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4">別紙3!$A$1:$AX$46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<sst xmlns="http://schemas.openxmlformats.org/spreadsheetml/2006/main" count="1360" uniqueCount="563">
  <si>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</si>
  <si>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</si>
  <si>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</si>
  <si>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</si>
  <si>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</si>
  <si>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</si>
  <si>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</si>
  <si>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</si>
  <si>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</si>
  <si>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</si>
  <si>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</si>
  <si>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</si>
  <si>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</si>
  <si>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</si>
  <si>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</si>
  <si>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</si>
  <si>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</si>
  <si>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</si>
  <si>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</si>
  <si>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</si>
  <si>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</si>
  <si>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</si>
  <si>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</si>
  <si>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</si>
  <si>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</si>
  <si>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</si>
  <si>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</si>
  <si>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</si>
  <si>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</si>
  <si>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</si>
  <si>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</si>
  <si>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</si>
  <si>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</si>
  <si>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</si>
  <si>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</si>
  <si>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</si>
  <si>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</si>
  <si>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</si>
  <si>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</si>
  <si>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</si>
  <si>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</si>
  <si>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</si>
  <si>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</si>
  <si>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</si>
  <si>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</si>
  <si>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</si>
  <si>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</si>
  <si>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</si>
  <si>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</si>
  <si>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</si>
  <si>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</si>
  <si>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</si>
  <si>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</si>
  <si>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</si>
  <si>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</si>
  <si>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</si>
  <si>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</si>
  <si>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</si>
  <si>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</si>
  <si>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</si>
  <si>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</si>
  <si>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</si>
  <si>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</si>
  <si>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</si>
  <si>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</si>
  <si>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</si>
  <si>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</si>
  <si>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</si>
  <si>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</si>
  <si>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</si>
  <si>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</si>
  <si>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</si>
  <si>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</si>
  <si>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</si>
  <si>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</si>
  <si>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</si>
  <si>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</si>
  <si>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</si>
  <si>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</si>
  <si>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</si>
  <si>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</si>
  <si>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</si>
  <si>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</si>
  <si>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</si>
  <si>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</si>
  <si>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</si>
  <si>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</si>
  <si>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</si>
  <si>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</si>
  <si>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</si>
  <si>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</si>
  <si>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</si>
  <si>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</si>
  <si>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</si>
  <si>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</si>
  <si>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</si>
  <si>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</si>
  <si>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</si>
  <si>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</si>
  <si>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</si>
  <si>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</si>
  <si>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</si>
  <si>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</si>
  <si>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</si>
  <si>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</si>
  <si>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</si>
  <si>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</si>
  <si>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</si>
  <si>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</si>
  <si>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</si>
  <si>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</si>
  <si>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</si>
  <si>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</si>
  <si>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</si>
  <si>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</si>
  <si>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</si>
  <si>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</si>
  <si>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</si>
  <si>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</si>
  <si>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</si>
  <si>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</si>
  <si>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</si>
  <si>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</si>
  <si>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</si>
  <si>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</si>
  <si>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</si>
  <si>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</si>
  <si>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</si>
  <si>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</si>
  <si>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</si>
  <si>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</si>
  <si>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</si>
  <si>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</si>
  <si>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</si>
  <si>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</si>
  <si>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</si>
  <si>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</si>
  <si>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</si>
  <si>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</si>
  <si>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</si>
  <si>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</si>
  <si>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</si>
  <si>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</si>
  <si>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</si>
  <si>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</si>
  <si>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</si>
  <si>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</si>
  <si>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</si>
  <si>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</si>
  <si>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</si>
  <si>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</si>
  <si>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</si>
  <si>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</si>
  <si>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</si>
  <si>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</si>
  <si>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</si>
  <si>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</si>
  <si>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</si>
  <si>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</si>
  <si>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</si>
  <si>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</si>
  <si>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</si>
  <si>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</si>
  <si>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</si>
  <si>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</si>
  <si>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</si>
  <si>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</si>
  <si>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</si>
  <si>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</si>
  <si>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</si>
  <si>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</si>
  <si>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</si>
  <si>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</si>
  <si>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</si>
  <si>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</si>
  <si>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</si>
  <si>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</si>
  <si>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</si>
  <si>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</si>
  <si>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</si>
  <si>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</si>
  <si>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</si>
  <si>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</si>
  <si>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</si>
  <si>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</si>
  <si>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</si>
  <si>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</si>
  <si>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</si>
  <si>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</si>
  <si>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</si>
  <si>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</si>
  <si>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</si>
  <si>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</si>
  <si>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</si>
  <si>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</si>
  <si>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</si>
  <si>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</si>
  <si>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</si>
  <si>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</si>
  <si>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</si>
  <si>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</si>
  <si>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</si>
  <si>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</si>
  <si>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</si>
  <si>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</si>
  <si>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</si>
  <si>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</si>
  <si>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</si>
  <si>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</si>
  <si>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</si>
  <si>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</si>
  <si>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</si>
  <si>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</si>
  <si>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</si>
  <si>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</si>
  <si>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</si>
  <si>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</si>
  <si>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</si>
  <si>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</si>
  <si>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</si>
  <si>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</si>
  <si>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</si>
  <si>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</si>
  <si>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</si>
  <si>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</si>
  <si>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</si>
  <si>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</si>
  <si>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</si>
  <si>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</si>
  <si>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</si>
  <si>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</si>
  <si>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</si>
  <si>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</si>
  <si>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</si>
  <si>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</si>
  <si>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</si>
  <si>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</si>
  <si>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</si>
  <si>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</si>
  <si>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</si>
  <si>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</si>
  <si>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</si>
  <si>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</si>
  <si>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</si>
  <si>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</si>
  <si>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</si>
  <si>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</si>
  <si>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</si>
  <si>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</si>
  <si>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</si>
  <si>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</si>
  <si>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</si>
  <si>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</si>
  <si>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</si>
  <si>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</si>
  <si>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</si>
  <si>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</si>
  <si>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</si>
  <si>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</si>
  <si>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</si>
  <si>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</si>
  <si>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</si>
  <si>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</si>
  <si>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</si>
  <si>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</si>
  <si>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</si>
  <si>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</si>
  <si>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</si>
  <si>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</si>
  <si>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</si>
  <si>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</si>
  <si>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</si>
  <si>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</si>
  <si>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</si>
  <si>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</si>
  <si>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</si>
  <si>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</si>
  <si>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</si>
  <si>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</si>
  <si>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</si>
  <si>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</si>
  <si>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</si>
  <si>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</si>
  <si>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</si>
  <si>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</si>
  <si>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</si>
  <si>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</si>
  <si>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</si>
  <si>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</si>
  <si>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</si>
  <si>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</si>
  <si>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</si>
  <si>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</si>
  <si>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</si>
  <si>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</si>
  <si>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</si>
  <si>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</si>
  <si>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</si>
  <si>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</si>
  <si>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</si>
  <si>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</si>
  <si>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</si>
  <si>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</si>
  <si>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</si>
  <si>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</si>
  <si>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</si>
  <si>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</si>
  <si>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</si>
  <si>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</si>
  <si>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</si>
  <si>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</si>
  <si>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</si>
  <si>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</si>
  <si>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</si>
  <si>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</si>
  <si>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</si>
  <si>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</si>
  <si>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</si>
  <si>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</si>
  <si>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</si>
  <si>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</si>
  <si>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</si>
  <si>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</si>
  <si>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</si>
  <si>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</si>
  <si>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</si>
  <si>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</si>
  <si>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</si>
  <si>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</si>
  <si>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</si>
  <si>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</si>
  <si>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</si>
  <si>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</si>
  <si>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</si>
  <si>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</si>
  <si>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</si>
  <si>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</si>
  <si>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</si>
  <si>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</si>
  <si>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</si>
  <si>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</si>
  <si>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</si>
  <si>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</si>
  <si>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</si>
  <si>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</si>
  <si>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</si>
  <si>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</si>
  <si>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</si>
  <si>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</si>
  <si>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</si>
  <si>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</si>
  <si>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</si>
  <si>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</si>
  <si>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</si>
  <si>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</si>
  <si>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</si>
  <si>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</si>
  <si>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</si>
  <si>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</si>
  <si>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</si>
  <si>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</si>
  <si>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</si>
  <si>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</si>
  <si>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</si>
  <si>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</si>
  <si>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</si>
  <si>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</si>
  <si>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</si>
  <si>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</si>
  <si>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</si>
  <si>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</si>
  <si>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</si>
  <si>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</si>
  <si>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</si>
  <si>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</si>
  <si>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</si>
  <si>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</si>
  <si>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</si>
  <si>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</si>
  <si>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</si>
  <si>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</si>
  <si>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</si>
  <si>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</si>
  <si>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</si>
  <si>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</si>
  <si>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</si>
  <si>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</si>
  <si>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</si>
  <si>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</si>
  <si>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</si>
  <si>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</si>
  <si>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</si>
  <si>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</si>
  <si>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</si>
  <si>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</si>
  <si>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</si>
  <si>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</si>
  <si>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</si>
  <si>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</si>
  <si>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</si>
  <si>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</si>
  <si>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</si>
  <si>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</si>
  <si>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</si>
  <si>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</si>
  <si>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</si>
  <si>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</si>
  <si>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</si>
  <si>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</si>
  <si>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</si>
  <si>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</si>
  <si>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</si>
  <si>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</si>
  <si>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</si>
  <si>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</si>
  <si>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</si>
  <si>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</si>
  <si>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</si>
  <si>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</si>
  <si>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</si>
  <si>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</si>
  <si>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</si>
  <si>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</si>
  <si>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</si>
  <si>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</si>
  <si>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</si>
  <si>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</si>
  <si>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</si>
  <si>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</si>
  <si>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</si>
  <si>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</si>
  <si>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</si>
  <si>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</si>
  <si>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</si>
  <si>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</si>
  <si>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</si>
  <si>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</si>
  <si>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</si>
  <si>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</si>
  <si>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</si>
  <si>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</si>
  <si>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</si>
  <si>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</si>
  <si>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</si>
  <si>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</si>
  <si>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</si>
  <si>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</si>
  <si>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</si>
  <si>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</si>
  <si>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</si>
  <si>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</si>
  <si>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</si>
  <si>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</si>
  <si>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</si>
  <si>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</si>
  <si>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</si>
  <si>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</si>
  <si>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</si>
  <si>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</si>
  <si>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</si>
  <si>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</si>
  <si>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</si>
  <si>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</si>
  <si>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</si>
  <si>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浄化槽指導普及事業費</t>
  </si>
  <si>
    <t>大臣官房廃棄物・リサイクル対策部</t>
  </si>
  <si>
    <t>廃棄物対策課浄化槽推進室</t>
  </si>
  <si>
    <t>4.廃棄物リサイクル対策の推進
4-6 浄化槽の整備によるし尿及び雑排水の適正な処理</t>
  </si>
  <si>
    <t>○</t>
  </si>
  <si>
    <t>-</t>
  </si>
  <si>
    <t>-</t>
    <phoneticPr fontId="5"/>
  </si>
  <si>
    <t>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t>
  </si>
  <si>
    <t>・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を行う。また、水質汚濁の要因となっている単独処理浄化槽の合併処理浄化槽への転換を促進するため、実態調査等により、知見の自治体への還元や転換への動機付け等有効な手法の検討を行う。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策、災害時に仮設住宅等に導入された浄化槽の有効利用等に関して、技術的な調査・検討を行う。</t>
  </si>
  <si>
    <t>平成29年度までに、浄化槽処理人口普及率（浄化槽普及人口の総人口に対する割合）を、12%とする</t>
  </si>
  <si>
    <t>浄化槽処理人口普及率</t>
    <rPh sb="0" eb="3">
      <t>ジョウカソウ</t>
    </rPh>
    <rPh sb="3" eb="5">
      <t>ショリ</t>
    </rPh>
    <rPh sb="5" eb="7">
      <t>ジンコウ</t>
    </rPh>
    <rPh sb="7" eb="9">
      <t>フキュウ</t>
    </rPh>
    <rPh sb="9" eb="10">
      <t>リツ</t>
    </rPh>
    <phoneticPr fontId="3"/>
  </si>
  <si>
    <t>％</t>
  </si>
  <si>
    <t>調査業務数（業務発注数）</t>
    <rPh sb="0" eb="2">
      <t>チョウサ</t>
    </rPh>
    <rPh sb="2" eb="4">
      <t>ギョウム</t>
    </rPh>
    <rPh sb="4" eb="5">
      <t>カズ</t>
    </rPh>
    <rPh sb="6" eb="8">
      <t>ギョウム</t>
    </rPh>
    <rPh sb="8" eb="11">
      <t>ハッチュウスウ</t>
    </rPh>
    <phoneticPr fontId="3"/>
  </si>
  <si>
    <t>回</t>
    <rPh sb="0" eb="1">
      <t>カイ</t>
    </rPh>
    <phoneticPr fontId="3"/>
  </si>
  <si>
    <t>環境保全調査費</t>
  </si>
  <si>
    <t>一般競争・総合評価での入札を実施し、コスト削減及び業務の質の向上に努めた。</t>
    <rPh sb="0" eb="2">
      <t>イッパン</t>
    </rPh>
    <rPh sb="2" eb="4">
      <t>キョウソウ</t>
    </rPh>
    <rPh sb="5" eb="7">
      <t>ソウゴウ</t>
    </rPh>
    <rPh sb="7" eb="9">
      <t>ヒョウカ</t>
    </rPh>
    <rPh sb="11" eb="13">
      <t>ニュウサツ</t>
    </rPh>
    <rPh sb="14" eb="16">
      <t>ジッシ</t>
    </rPh>
    <rPh sb="21" eb="23">
      <t>サクゲン</t>
    </rPh>
    <rPh sb="23" eb="24">
      <t>オヨ</t>
    </rPh>
    <rPh sb="25" eb="27">
      <t>ギョウム</t>
    </rPh>
    <rPh sb="28" eb="29">
      <t>シツ</t>
    </rPh>
    <rPh sb="30" eb="32">
      <t>コウジョウ</t>
    </rPh>
    <rPh sb="33" eb="34">
      <t>ツト</t>
    </rPh>
    <phoneticPr fontId="3"/>
  </si>
  <si>
    <t>‐</t>
  </si>
  <si>
    <t>同じ予算でより良い結果に繋げるために、さらに請負者の技術力の向上を促す必要がある。</t>
  </si>
  <si>
    <t>115,23’新－007</t>
  </si>
  <si>
    <t>A.(公財)日本環境整備教育センター</t>
    <phoneticPr fontId="5"/>
  </si>
  <si>
    <t>人件費</t>
    <rPh sb="0" eb="3">
      <t>ジンケンヒ</t>
    </rPh>
    <phoneticPr fontId="3"/>
  </si>
  <si>
    <t>旅費</t>
    <rPh sb="0" eb="2">
      <t>リョヒ</t>
    </rPh>
    <phoneticPr fontId="3"/>
  </si>
  <si>
    <t>謝金</t>
    <rPh sb="0" eb="2">
      <t>シャキン</t>
    </rPh>
    <phoneticPr fontId="3"/>
  </si>
  <si>
    <t>印刷製本費</t>
    <rPh sb="0" eb="2">
      <t>インサツ</t>
    </rPh>
    <rPh sb="2" eb="4">
      <t>セイホン</t>
    </rPh>
    <rPh sb="4" eb="5">
      <t>ヒ</t>
    </rPh>
    <phoneticPr fontId="3"/>
  </si>
  <si>
    <t>その他</t>
    <rPh sb="2" eb="3">
      <t>タ</t>
    </rPh>
    <phoneticPr fontId="3"/>
  </si>
  <si>
    <t>一般管理費</t>
    <rPh sb="0" eb="2">
      <t>イッパン</t>
    </rPh>
    <rPh sb="2" eb="5">
      <t>カンリヒ</t>
    </rPh>
    <phoneticPr fontId="3"/>
  </si>
  <si>
    <t>調査業務３名</t>
    <rPh sb="0" eb="2">
      <t>チョウサ</t>
    </rPh>
    <rPh sb="2" eb="4">
      <t>ギョウム</t>
    </rPh>
    <rPh sb="5" eb="6">
      <t>メイ</t>
    </rPh>
    <phoneticPr fontId="3"/>
  </si>
  <si>
    <t>検討会、WG、現地調査</t>
    <rPh sb="0" eb="3">
      <t>ケントウカイ</t>
    </rPh>
    <rPh sb="7" eb="9">
      <t>ゲンチ</t>
    </rPh>
    <rPh sb="9" eb="11">
      <t>チョウサ</t>
    </rPh>
    <phoneticPr fontId="3"/>
  </si>
  <si>
    <t>検討会、WG</t>
    <rPh sb="0" eb="3">
      <t>ケントウカイ</t>
    </rPh>
    <phoneticPr fontId="3"/>
  </si>
  <si>
    <t>報告書代等</t>
    <rPh sb="0" eb="3">
      <t>ホウコクショ</t>
    </rPh>
    <rPh sb="3" eb="4">
      <t>ダイ</t>
    </rPh>
    <rPh sb="4" eb="5">
      <t>トウ</t>
    </rPh>
    <phoneticPr fontId="3"/>
  </si>
  <si>
    <t>事務所管理費</t>
    <rPh sb="0" eb="3">
      <t>ジムショ</t>
    </rPh>
    <rPh sb="3" eb="6">
      <t>カンリヒ</t>
    </rPh>
    <phoneticPr fontId="3"/>
  </si>
  <si>
    <t>賃借料</t>
    <rPh sb="0" eb="3">
      <t>チンシャクリョウ</t>
    </rPh>
    <phoneticPr fontId="3"/>
  </si>
  <si>
    <t>懇談会</t>
    <rPh sb="0" eb="3">
      <t>コンダンカイ</t>
    </rPh>
    <phoneticPr fontId="3"/>
  </si>
  <si>
    <t>会場費</t>
    <rPh sb="0" eb="2">
      <t>カイジョウ</t>
    </rPh>
    <rPh sb="2" eb="3">
      <t>ヒ</t>
    </rPh>
    <phoneticPr fontId="3"/>
  </si>
  <si>
    <t>機器交換費</t>
    <rPh sb="0" eb="2">
      <t>キキ</t>
    </rPh>
    <rPh sb="2" eb="4">
      <t>コウカン</t>
    </rPh>
    <rPh sb="4" eb="5">
      <t>ヒ</t>
    </rPh>
    <phoneticPr fontId="3"/>
  </si>
  <si>
    <t>調査業務５名</t>
    <rPh sb="0" eb="2">
      <t>チョウサ</t>
    </rPh>
    <rPh sb="2" eb="4">
      <t>ギョウム</t>
    </rPh>
    <rPh sb="5" eb="6">
      <t>メイ</t>
    </rPh>
    <phoneticPr fontId="3"/>
  </si>
  <si>
    <t>ヒアリング、現地調査</t>
    <rPh sb="6" eb="8">
      <t>ゲンチ</t>
    </rPh>
    <rPh sb="8" eb="10">
      <t>チョウサ</t>
    </rPh>
    <phoneticPr fontId="3"/>
  </si>
  <si>
    <t>（公財）日本環境整備教育センター</t>
  </si>
  <si>
    <t>浄化槽の法定検査の見直し及び台帳整備に関する調査</t>
  </si>
  <si>
    <t>（株）日水コン</t>
  </si>
  <si>
    <t>浄化槽整備計画策定支援調査</t>
  </si>
  <si>
    <t>今後の浄化槽の在り方に関する調査</t>
    <rPh sb="0" eb="2">
      <t>コンゴ</t>
    </rPh>
    <rPh sb="3" eb="6">
      <t>ジョウカソウ</t>
    </rPh>
    <rPh sb="7" eb="8">
      <t>ア</t>
    </rPh>
    <rPh sb="9" eb="10">
      <t>カタ</t>
    </rPh>
    <rPh sb="11" eb="12">
      <t>カン</t>
    </rPh>
    <rPh sb="14" eb="16">
      <t>チョウサ</t>
    </rPh>
    <phoneticPr fontId="3"/>
  </si>
  <si>
    <t>日本上下水道設計(株)</t>
  </si>
  <si>
    <t>民間活用による浄化槽整備及び維持管理の手法調査</t>
    <rPh sb="12" eb="13">
      <t>オヨ</t>
    </rPh>
    <rPh sb="14" eb="16">
      <t>イジ</t>
    </rPh>
    <rPh sb="16" eb="18">
      <t>カンリ</t>
    </rPh>
    <rPh sb="19" eb="21">
      <t>シュホウ</t>
    </rPh>
    <phoneticPr fontId="3"/>
  </si>
  <si>
    <t>浄化槽の維持管理ガイドラインの見直しに関する調査</t>
    <rPh sb="0" eb="3">
      <t>ジョウカソウ</t>
    </rPh>
    <rPh sb="4" eb="6">
      <t>イジ</t>
    </rPh>
    <rPh sb="6" eb="8">
      <t>カンリ</t>
    </rPh>
    <rPh sb="15" eb="17">
      <t>ミナオ</t>
    </rPh>
    <rPh sb="19" eb="20">
      <t>カン</t>
    </rPh>
    <rPh sb="22" eb="24">
      <t>チョウサ</t>
    </rPh>
    <phoneticPr fontId="3"/>
  </si>
  <si>
    <t>浄化槽災害対策パンフレット作成業務</t>
    <rPh sb="0" eb="3">
      <t>ジョウカソウ</t>
    </rPh>
    <rPh sb="3" eb="5">
      <t>サイガイ</t>
    </rPh>
    <rPh sb="5" eb="7">
      <t>タイサク</t>
    </rPh>
    <rPh sb="13" eb="15">
      <t>サクセイ</t>
    </rPh>
    <rPh sb="15" eb="17">
      <t>ギョウム</t>
    </rPh>
    <phoneticPr fontId="3"/>
  </si>
  <si>
    <t>浄化槽管理士に関する実態把握調査</t>
  </si>
  <si>
    <t>ｴﾑ・ｱｰﾙ・ｱｲ・ﾘｻｰﾁｱｿｼｴｲﾂ(株)</t>
  </si>
  <si>
    <t>汚水処理施設の経済比較に関する調査</t>
    <rPh sb="0" eb="2">
      <t>オスイ</t>
    </rPh>
    <rPh sb="2" eb="4">
      <t>ショリ</t>
    </rPh>
    <rPh sb="4" eb="6">
      <t>シセツ</t>
    </rPh>
    <rPh sb="7" eb="9">
      <t>ケイザイ</t>
    </rPh>
    <rPh sb="9" eb="11">
      <t>ヒカク</t>
    </rPh>
    <rPh sb="12" eb="13">
      <t>カン</t>
    </rPh>
    <rPh sb="15" eb="17">
      <t>チョウサ</t>
    </rPh>
    <phoneticPr fontId="3"/>
  </si>
  <si>
    <t>浄化槽の有効利用に関する調査</t>
    <rPh sb="0" eb="3">
      <t>ジョウカソウ</t>
    </rPh>
    <rPh sb="4" eb="6">
      <t>ユウコウ</t>
    </rPh>
    <rPh sb="6" eb="8">
      <t>リヨウ</t>
    </rPh>
    <rPh sb="9" eb="10">
      <t>カン</t>
    </rPh>
    <rPh sb="12" eb="14">
      <t>チョウサ</t>
    </rPh>
    <phoneticPr fontId="3"/>
  </si>
  <si>
    <t>-</t>
    <phoneticPr fontId="5"/>
  </si>
  <si>
    <t>協同組合シー・ソフトウェア</t>
    <rPh sb="0" eb="2">
      <t>キョウドウ</t>
    </rPh>
    <rPh sb="2" eb="4">
      <t>クミアイ</t>
    </rPh>
    <phoneticPr fontId="3"/>
  </si>
  <si>
    <t>浄化槽に関するホームページ更新等業務</t>
    <rPh sb="16" eb="18">
      <t>ギョウム</t>
    </rPh>
    <phoneticPr fontId="3"/>
  </si>
  <si>
    <t>人件費</t>
  </si>
  <si>
    <t>借損料</t>
  </si>
  <si>
    <t>印刷製本費</t>
  </si>
  <si>
    <t>諸謝金</t>
  </si>
  <si>
    <t>一般管理費</t>
  </si>
  <si>
    <t>その他</t>
  </si>
  <si>
    <t>会議室料・お茶代等</t>
    <rPh sb="0" eb="3">
      <t>カイギシツ</t>
    </rPh>
    <rPh sb="3" eb="4">
      <t>リョウ</t>
    </rPh>
    <rPh sb="6" eb="8">
      <t>チャダイ</t>
    </rPh>
    <rPh sb="8" eb="9">
      <t>トウ</t>
    </rPh>
    <phoneticPr fontId="2"/>
  </si>
  <si>
    <t>報告書10部</t>
    <rPh sb="0" eb="2">
      <t>ホウコク</t>
    </rPh>
    <rPh sb="2" eb="3">
      <t>ショ</t>
    </rPh>
    <rPh sb="5" eb="6">
      <t>ブ</t>
    </rPh>
    <phoneticPr fontId="2"/>
  </si>
  <si>
    <t>委員会委員謝金</t>
    <rPh sb="0" eb="3">
      <t>イインカイ</t>
    </rPh>
    <rPh sb="3" eb="5">
      <t>イイン</t>
    </rPh>
    <rPh sb="5" eb="7">
      <t>シャキン</t>
    </rPh>
    <phoneticPr fontId="2"/>
  </si>
  <si>
    <t>C.（公財）日本環境整備教育センター</t>
    <phoneticPr fontId="5"/>
  </si>
  <si>
    <t>B.(株)日水コン</t>
    <phoneticPr fontId="5"/>
  </si>
  <si>
    <t>D.日本上下水道設計（株）</t>
    <phoneticPr fontId="5"/>
  </si>
  <si>
    <t>E.（公財）日本環境整備教育センター</t>
    <phoneticPr fontId="5"/>
  </si>
  <si>
    <t>浄化槽の諸課題に対応した必要性の高い事業のみ実施した。</t>
    <rPh sb="0" eb="3">
      <t>ジョウカソウ</t>
    </rPh>
    <rPh sb="4" eb="7">
      <t>ショカダイ</t>
    </rPh>
    <rPh sb="8" eb="10">
      <t>タイオウ</t>
    </rPh>
    <rPh sb="12" eb="15">
      <t>ヒツヨウセイ</t>
    </rPh>
    <rPh sb="16" eb="17">
      <t>タカ</t>
    </rPh>
    <rPh sb="18" eb="20">
      <t>ジギョウ</t>
    </rPh>
    <rPh sb="22" eb="24">
      <t>ジッシ</t>
    </rPh>
    <phoneticPr fontId="5"/>
  </si>
  <si>
    <t>浄化槽専門家の裾野を広げるとともに、事業を効果的、効率的に実施できる技術力を有する者が多く入札できるよう、総合評価方式等を活用した適切な発注を心がける。</t>
    <rPh sb="18" eb="20">
      <t>ジギョウ</t>
    </rPh>
    <rPh sb="21" eb="24">
      <t>コウカテキ</t>
    </rPh>
    <rPh sb="25" eb="28">
      <t>コウリツテキ</t>
    </rPh>
    <rPh sb="29" eb="31">
      <t>ジッシ</t>
    </rPh>
    <rPh sb="34" eb="37">
      <t>ギジュツリョク</t>
    </rPh>
    <rPh sb="38" eb="39">
      <t>ユウ</t>
    </rPh>
    <rPh sb="41" eb="42">
      <t>モノ</t>
    </rPh>
    <rPh sb="43" eb="44">
      <t>オオ</t>
    </rPh>
    <rPh sb="45" eb="47">
      <t>ニュウサツ</t>
    </rPh>
    <rPh sb="65" eb="67">
      <t>テキセツ</t>
    </rPh>
    <rPh sb="68" eb="70">
      <t>ハッチュウ</t>
    </rPh>
    <rPh sb="71" eb="72">
      <t>ココロ</t>
    </rPh>
    <phoneticPr fontId="3"/>
  </si>
  <si>
    <t>総合評価方式等を活用し適切な選定を行った。</t>
    <rPh sb="0" eb="2">
      <t>ソウゴウ</t>
    </rPh>
    <rPh sb="2" eb="4">
      <t>ヒョウカ</t>
    </rPh>
    <rPh sb="4" eb="6">
      <t>ホウシキ</t>
    </rPh>
    <rPh sb="6" eb="7">
      <t>ナド</t>
    </rPh>
    <rPh sb="8" eb="10">
      <t>カツヨウ</t>
    </rPh>
    <rPh sb="11" eb="13">
      <t>テキセツ</t>
    </rPh>
    <rPh sb="14" eb="16">
      <t>センテイ</t>
    </rPh>
    <rPh sb="17" eb="18">
      <t>オコナ</t>
    </rPh>
    <phoneticPr fontId="3"/>
  </si>
  <si>
    <t>廃棄物処理施設整備計画（平成25年5月閣議決定）</t>
    <phoneticPr fontId="5"/>
  </si>
  <si>
    <t>制度的な課題の検討を行うため、国自らが事業を行う必要がある。</t>
    <rPh sb="0" eb="3">
      <t>セイドテキ</t>
    </rPh>
    <rPh sb="4" eb="6">
      <t>カダイ</t>
    </rPh>
    <rPh sb="7" eb="9">
      <t>ケントウ</t>
    </rPh>
    <rPh sb="10" eb="11">
      <t>オコナ</t>
    </rPh>
    <rPh sb="15" eb="16">
      <t>クニ</t>
    </rPh>
    <rPh sb="16" eb="17">
      <t>ミズカ</t>
    </rPh>
    <rPh sb="19" eb="21">
      <t>ジギョウ</t>
    </rPh>
    <rPh sb="22" eb="23">
      <t>オコナ</t>
    </rPh>
    <rPh sb="24" eb="26">
      <t>ヒツヨウ</t>
    </rPh>
    <phoneticPr fontId="5"/>
  </si>
  <si>
    <t>生活環境の向上及び公衆衛生の保全の観点から、必要性の高い事業である。</t>
    <rPh sb="0" eb="2">
      <t>ジッセイカツ</t>
    </rPh>
    <rPh sb="2" eb="4">
      <t>カンキョウ</t>
    </rPh>
    <rPh sb="5" eb="7">
      <t>コウジョウ</t>
    </rPh>
    <rPh sb="7" eb="8">
      <t>オヨ</t>
    </rPh>
    <rPh sb="9" eb="11">
      <t>コウシュウ</t>
    </rPh>
    <rPh sb="11" eb="13">
      <t>エイセイ</t>
    </rPh>
    <rPh sb="14" eb="16">
      <t>ホゼン</t>
    </rPh>
    <rPh sb="17" eb="19">
      <t>カンテン</t>
    </rPh>
    <rPh sb="22" eb="25">
      <t>ヒツヨウセイ</t>
    </rPh>
    <rPh sb="26" eb="27">
      <t>タカ</t>
    </rPh>
    <rPh sb="28" eb="30">
      <t>ジギョウ</t>
    </rPh>
    <phoneticPr fontId="3"/>
  </si>
  <si>
    <t>調査で得た知見を自治体に提供しているほか、報告書等を施策・制度検討に活用している。</t>
    <rPh sb="12" eb="14">
      <t>テイキョウ</t>
    </rPh>
    <rPh sb="26" eb="28">
      <t>セサク</t>
    </rPh>
    <rPh sb="29" eb="31">
      <t>セイド</t>
    </rPh>
    <phoneticPr fontId="3"/>
  </si>
  <si>
    <t>競争入札により、競争性を確保することで、より低コストに実働できている。</t>
    <rPh sb="0" eb="2">
      <t>キョウソウ</t>
    </rPh>
    <rPh sb="2" eb="4">
      <t>ニュウサツ</t>
    </rPh>
    <rPh sb="8" eb="10">
      <t>キョウソウ</t>
    </rPh>
    <rPh sb="10" eb="11">
      <t>セイ</t>
    </rPh>
    <rPh sb="12" eb="14">
      <t>カクホ</t>
    </rPh>
    <rPh sb="22" eb="23">
      <t>テイ</t>
    </rPh>
    <rPh sb="27" eb="29">
      <t>ジツドウ</t>
    </rPh>
    <phoneticPr fontId="5"/>
  </si>
  <si>
    <t>見込み以上である。</t>
    <rPh sb="0" eb="2">
      <t>ミコ</t>
    </rPh>
    <rPh sb="3" eb="5">
      <t>イジョウ</t>
    </rPh>
    <phoneticPr fontId="5"/>
  </si>
  <si>
    <t>-</t>
    <phoneticPr fontId="5"/>
  </si>
  <si>
    <t>調査</t>
    <rPh sb="0" eb="2">
      <t>チョウサ</t>
    </rPh>
    <phoneticPr fontId="5"/>
  </si>
  <si>
    <t>Ｆ</t>
    <phoneticPr fontId="5"/>
  </si>
  <si>
    <t>Ｇ</t>
    <phoneticPr fontId="5"/>
  </si>
  <si>
    <t>Ｈ</t>
    <phoneticPr fontId="5"/>
  </si>
  <si>
    <t>少額随契</t>
    <rPh sb="0" eb="2">
      <t>ショウガク</t>
    </rPh>
    <rPh sb="2" eb="3">
      <t>ズイ</t>
    </rPh>
    <rPh sb="3" eb="4">
      <t>ケイ</t>
    </rPh>
    <phoneticPr fontId="5"/>
  </si>
  <si>
    <t>少額随契</t>
    <rPh sb="0" eb="2">
      <t>ショウガク</t>
    </rPh>
    <rPh sb="2" eb="3">
      <t>ズイ</t>
    </rPh>
    <rPh sb="3" eb="4">
      <t>ケイ</t>
    </rPh>
    <phoneticPr fontId="3"/>
  </si>
  <si>
    <t>X(執行額）/Y(調査業務数）</t>
    <rPh sb="2" eb="4">
      <t>シッコウ</t>
    </rPh>
    <rPh sb="4" eb="5">
      <t>ガク</t>
    </rPh>
    <rPh sb="9" eb="11">
      <t>チョウサ</t>
    </rPh>
    <rPh sb="11" eb="13">
      <t>ギョウム</t>
    </rPh>
    <rPh sb="13" eb="14">
      <t>スウ</t>
    </rPh>
    <phoneticPr fontId="5"/>
  </si>
  <si>
    <t>X/Y</t>
    <phoneticPr fontId="5"/>
  </si>
  <si>
    <t>28/8</t>
    <phoneticPr fontId="5"/>
  </si>
  <si>
    <t>30/8</t>
    <phoneticPr fontId="5"/>
  </si>
  <si>
    <t>48/10</t>
    <phoneticPr fontId="5"/>
  </si>
  <si>
    <t>40/4</t>
    <phoneticPr fontId="5"/>
  </si>
  <si>
    <t>百万円</t>
    <rPh sb="0" eb="2">
      <t>ヒャクマン</t>
    </rPh>
    <rPh sb="2" eb="3">
      <t>エン</t>
    </rPh>
    <phoneticPr fontId="5"/>
  </si>
  <si>
    <t>水環境の保全のため、浄化槽の普及推進や適正な維持管理の確保は、広く社会的ニーズがあることから、国として重点的に実施すべき事業である。</t>
    <rPh sb="0" eb="3">
      <t>ミズカンキョウ</t>
    </rPh>
    <rPh sb="4" eb="6">
      <t>ホゼン</t>
    </rPh>
    <rPh sb="10" eb="13">
      <t>ジョウカソウ</t>
    </rPh>
    <rPh sb="14" eb="16">
      <t>フキュウ</t>
    </rPh>
    <rPh sb="16" eb="18">
      <t>スイシン</t>
    </rPh>
    <rPh sb="19" eb="21">
      <t>テキセイ</t>
    </rPh>
    <rPh sb="22" eb="24">
      <t>イジ</t>
    </rPh>
    <rPh sb="24" eb="26">
      <t>カンリ</t>
    </rPh>
    <rPh sb="27" eb="29">
      <t>カクホ</t>
    </rPh>
    <rPh sb="31" eb="32">
      <t>ヒロ</t>
    </rPh>
    <rPh sb="33" eb="36">
      <t>シャカイテキ</t>
    </rPh>
    <rPh sb="47" eb="48">
      <t>クニ</t>
    </rPh>
    <rPh sb="51" eb="54">
      <t>ジュウテンテキ</t>
    </rPh>
    <rPh sb="55" eb="57">
      <t>ジッシ</t>
    </rPh>
    <rPh sb="60" eb="62">
      <t>ジギョウ</t>
    </rPh>
    <phoneticPr fontId="3"/>
  </si>
  <si>
    <t>事業の目的を達成するため、妥当である。</t>
    <phoneticPr fontId="5"/>
  </si>
  <si>
    <t>平成25年度において最終目標値の74%に到達しており、概ね妥当である。</t>
    <rPh sb="0" eb="2">
      <t>ヘイセイ</t>
    </rPh>
    <rPh sb="4" eb="6">
      <t>ネンド</t>
    </rPh>
    <rPh sb="10" eb="12">
      <t>サイシュウ</t>
    </rPh>
    <rPh sb="12" eb="15">
      <t>モクヒョウチ</t>
    </rPh>
    <rPh sb="20" eb="22">
      <t>トウタツ</t>
    </rPh>
    <rPh sb="27" eb="28">
      <t>オオム</t>
    </rPh>
    <rPh sb="29" eb="31">
      <t>ダトウ</t>
    </rPh>
    <phoneticPr fontId="3"/>
  </si>
  <si>
    <t>・成果目標の達成に向け、より効果的に事業を実施するための改善策を検討すること。
・より一層の予算執行効率化の観点から調達手法の改善（一者応札の抑制の取組等）を図ること。</t>
    <phoneticPr fontId="5"/>
  </si>
  <si>
    <t>執行等改善</t>
  </si>
  <si>
    <t>点検対象外</t>
    <rPh sb="0" eb="2">
      <t>テンケン</t>
    </rPh>
    <rPh sb="2" eb="4">
      <t>タイショウ</t>
    </rPh>
    <rPh sb="4" eb="5">
      <t>ガイ</t>
    </rPh>
    <phoneticPr fontId="5"/>
  </si>
  <si>
    <t>浄化槽推進室長
熊倉　基之</t>
    <rPh sb="8" eb="10">
      <t>クマクラ</t>
    </rPh>
    <rPh sb="11" eb="13">
      <t>モトユキ</t>
    </rPh>
    <phoneticPr fontId="5"/>
  </si>
  <si>
    <t>-</t>
    <phoneticPr fontId="5"/>
  </si>
  <si>
    <t>成果目標の達成に向けた戦略策定事業を新規に立ち上げるとともに、継続事業の見直しを行い、類似業務の統合を図る等、より効果的な事業を実施するための改善に努める。また、入札公告期間を通常より長く設ける等、より一層の予算執行効率化の観点から調達方法の改善に努める。</t>
    <phoneticPr fontId="5"/>
  </si>
  <si>
    <t>・継続事業の見直しを行い、類似業務の統合を図ったことによる減
・成果目標の達成に向け戦略策定事業を新規に立ち上げたことによる増</t>
    <rPh sb="29" eb="30">
      <t>ゲン</t>
    </rPh>
    <rPh sb="62" eb="6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</si>
</sst>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0" fillId="0" borderId="105" xfId="0" quotePrefix="1" applyNumberFormat="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133350</xdr:colOff>
      <xdr:row>194</xdr:row>
      <xdr:rowOff>9525</xdr:rowOff>
    </xdr:from>
    <xdr:to>
      <xdr:col>24</xdr:col>
      <xdr:colOff>22412</xdr:colOff>
      <xdr:row>199</xdr:row>
      <xdr:rowOff>10583</xdr:rowOff>
    </xdr:to>
    <xdr:sp macro="" textlink="">
      <xdr:nvSpPr>
        <xdr:cNvPr id="5" name="正方形/長方形 4"/>
        <xdr:cNvSpPr/>
      </xdr:nvSpPr>
      <xdr:spPr>
        <a:xfrm>
          <a:off x="2144183" y="50036942"/>
          <a:ext cx="2704229" cy="1588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0</xdr:colOff>
      <xdr:row>139</xdr:row>
      <xdr:rowOff>0</xdr:rowOff>
    </xdr:from>
    <xdr:to>
      <xdr:col>49</xdr:col>
      <xdr:colOff>63501</xdr:colOff>
      <xdr:row>172</xdr:row>
      <xdr:rowOff>275167</xdr:rowOff>
    </xdr:to>
    <xdr:grpSp>
      <xdr:nvGrpSpPr>
        <xdr:cNvPr id="57" name="グループ化 56"/>
        <xdr:cNvGrpSpPr/>
      </xdr:nvGrpSpPr>
      <xdr:grpSpPr>
        <a:xfrm>
          <a:off x="1809750" y="29887333"/>
          <a:ext cx="8106834" cy="12117917"/>
          <a:chOff x="1593273" y="66675"/>
          <a:chExt cx="8106834" cy="12113219"/>
        </a:xfrm>
      </xdr:grpSpPr>
      <xdr:sp macro="" textlink="">
        <xdr:nvSpPr>
          <xdr:cNvPr id="58" name="正方形/長方形 57"/>
          <xdr:cNvSpPr/>
        </xdr:nvSpPr>
        <xdr:spPr bwMode="auto">
          <a:xfrm>
            <a:off x="1783773" y="355888"/>
            <a:ext cx="3233304" cy="7052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48</a:t>
            </a:r>
            <a:r>
              <a:rPr kumimoji="1" lang="ja-JP" altLang="en-US" sz="1100">
                <a:solidFill>
                  <a:sysClr val="windowText" lastClr="000000"/>
                </a:solidFill>
                <a:latin typeface="+mn-ea"/>
                <a:ea typeface="+mn-ea"/>
              </a:rPr>
              <a:t>百万円</a:t>
            </a:r>
          </a:p>
        </xdr:txBody>
      </xdr:sp>
      <xdr:sp macro="" textlink="">
        <xdr:nvSpPr>
          <xdr:cNvPr id="59" name="大かっこ 58"/>
          <xdr:cNvSpPr/>
        </xdr:nvSpPr>
        <xdr:spPr bwMode="auto">
          <a:xfrm>
            <a:off x="1698048" y="1018309"/>
            <a:ext cx="3404754" cy="3671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60" name="正方形/長方形 59"/>
          <xdr:cNvSpPr/>
        </xdr:nvSpPr>
        <xdr:spPr bwMode="auto">
          <a:xfrm>
            <a:off x="6155748" y="365414"/>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sp macro="" textlink="">
        <xdr:nvSpPr>
          <xdr:cNvPr id="61" name="大かっこ 60"/>
          <xdr:cNvSpPr/>
        </xdr:nvSpPr>
        <xdr:spPr bwMode="auto">
          <a:xfrm>
            <a:off x="5984297" y="1027835"/>
            <a:ext cx="3715810" cy="2131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050" b="0" i="0" baseline="0">
                <a:solidFill>
                  <a:schemeClr val="tx1"/>
                </a:solidFill>
                <a:effectLst/>
                <a:latin typeface="+mn-lt"/>
                <a:ea typeface="+mn-ea"/>
                <a:cs typeface="+mn-cs"/>
              </a:rPr>
              <a:t>浄化槽の法定検査の見直し及び台帳整備に関する調査</a:t>
            </a:r>
            <a:endParaRPr lang="ja-JP" altLang="ja-JP" sz="1000">
              <a:effectLst/>
            </a:endParaRPr>
          </a:p>
        </xdr:txBody>
      </xdr:sp>
      <xdr:sp macro="" textlink="">
        <xdr:nvSpPr>
          <xdr:cNvPr id="62" name="正方形/長方形 61"/>
          <xdr:cNvSpPr/>
        </xdr:nvSpPr>
        <xdr:spPr bwMode="auto">
          <a:xfrm>
            <a:off x="6876184" y="66675"/>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63" name="直線コネクタ 62"/>
          <xdr:cNvCxnSpPr/>
        </xdr:nvCxnSpPr>
        <xdr:spPr bwMode="auto">
          <a:xfrm>
            <a:off x="5576455" y="692727"/>
            <a:ext cx="0" cy="109017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bwMode="auto">
          <a:xfrm flipV="1">
            <a:off x="5178136" y="692727"/>
            <a:ext cx="796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xdr:cNvSpPr/>
        </xdr:nvSpPr>
        <xdr:spPr bwMode="auto">
          <a:xfrm>
            <a:off x="6155748" y="1558653"/>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日水コン</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66" name="大かっこ 65"/>
          <xdr:cNvSpPr/>
        </xdr:nvSpPr>
        <xdr:spPr bwMode="auto">
          <a:xfrm>
            <a:off x="6070023" y="2221073"/>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浄化槽整備計画策定支援調査</a:t>
            </a:r>
          </a:p>
        </xdr:txBody>
      </xdr:sp>
      <xdr:sp macro="" textlink="">
        <xdr:nvSpPr>
          <xdr:cNvPr id="67" name="正方形/長方形 66"/>
          <xdr:cNvSpPr/>
        </xdr:nvSpPr>
        <xdr:spPr bwMode="auto">
          <a:xfrm>
            <a:off x="6876184" y="1259914"/>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68" name="正方形/長方形 67"/>
          <xdr:cNvSpPr/>
        </xdr:nvSpPr>
        <xdr:spPr bwMode="auto">
          <a:xfrm>
            <a:off x="6155748" y="2770925"/>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Ｃ．（公財）日本環境整備教育センター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p>
        </xdr:txBody>
      </xdr:sp>
      <xdr:sp macro="" textlink="">
        <xdr:nvSpPr>
          <xdr:cNvPr id="69" name="大かっこ 68"/>
          <xdr:cNvSpPr/>
        </xdr:nvSpPr>
        <xdr:spPr bwMode="auto">
          <a:xfrm>
            <a:off x="6070023" y="3433346"/>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今後の浄化槽の在り方に関する調査</a:t>
            </a:r>
          </a:p>
        </xdr:txBody>
      </xdr:sp>
      <xdr:sp macro="" textlink="">
        <xdr:nvSpPr>
          <xdr:cNvPr id="70" name="正方形/長方形 69"/>
          <xdr:cNvSpPr/>
        </xdr:nvSpPr>
        <xdr:spPr bwMode="auto">
          <a:xfrm>
            <a:off x="6876184" y="2472187"/>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1" name="正方形/長方形 70"/>
          <xdr:cNvSpPr/>
        </xdr:nvSpPr>
        <xdr:spPr bwMode="auto">
          <a:xfrm>
            <a:off x="6155748" y="3983198"/>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Ｄ．日本上下水道設計（株）</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72" name="大かっこ 71"/>
          <xdr:cNvSpPr/>
        </xdr:nvSpPr>
        <xdr:spPr bwMode="auto">
          <a:xfrm>
            <a:off x="6070023" y="4645619"/>
            <a:ext cx="3600000"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民間活用による浄化槽整備及び維持管理の手法調査</a:t>
            </a:r>
          </a:p>
        </xdr:txBody>
      </xdr:sp>
      <xdr:sp macro="" textlink="">
        <xdr:nvSpPr>
          <xdr:cNvPr id="73" name="正方形/長方形 72"/>
          <xdr:cNvSpPr/>
        </xdr:nvSpPr>
        <xdr:spPr bwMode="auto">
          <a:xfrm>
            <a:off x="6876184" y="3684460"/>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4" name="正方形/長方形 73"/>
          <xdr:cNvSpPr/>
        </xdr:nvSpPr>
        <xdr:spPr bwMode="auto">
          <a:xfrm>
            <a:off x="6155748" y="5195471"/>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Ｅ．（公財）日本環境整備教育センター</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75" name="大かっこ 74"/>
          <xdr:cNvSpPr/>
        </xdr:nvSpPr>
        <xdr:spPr bwMode="auto">
          <a:xfrm>
            <a:off x="6070023" y="5857891"/>
            <a:ext cx="3600000"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浄化槽の維持管理ガイドラインの見直しに関する調査</a:t>
            </a:r>
          </a:p>
        </xdr:txBody>
      </xdr:sp>
      <xdr:sp macro="" textlink="">
        <xdr:nvSpPr>
          <xdr:cNvPr id="76" name="正方形/長方形 75"/>
          <xdr:cNvSpPr/>
        </xdr:nvSpPr>
        <xdr:spPr bwMode="auto">
          <a:xfrm>
            <a:off x="6876184" y="4896732"/>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7" name="正方形/長方形 76"/>
          <xdr:cNvSpPr/>
        </xdr:nvSpPr>
        <xdr:spPr bwMode="auto">
          <a:xfrm>
            <a:off x="6155748" y="6396487"/>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78" name="大かっこ 77"/>
          <xdr:cNvSpPr/>
        </xdr:nvSpPr>
        <xdr:spPr bwMode="auto">
          <a:xfrm>
            <a:off x="6070023" y="7060639"/>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浄化槽災害対策パンフレット作成業務</a:t>
            </a:r>
          </a:p>
        </xdr:txBody>
      </xdr:sp>
      <xdr:sp macro="" textlink="">
        <xdr:nvSpPr>
          <xdr:cNvPr id="79" name="正方形/長方形 78"/>
          <xdr:cNvSpPr/>
        </xdr:nvSpPr>
        <xdr:spPr bwMode="auto">
          <a:xfrm>
            <a:off x="6876184" y="6099480"/>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0" name="正方形/長方形 79"/>
          <xdr:cNvSpPr/>
        </xdr:nvSpPr>
        <xdr:spPr bwMode="auto">
          <a:xfrm>
            <a:off x="6155748" y="7608760"/>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Ｇ．（公財）日本環境整備教育センター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81" name="大かっこ 80"/>
          <xdr:cNvSpPr/>
        </xdr:nvSpPr>
        <xdr:spPr bwMode="auto">
          <a:xfrm>
            <a:off x="6070023" y="8272912"/>
            <a:ext cx="3404754"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浄化槽管理士に関する実態把握調査</a:t>
            </a:r>
          </a:p>
        </xdr:txBody>
      </xdr:sp>
      <xdr:sp macro="" textlink="">
        <xdr:nvSpPr>
          <xdr:cNvPr id="82" name="正方形/長方形 81"/>
          <xdr:cNvSpPr/>
        </xdr:nvSpPr>
        <xdr:spPr bwMode="auto">
          <a:xfrm>
            <a:off x="6876184" y="7311753"/>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3" name="正方形/長方形 82"/>
          <xdr:cNvSpPr/>
        </xdr:nvSpPr>
        <xdr:spPr bwMode="auto">
          <a:xfrm>
            <a:off x="6155748" y="8832289"/>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Ｈ．エム・アール・アイリサーチアソシエイツ（株）</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84" name="大かっこ 83"/>
          <xdr:cNvSpPr/>
        </xdr:nvSpPr>
        <xdr:spPr bwMode="auto">
          <a:xfrm>
            <a:off x="6070023" y="9494710"/>
            <a:ext cx="3404754"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汚水処理施設の経済比較に関する調査</a:t>
            </a:r>
          </a:p>
        </xdr:txBody>
      </xdr:sp>
      <xdr:sp macro="" textlink="">
        <xdr:nvSpPr>
          <xdr:cNvPr id="85" name="正方形/長方形 84"/>
          <xdr:cNvSpPr/>
        </xdr:nvSpPr>
        <xdr:spPr bwMode="auto">
          <a:xfrm>
            <a:off x="6876184" y="8533550"/>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6" name="正方形/長方形 85"/>
          <xdr:cNvSpPr/>
        </xdr:nvSpPr>
        <xdr:spPr bwMode="auto">
          <a:xfrm>
            <a:off x="6155748" y="10044562"/>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Ｉ．エム・アール・アイリサーチアソシエイツ（株）</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p>
        </xdr:txBody>
      </xdr:sp>
      <xdr:sp macro="" textlink="">
        <xdr:nvSpPr>
          <xdr:cNvPr id="87" name="大かっこ 86"/>
          <xdr:cNvSpPr/>
        </xdr:nvSpPr>
        <xdr:spPr bwMode="auto">
          <a:xfrm>
            <a:off x="6070023" y="10706982"/>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浄化槽の有効利用に関する調査</a:t>
            </a:r>
          </a:p>
        </xdr:txBody>
      </xdr:sp>
      <xdr:sp macro="" textlink="">
        <xdr:nvSpPr>
          <xdr:cNvPr id="88" name="正方形/長方形 87"/>
          <xdr:cNvSpPr/>
        </xdr:nvSpPr>
        <xdr:spPr bwMode="auto">
          <a:xfrm>
            <a:off x="6876184" y="974582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9" name="正方形/長方形 88"/>
          <xdr:cNvSpPr/>
        </xdr:nvSpPr>
        <xdr:spPr bwMode="auto">
          <a:xfrm>
            <a:off x="6155748" y="11266360"/>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Ｊ．協同組合シー・ソフトウェア</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p>
        </xdr:txBody>
      </xdr:sp>
      <xdr:sp macro="" textlink="">
        <xdr:nvSpPr>
          <xdr:cNvPr id="90" name="大かっこ 89"/>
          <xdr:cNvSpPr/>
        </xdr:nvSpPr>
        <xdr:spPr bwMode="auto">
          <a:xfrm>
            <a:off x="6070023" y="11928780"/>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浄化槽に関するホームページ更新等業務</a:t>
            </a:r>
          </a:p>
        </xdr:txBody>
      </xdr:sp>
      <xdr:sp macro="" textlink="">
        <xdr:nvSpPr>
          <xdr:cNvPr id="91" name="正方形/長方形 90"/>
          <xdr:cNvSpPr/>
        </xdr:nvSpPr>
        <xdr:spPr bwMode="auto">
          <a:xfrm>
            <a:off x="6876184" y="10967621"/>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92" name="直線矢印コネクタ 91"/>
          <xdr:cNvCxnSpPr/>
        </xdr:nvCxnSpPr>
        <xdr:spPr bwMode="auto">
          <a:xfrm>
            <a:off x="5576455" y="1884235"/>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3" name="直線矢印コネクタ 92"/>
          <xdr:cNvCxnSpPr/>
        </xdr:nvCxnSpPr>
        <xdr:spPr bwMode="auto">
          <a:xfrm>
            <a:off x="5585980" y="3126814"/>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4" name="直線矢印コネクタ 93"/>
          <xdr:cNvCxnSpPr/>
        </xdr:nvCxnSpPr>
        <xdr:spPr bwMode="auto">
          <a:xfrm>
            <a:off x="5576455" y="4329562"/>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xdr:cNvCxnSpPr/>
        </xdr:nvCxnSpPr>
        <xdr:spPr bwMode="auto">
          <a:xfrm>
            <a:off x="5576455" y="5551360"/>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xdr:nvCxnSpPr>
        <xdr:spPr bwMode="auto">
          <a:xfrm>
            <a:off x="5576455" y="6754107"/>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7" name="直線矢印コネクタ 96"/>
          <xdr:cNvCxnSpPr/>
        </xdr:nvCxnSpPr>
        <xdr:spPr bwMode="auto">
          <a:xfrm>
            <a:off x="5576455" y="7966380"/>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直線矢印コネクタ 97"/>
          <xdr:cNvCxnSpPr/>
        </xdr:nvCxnSpPr>
        <xdr:spPr bwMode="auto">
          <a:xfrm>
            <a:off x="5576455" y="9178653"/>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9" name="直線矢印コネクタ 98"/>
          <xdr:cNvCxnSpPr/>
        </xdr:nvCxnSpPr>
        <xdr:spPr bwMode="auto">
          <a:xfrm>
            <a:off x="5576455" y="10390925"/>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0" name="直線矢印コネクタ 99"/>
          <xdr:cNvCxnSpPr/>
        </xdr:nvCxnSpPr>
        <xdr:spPr bwMode="auto">
          <a:xfrm>
            <a:off x="5576455" y="11603198"/>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xdr:cNvCxnSpPr/>
        </xdr:nvCxnSpPr>
        <xdr:spPr bwMode="auto">
          <a:xfrm>
            <a:off x="3385705" y="1385455"/>
            <a:ext cx="0" cy="346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2" name="正方形/長方形 101"/>
          <xdr:cNvSpPr/>
        </xdr:nvSpPr>
        <xdr:spPr bwMode="auto">
          <a:xfrm>
            <a:off x="1764723" y="1905000"/>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Ｋ．事務費</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sp macro="" textlink="">
        <xdr:nvSpPr>
          <xdr:cNvPr id="103" name="大かっこ 102"/>
          <xdr:cNvSpPr/>
        </xdr:nvSpPr>
        <xdr:spPr bwMode="auto">
          <a:xfrm>
            <a:off x="1593273" y="2567420"/>
            <a:ext cx="3584863" cy="365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en-US" sz="1050" b="0" i="0" baseline="0">
                <a:solidFill>
                  <a:schemeClr val="tx1"/>
                </a:solidFill>
                <a:effectLst/>
                <a:latin typeface="+mn-lt"/>
                <a:ea typeface="+mn-ea"/>
                <a:cs typeface="+mn-cs"/>
              </a:rPr>
              <a:t>派遣業務</a:t>
            </a:r>
          </a:p>
        </xdr:txBody>
      </xdr:sp>
    </xdr:grpSp>
    <xdr:clientData/>
  </xdr:twoCellAnchor>
  <mc:AlternateContent xmlns:mc="http://schemas.openxmlformats.org/markup-compatibility/2006">
    <mc:Choice xmlns:a14="http://schemas.microsoft.com/office/drawing/2010/main" Requires="a14">
      <xdr:twoCellAnchor editAs="oneCell">
        <xdr:from>
          <xdr:col>52</xdr:col>
          <xdr:colOff>85725</xdr:colOff>
          <xdr:row>25</xdr:row>
          <xdr:rowOff>0</xdr:rowOff>
        </xdr:from>
        <xdr:to>
          <xdr:col>57</xdr:col>
          <xdr:colOff>542925</xdr:colOff>
          <xdr:row>66</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39</xdr:col>
      <xdr:colOff>201082</xdr:colOff>
      <xdr:row>23</xdr:row>
      <xdr:rowOff>285749</xdr:rowOff>
    </xdr:from>
    <xdr:to>
      <xdr:col>45</xdr:col>
      <xdr:colOff>21167</xdr:colOff>
      <xdr:row>66</xdr:row>
      <xdr:rowOff>10583</xdr:rowOff>
    </xdr:to>
    <xdr:pic>
      <xdr:nvPicPr>
        <xdr:cNvPr id="55" name="図 5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2" y="9620249"/>
          <a:ext cx="1026585" cy="296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0</xdr:colOff>
      <xdr:row>22</xdr:row>
      <xdr:rowOff>0</xdr:rowOff>
    </xdr:from>
    <xdr:to>
      <xdr:col>45</xdr:col>
      <xdr:colOff>21168</xdr:colOff>
      <xdr:row>23</xdr:row>
      <xdr:rowOff>10584</xdr:rowOff>
    </xdr:to>
    <xdr:pic>
      <xdr:nvPicPr>
        <xdr:cNvPr id="105" name="図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3" y="9048750"/>
          <a:ext cx="1026585" cy="296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84" zoomScale="90" zoomScaleNormal="75" zoomScaleSheetLayoutView="9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458</v>
      </c>
      <c r="AR2" s="692"/>
      <c r="AS2" s="68" t="str">
        <f>IF(OR(AQ2="　", AQ2=""), "", "-")</f>
        <v/>
      </c>
      <c r="AT2" s="693">
        <v>183</v>
      </c>
      <c r="AU2" s="693"/>
      <c r="AV2" s="69" t="str">
        <f>IF(AW2="", "", "-")</f>
        <v/>
      </c>
      <c r="AW2" s="694"/>
      <c r="AX2" s="694"/>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463</v>
      </c>
      <c r="AK3" s="650"/>
      <c r="AL3" s="650"/>
      <c r="AM3" s="650"/>
      <c r="AN3" s="650"/>
      <c r="AO3" s="650"/>
      <c r="AP3" s="650"/>
      <c r="AQ3" s="650"/>
      <c r="AR3" s="650"/>
      <c r="AS3" s="650"/>
      <c r="AT3" s="650"/>
      <c r="AU3" s="650"/>
      <c r="AV3" s="650"/>
      <c r="AW3" s="650"/>
      <c r="AX3" s="36" t="s">
        <v>91</v>
      </c>
    </row>
    <row r="4" spans="1:50" ht="24.75" customHeight="1" x14ac:dyDescent="0.15">
      <c r="A4" s="465" t="s">
        <v>30</v>
      </c>
      <c r="B4" s="466"/>
      <c r="C4" s="466"/>
      <c r="D4" s="466"/>
      <c r="E4" s="466"/>
      <c r="F4" s="466"/>
      <c r="G4" s="439" t="s">
        <v>464</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465</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189</v>
      </c>
      <c r="H5" s="626"/>
      <c r="I5" s="626"/>
      <c r="J5" s="626"/>
      <c r="K5" s="626"/>
      <c r="L5" s="626"/>
      <c r="M5" s="665" t="s">
        <v>92</v>
      </c>
      <c r="N5" s="666"/>
      <c r="O5" s="666"/>
      <c r="P5" s="666"/>
      <c r="Q5" s="666"/>
      <c r="R5" s="667"/>
      <c r="S5" s="625" t="s">
        <v>157</v>
      </c>
      <c r="T5" s="626"/>
      <c r="U5" s="626"/>
      <c r="V5" s="626"/>
      <c r="W5" s="626"/>
      <c r="X5" s="627"/>
      <c r="Y5" s="456" t="s">
        <v>3</v>
      </c>
      <c r="Z5" s="457"/>
      <c r="AA5" s="457"/>
      <c r="AB5" s="457"/>
      <c r="AC5" s="457"/>
      <c r="AD5" s="458"/>
      <c r="AE5" s="459" t="s">
        <v>466</v>
      </c>
      <c r="AF5" s="460"/>
      <c r="AG5" s="460"/>
      <c r="AH5" s="460"/>
      <c r="AI5" s="460"/>
      <c r="AJ5" s="460"/>
      <c r="AK5" s="460"/>
      <c r="AL5" s="460"/>
      <c r="AM5" s="460"/>
      <c r="AN5" s="460"/>
      <c r="AO5" s="460"/>
      <c r="AP5" s="461"/>
      <c r="AQ5" s="462" t="s">
        <v>559</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467</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470</v>
      </c>
      <c r="H7" s="495"/>
      <c r="I7" s="495"/>
      <c r="J7" s="495"/>
      <c r="K7" s="495"/>
      <c r="L7" s="495"/>
      <c r="M7" s="495"/>
      <c r="N7" s="495"/>
      <c r="O7" s="495"/>
      <c r="P7" s="495"/>
      <c r="Q7" s="495"/>
      <c r="R7" s="495"/>
      <c r="S7" s="495"/>
      <c r="T7" s="495"/>
      <c r="U7" s="495"/>
      <c r="V7" s="496"/>
      <c r="W7" s="496"/>
      <c r="X7" s="496"/>
      <c r="Y7" s="497" t="s">
        <v>5</v>
      </c>
      <c r="Z7" s="384"/>
      <c r="AA7" s="384"/>
      <c r="AB7" s="384"/>
      <c r="AC7" s="384"/>
      <c r="AD7" s="386"/>
      <c r="AE7" s="498" t="s">
        <v>533</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5" t="s">
        <v>308</v>
      </c>
      <c r="B8" s="646"/>
      <c r="C8" s="646"/>
      <c r="D8" s="646"/>
      <c r="E8" s="646"/>
      <c r="F8" s="647"/>
      <c r="G8" s="642" t="str">
        <f>入力規則等!A26</f>
        <v>国土強靭化</v>
      </c>
      <c r="H8" s="643"/>
      <c r="I8" s="643"/>
      <c r="J8" s="643"/>
      <c r="K8" s="643"/>
      <c r="L8" s="643"/>
      <c r="M8" s="643"/>
      <c r="N8" s="643"/>
      <c r="O8" s="643"/>
      <c r="P8" s="643"/>
      <c r="Q8" s="643"/>
      <c r="R8" s="643"/>
      <c r="S8" s="643"/>
      <c r="T8" s="643"/>
      <c r="U8" s="643"/>
      <c r="V8" s="643"/>
      <c r="W8" s="643"/>
      <c r="X8" s="644"/>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5"/>
      <c r="B13" s="406"/>
      <c r="C13" s="406"/>
      <c r="D13" s="406"/>
      <c r="E13" s="406"/>
      <c r="F13" s="407"/>
      <c r="G13" s="511" t="s">
        <v>7</v>
      </c>
      <c r="H13" s="512"/>
      <c r="I13" s="517" t="s">
        <v>8</v>
      </c>
      <c r="J13" s="518"/>
      <c r="K13" s="518"/>
      <c r="L13" s="518"/>
      <c r="M13" s="518"/>
      <c r="N13" s="518"/>
      <c r="O13" s="519"/>
      <c r="P13" s="184">
        <v>37</v>
      </c>
      <c r="Q13" s="185"/>
      <c r="R13" s="185"/>
      <c r="S13" s="185"/>
      <c r="T13" s="185"/>
      <c r="U13" s="185"/>
      <c r="V13" s="186"/>
      <c r="W13" s="184">
        <v>37</v>
      </c>
      <c r="X13" s="185"/>
      <c r="Y13" s="185"/>
      <c r="Z13" s="185"/>
      <c r="AA13" s="185"/>
      <c r="AB13" s="185"/>
      <c r="AC13" s="186"/>
      <c r="AD13" s="184">
        <v>43</v>
      </c>
      <c r="AE13" s="185"/>
      <c r="AF13" s="185"/>
      <c r="AG13" s="185"/>
      <c r="AH13" s="185"/>
      <c r="AI13" s="185"/>
      <c r="AJ13" s="186"/>
      <c r="AK13" s="184">
        <v>40</v>
      </c>
      <c r="AL13" s="185"/>
      <c r="AM13" s="185"/>
      <c r="AN13" s="185"/>
      <c r="AO13" s="185"/>
      <c r="AP13" s="185"/>
      <c r="AQ13" s="186"/>
      <c r="AR13" s="198">
        <v>60</v>
      </c>
      <c r="AS13" s="199"/>
      <c r="AT13" s="199"/>
      <c r="AU13" s="199"/>
      <c r="AV13" s="199"/>
      <c r="AW13" s="199"/>
      <c r="AX13" s="200"/>
    </row>
    <row r="14" spans="1:50" ht="21" customHeight="1" x14ac:dyDescent="0.15">
      <c r="A14" s="405"/>
      <c r="B14" s="406"/>
      <c r="C14" s="406"/>
      <c r="D14" s="406"/>
      <c r="E14" s="406"/>
      <c r="F14" s="407"/>
      <c r="G14" s="513"/>
      <c r="H14" s="514"/>
      <c r="I14" s="188" t="s">
        <v>9</v>
      </c>
      <c r="J14" s="189"/>
      <c r="K14" s="189"/>
      <c r="L14" s="189"/>
      <c r="M14" s="189"/>
      <c r="N14" s="189"/>
      <c r="O14" s="190"/>
      <c r="P14" s="184" t="s">
        <v>469</v>
      </c>
      <c r="Q14" s="185"/>
      <c r="R14" s="185"/>
      <c r="S14" s="185"/>
      <c r="T14" s="185"/>
      <c r="U14" s="185"/>
      <c r="V14" s="186"/>
      <c r="W14" s="184" t="s">
        <v>469</v>
      </c>
      <c r="X14" s="185"/>
      <c r="Y14" s="185"/>
      <c r="Z14" s="185"/>
      <c r="AA14" s="185"/>
      <c r="AB14" s="185"/>
      <c r="AC14" s="186"/>
      <c r="AD14" s="184" t="s">
        <v>469</v>
      </c>
      <c r="AE14" s="185"/>
      <c r="AF14" s="185"/>
      <c r="AG14" s="185"/>
      <c r="AH14" s="185"/>
      <c r="AI14" s="185"/>
      <c r="AJ14" s="186"/>
      <c r="AK14" s="184" t="s">
        <v>469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3"/>
      <c r="H15" s="514"/>
      <c r="I15" s="188" t="s">
        <v>62</v>
      </c>
      <c r="J15" s="436"/>
      <c r="K15" s="436"/>
      <c r="L15" s="436"/>
      <c r="M15" s="436"/>
      <c r="N15" s="436"/>
      <c r="O15" s="437"/>
      <c r="P15" s="184" t="s">
        <v>469</v>
      </c>
      <c r="Q15" s="185"/>
      <c r="R15" s="185"/>
      <c r="S15" s="185"/>
      <c r="T15" s="185"/>
      <c r="U15" s="185"/>
      <c r="V15" s="186"/>
      <c r="W15" s="184" t="s">
        <v>469</v>
      </c>
      <c r="X15" s="185"/>
      <c r="Y15" s="185"/>
      <c r="Z15" s="185"/>
      <c r="AA15" s="185"/>
      <c r="AB15" s="185"/>
      <c r="AC15" s="186"/>
      <c r="AD15" s="184" t="s">
        <v>469</v>
      </c>
      <c r="AE15" s="185"/>
      <c r="AF15" s="185"/>
      <c r="AG15" s="185"/>
      <c r="AH15" s="185"/>
      <c r="AI15" s="185"/>
      <c r="AJ15" s="186"/>
      <c r="AK15" s="184" t="s">
        <v>469</v>
      </c>
      <c r="AL15" s="185"/>
      <c r="AM15" s="185"/>
      <c r="AN15" s="185"/>
      <c r="AO15" s="185"/>
      <c r="AP15" s="185"/>
      <c r="AQ15" s="186"/>
      <c r="AR15" s="184" t="s">
        <v>539</v>
      </c>
      <c r="AS15" s="185"/>
      <c r="AT15" s="185"/>
      <c r="AU15" s="185"/>
      <c r="AV15" s="185"/>
      <c r="AW15" s="185"/>
      <c r="AX15" s="187"/>
    </row>
    <row r="16" spans="1:50" ht="21" customHeight="1" x14ac:dyDescent="0.15">
      <c r="A16" s="405"/>
      <c r="B16" s="406"/>
      <c r="C16" s="406"/>
      <c r="D16" s="406"/>
      <c r="E16" s="406"/>
      <c r="F16" s="407"/>
      <c r="G16" s="513"/>
      <c r="H16" s="514"/>
      <c r="I16" s="188" t="s">
        <v>63</v>
      </c>
      <c r="J16" s="436"/>
      <c r="K16" s="436"/>
      <c r="L16" s="436"/>
      <c r="M16" s="436"/>
      <c r="N16" s="436"/>
      <c r="O16" s="437"/>
      <c r="P16" s="184" t="s">
        <v>469</v>
      </c>
      <c r="Q16" s="185"/>
      <c r="R16" s="185"/>
      <c r="S16" s="185"/>
      <c r="T16" s="185"/>
      <c r="U16" s="185"/>
      <c r="V16" s="186"/>
      <c r="W16" s="184" t="s">
        <v>469</v>
      </c>
      <c r="X16" s="185"/>
      <c r="Y16" s="185"/>
      <c r="Z16" s="185"/>
      <c r="AA16" s="185"/>
      <c r="AB16" s="185"/>
      <c r="AC16" s="186"/>
      <c r="AD16" s="184" t="s">
        <v>469</v>
      </c>
      <c r="AE16" s="185"/>
      <c r="AF16" s="185"/>
      <c r="AG16" s="185"/>
      <c r="AH16" s="185"/>
      <c r="AI16" s="185"/>
      <c r="AJ16" s="186"/>
      <c r="AK16" s="184" t="s">
        <v>469</v>
      </c>
      <c r="AL16" s="185"/>
      <c r="AM16" s="185"/>
      <c r="AN16" s="185"/>
      <c r="AO16" s="185"/>
      <c r="AP16" s="185"/>
      <c r="AQ16" s="186"/>
      <c r="AR16" s="487"/>
      <c r="AS16" s="488"/>
      <c r="AT16" s="488"/>
      <c r="AU16" s="488"/>
      <c r="AV16" s="488"/>
      <c r="AW16" s="488"/>
      <c r="AX16" s="489"/>
    </row>
    <row r="17" spans="1:50" ht="24.75" customHeight="1" x14ac:dyDescent="0.15">
      <c r="A17" s="405"/>
      <c r="B17" s="406"/>
      <c r="C17" s="406"/>
      <c r="D17" s="406"/>
      <c r="E17" s="406"/>
      <c r="F17" s="407"/>
      <c r="G17" s="513"/>
      <c r="H17" s="514"/>
      <c r="I17" s="188" t="s">
        <v>61</v>
      </c>
      <c r="J17" s="189"/>
      <c r="K17" s="189"/>
      <c r="L17" s="189"/>
      <c r="M17" s="189"/>
      <c r="N17" s="189"/>
      <c r="O17" s="190"/>
      <c r="P17" s="184" t="s">
        <v>469</v>
      </c>
      <c r="Q17" s="185"/>
      <c r="R17" s="185"/>
      <c r="S17" s="185"/>
      <c r="T17" s="185"/>
      <c r="U17" s="185"/>
      <c r="V17" s="186"/>
      <c r="W17" s="184" t="s">
        <v>469</v>
      </c>
      <c r="X17" s="185"/>
      <c r="Y17" s="185"/>
      <c r="Z17" s="185"/>
      <c r="AA17" s="185"/>
      <c r="AB17" s="185"/>
      <c r="AC17" s="186"/>
      <c r="AD17" s="184" t="s">
        <v>469</v>
      </c>
      <c r="AE17" s="185"/>
      <c r="AF17" s="185"/>
      <c r="AG17" s="185"/>
      <c r="AH17" s="185"/>
      <c r="AI17" s="185"/>
      <c r="AJ17" s="186"/>
      <c r="AK17" s="184" t="s">
        <v>469</v>
      </c>
      <c r="AL17" s="185"/>
      <c r="AM17" s="185"/>
      <c r="AN17" s="185"/>
      <c r="AO17" s="185"/>
      <c r="AP17" s="185"/>
      <c r="AQ17" s="186"/>
      <c r="AR17" s="490"/>
      <c r="AS17" s="490"/>
      <c r="AT17" s="490"/>
      <c r="AU17" s="490"/>
      <c r="AV17" s="490"/>
      <c r="AW17" s="490"/>
      <c r="AX17" s="491"/>
    </row>
    <row r="18" spans="1:50" ht="24.75" customHeight="1" x14ac:dyDescent="0.15">
      <c r="A18" s="405"/>
      <c r="B18" s="406"/>
      <c r="C18" s="406"/>
      <c r="D18" s="406"/>
      <c r="E18" s="406"/>
      <c r="F18" s="407"/>
      <c r="G18" s="515"/>
      <c r="H18" s="516"/>
      <c r="I18" s="637" t="s">
        <v>22</v>
      </c>
      <c r="J18" s="638"/>
      <c r="K18" s="638"/>
      <c r="L18" s="638"/>
      <c r="M18" s="638"/>
      <c r="N18" s="638"/>
      <c r="O18" s="639"/>
      <c r="P18" s="659">
        <f>SUM(P13:V17)</f>
        <v>37</v>
      </c>
      <c r="Q18" s="660"/>
      <c r="R18" s="660"/>
      <c r="S18" s="660"/>
      <c r="T18" s="660"/>
      <c r="U18" s="660"/>
      <c r="V18" s="661"/>
      <c r="W18" s="659">
        <f>SUM(W13:AC17)</f>
        <v>37</v>
      </c>
      <c r="X18" s="660"/>
      <c r="Y18" s="660"/>
      <c r="Z18" s="660"/>
      <c r="AA18" s="660"/>
      <c r="AB18" s="660"/>
      <c r="AC18" s="661"/>
      <c r="AD18" s="659">
        <f t="shared" ref="AD18" si="0">SUM(AD13:AJ17)</f>
        <v>43</v>
      </c>
      <c r="AE18" s="660"/>
      <c r="AF18" s="660"/>
      <c r="AG18" s="660"/>
      <c r="AH18" s="660"/>
      <c r="AI18" s="660"/>
      <c r="AJ18" s="661"/>
      <c r="AK18" s="659">
        <f t="shared" ref="AK18" si="1">SUM(AK13:AQ17)</f>
        <v>40</v>
      </c>
      <c r="AL18" s="660"/>
      <c r="AM18" s="660"/>
      <c r="AN18" s="660"/>
      <c r="AO18" s="660"/>
      <c r="AP18" s="660"/>
      <c r="AQ18" s="661"/>
      <c r="AR18" s="659">
        <f t="shared" ref="AR18" si="2">SUM(AR13:AX17)</f>
        <v>60</v>
      </c>
      <c r="AS18" s="660"/>
      <c r="AT18" s="660"/>
      <c r="AU18" s="660"/>
      <c r="AV18" s="660"/>
      <c r="AW18" s="660"/>
      <c r="AX18" s="662"/>
    </row>
    <row r="19" spans="1:50" ht="24.75" customHeight="1" x14ac:dyDescent="0.15">
      <c r="A19" s="405"/>
      <c r="B19" s="406"/>
      <c r="C19" s="406"/>
      <c r="D19" s="406"/>
      <c r="E19" s="406"/>
      <c r="F19" s="407"/>
      <c r="G19" s="657" t="s">
        <v>10</v>
      </c>
      <c r="H19" s="658"/>
      <c r="I19" s="658"/>
      <c r="J19" s="658"/>
      <c r="K19" s="658"/>
      <c r="L19" s="658"/>
      <c r="M19" s="658"/>
      <c r="N19" s="658"/>
      <c r="O19" s="658"/>
      <c r="P19" s="184">
        <v>28</v>
      </c>
      <c r="Q19" s="185"/>
      <c r="R19" s="185"/>
      <c r="S19" s="185"/>
      <c r="T19" s="185"/>
      <c r="U19" s="185"/>
      <c r="V19" s="186"/>
      <c r="W19" s="184">
        <v>30</v>
      </c>
      <c r="X19" s="185"/>
      <c r="Y19" s="185"/>
      <c r="Z19" s="185"/>
      <c r="AA19" s="185"/>
      <c r="AB19" s="185"/>
      <c r="AC19" s="186"/>
      <c r="AD19" s="184">
        <v>48</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5"/>
      <c r="B20" s="506"/>
      <c r="C20" s="506"/>
      <c r="D20" s="506"/>
      <c r="E20" s="506"/>
      <c r="F20" s="507"/>
      <c r="G20" s="657" t="s">
        <v>11</v>
      </c>
      <c r="H20" s="658"/>
      <c r="I20" s="658"/>
      <c r="J20" s="658"/>
      <c r="K20" s="658"/>
      <c r="L20" s="658"/>
      <c r="M20" s="658"/>
      <c r="N20" s="658"/>
      <c r="O20" s="658"/>
      <c r="P20" s="663">
        <f>IF(P18=0, "-", P19/P18)</f>
        <v>0.7567567567567568</v>
      </c>
      <c r="Q20" s="663"/>
      <c r="R20" s="663"/>
      <c r="S20" s="663"/>
      <c r="T20" s="663"/>
      <c r="U20" s="663"/>
      <c r="V20" s="663"/>
      <c r="W20" s="663">
        <f>IF(W18=0, "-", W19/W18)</f>
        <v>0.81081081081081086</v>
      </c>
      <c r="X20" s="663"/>
      <c r="Y20" s="663"/>
      <c r="Z20" s="663"/>
      <c r="AA20" s="663"/>
      <c r="AB20" s="663"/>
      <c r="AC20" s="663"/>
      <c r="AD20" s="663">
        <f>IF(AD18=0, "-", AD19/AD18)</f>
        <v>1.1162790697674418</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473</v>
      </c>
      <c r="H23" s="84"/>
      <c r="I23" s="84"/>
      <c r="J23" s="84"/>
      <c r="K23" s="84"/>
      <c r="L23" s="84"/>
      <c r="M23" s="84"/>
      <c r="N23" s="84"/>
      <c r="O23" s="85"/>
      <c r="P23" s="228" t="s">
        <v>474</v>
      </c>
      <c r="Q23" s="243"/>
      <c r="R23" s="243"/>
      <c r="S23" s="243"/>
      <c r="T23" s="243"/>
      <c r="U23" s="243"/>
      <c r="V23" s="243"/>
      <c r="W23" s="243"/>
      <c r="X23" s="244"/>
      <c r="Y23" s="237" t="s">
        <v>14</v>
      </c>
      <c r="Z23" s="238"/>
      <c r="AA23" s="239"/>
      <c r="AB23" s="176" t="s">
        <v>475</v>
      </c>
      <c r="AC23" s="177"/>
      <c r="AD23" s="177"/>
      <c r="AE23" s="97">
        <v>8.75</v>
      </c>
      <c r="AF23" s="98"/>
      <c r="AG23" s="98"/>
      <c r="AH23" s="98"/>
      <c r="AI23" s="99"/>
      <c r="AJ23" s="97">
        <v>8.8800000000000008</v>
      </c>
      <c r="AK23" s="98"/>
      <c r="AL23" s="98"/>
      <c r="AM23" s="98"/>
      <c r="AN23" s="99"/>
      <c r="AO23" s="97" t="s">
        <v>560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475</v>
      </c>
      <c r="AC24" s="206"/>
      <c r="AD24" s="206"/>
      <c r="AE24" s="97">
        <v>12</v>
      </c>
      <c r="AF24" s="98"/>
      <c r="AG24" s="98"/>
      <c r="AH24" s="98"/>
      <c r="AI24" s="99"/>
      <c r="AJ24" s="97">
        <v>12</v>
      </c>
      <c r="AK24" s="98"/>
      <c r="AL24" s="98"/>
      <c r="AM24" s="98"/>
      <c r="AN24" s="99"/>
      <c r="AO24" s="97">
        <v>12</v>
      </c>
      <c r="AP24" s="98"/>
      <c r="AQ24" s="98"/>
      <c r="AR24" s="98"/>
      <c r="AS24" s="99"/>
      <c r="AT24" s="97">
        <v>12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73</v>
      </c>
      <c r="AF25" s="98"/>
      <c r="AG25" s="98"/>
      <c r="AH25" s="98"/>
      <c r="AI25" s="99"/>
      <c r="AJ25" s="97">
        <v>74</v>
      </c>
      <c r="AK25" s="98"/>
      <c r="AL25" s="98"/>
      <c r="AM25" s="98"/>
      <c r="AN25" s="99"/>
      <c r="AO25" s="97" t="s">
        <v>560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43" t="s">
        <v>476</v>
      </c>
      <c r="H68" s="243"/>
      <c r="I68" s="243"/>
      <c r="J68" s="243"/>
      <c r="K68" s="243"/>
      <c r="L68" s="243"/>
      <c r="M68" s="243"/>
      <c r="N68" s="243"/>
      <c r="O68" s="243"/>
      <c r="P68" s="243"/>
      <c r="Q68" s="243"/>
      <c r="R68" s="243"/>
      <c r="S68" s="243"/>
      <c r="T68" s="243"/>
      <c r="U68" s="243"/>
      <c r="V68" s="243"/>
      <c r="W68" s="243"/>
      <c r="X68" s="244"/>
      <c r="Y68" s="628" t="s">
        <v>66</v>
      </c>
      <c r="Z68" s="629"/>
      <c r="AA68" s="630"/>
      <c r="AB68" s="120" t="s">
        <v>477</v>
      </c>
      <c r="AC68" s="121"/>
      <c r="AD68" s="122"/>
      <c r="AE68" s="97">
        <v>8</v>
      </c>
      <c r="AF68" s="98"/>
      <c r="AG68" s="98"/>
      <c r="AH68" s="98"/>
      <c r="AI68" s="99"/>
      <c r="AJ68" s="97">
        <v>8</v>
      </c>
      <c r="AK68" s="98"/>
      <c r="AL68" s="98"/>
      <c r="AM68" s="98"/>
      <c r="AN68" s="99"/>
      <c r="AO68" s="97">
        <v>10</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v>4</v>
      </c>
      <c r="AF69" s="98"/>
      <c r="AG69" s="98"/>
      <c r="AH69" s="98"/>
      <c r="AI69" s="99"/>
      <c r="AJ69" s="97">
        <v>5</v>
      </c>
      <c r="AK69" s="98"/>
      <c r="AL69" s="98"/>
      <c r="AM69" s="98"/>
      <c r="AN69" s="99"/>
      <c r="AO69" s="97">
        <v>6</v>
      </c>
      <c r="AP69" s="98"/>
      <c r="AQ69" s="98"/>
      <c r="AR69" s="98"/>
      <c r="AS69" s="99"/>
      <c r="AT69" s="97">
        <v>4</v>
      </c>
      <c r="AU69" s="98"/>
      <c r="AV69" s="98"/>
      <c r="AW69" s="98"/>
      <c r="AX69" s="357"/>
      <c r="AY69" s="10"/>
      <c r="AZ69" s="10"/>
      <c r="BA69" s="10"/>
      <c r="BB69" s="10"/>
      <c r="BC69" s="10"/>
      <c r="BD69" s="10"/>
      <c r="BE69" s="10"/>
      <c r="BF69" s="10"/>
      <c r="BG69" s="10"/>
      <c r="BH69" s="10"/>
    </row>
    <row r="70" spans="1:60" ht="33" hidden="1" customHeight="1" x14ac:dyDescent="0.15">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546</v>
      </c>
      <c r="H83" s="304"/>
      <c r="I83" s="304"/>
      <c r="J83" s="304"/>
      <c r="K83" s="304"/>
      <c r="L83" s="304"/>
      <c r="M83" s="304"/>
      <c r="N83" s="304"/>
      <c r="O83" s="304"/>
      <c r="P83" s="304"/>
      <c r="Q83" s="304"/>
      <c r="R83" s="304"/>
      <c r="S83" s="304"/>
      <c r="T83" s="304"/>
      <c r="U83" s="304"/>
      <c r="V83" s="304"/>
      <c r="W83" s="304"/>
      <c r="X83" s="304"/>
      <c r="Y83" s="546" t="s">
        <v>17</v>
      </c>
      <c r="Z83" s="547"/>
      <c r="AA83" s="548"/>
      <c r="AB83" s="675" t="s">
        <v>552</v>
      </c>
      <c r="AC83" s="124"/>
      <c r="AD83" s="125"/>
      <c r="AE83" s="214">
        <v>3.5</v>
      </c>
      <c r="AF83" s="215"/>
      <c r="AG83" s="215"/>
      <c r="AH83" s="215"/>
      <c r="AI83" s="215"/>
      <c r="AJ83" s="214">
        <v>3.8</v>
      </c>
      <c r="AK83" s="215"/>
      <c r="AL83" s="215"/>
      <c r="AM83" s="215"/>
      <c r="AN83" s="215"/>
      <c r="AO83" s="214">
        <v>4.8</v>
      </c>
      <c r="AP83" s="215"/>
      <c r="AQ83" s="215"/>
      <c r="AR83" s="215"/>
      <c r="AS83" s="215"/>
      <c r="AT83" s="97">
        <v>10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547</v>
      </c>
      <c r="AC84" s="101"/>
      <c r="AD84" s="102"/>
      <c r="AE84" s="676" t="s">
        <v>548</v>
      </c>
      <c r="AF84" s="101"/>
      <c r="AG84" s="101"/>
      <c r="AH84" s="101"/>
      <c r="AI84" s="102"/>
      <c r="AJ84" s="677" t="s">
        <v>549</v>
      </c>
      <c r="AK84" s="101"/>
      <c r="AL84" s="101"/>
      <c r="AM84" s="101"/>
      <c r="AN84" s="102"/>
      <c r="AO84" s="677" t="s">
        <v>550</v>
      </c>
      <c r="AP84" s="101"/>
      <c r="AQ84" s="101"/>
      <c r="AR84" s="101"/>
      <c r="AS84" s="102"/>
      <c r="AT84" s="677" t="s">
        <v>551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2"/>
      <c r="B98" s="613"/>
      <c r="C98" s="543" t="s">
        <v>478</v>
      </c>
      <c r="D98" s="544"/>
      <c r="E98" s="544"/>
      <c r="F98" s="544"/>
      <c r="G98" s="544"/>
      <c r="H98" s="544"/>
      <c r="I98" s="544"/>
      <c r="J98" s="544"/>
      <c r="K98" s="545"/>
      <c r="L98" s="184">
        <v>40</v>
      </c>
      <c r="M98" s="185"/>
      <c r="N98" s="185"/>
      <c r="O98" s="185"/>
      <c r="P98" s="185"/>
      <c r="Q98" s="186"/>
      <c r="R98" s="184">
        <v>60</v>
      </c>
      <c r="S98" s="185"/>
      <c r="T98" s="185"/>
      <c r="U98" s="185"/>
      <c r="V98" s="185"/>
      <c r="W98" s="186"/>
      <c r="X98" s="71" t="s">
        <v>562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40</v>
      </c>
      <c r="M104" s="605"/>
      <c r="N104" s="605"/>
      <c r="O104" s="605"/>
      <c r="P104" s="605"/>
      <c r="Q104" s="606"/>
      <c r="R104" s="604">
        <f>SUM(R98:W103)</f>
        <v>60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 customHeight="1" x14ac:dyDescent="0.15">
      <c r="A108" s="651" t="s">
        <v>312</v>
      </c>
      <c r="B108" s="652"/>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468</v>
      </c>
      <c r="AE108" s="351"/>
      <c r="AF108" s="351"/>
      <c r="AG108" s="347" t="s">
        <v>553</v>
      </c>
      <c r="AH108" s="348"/>
      <c r="AI108" s="348"/>
      <c r="AJ108" s="348"/>
      <c r="AK108" s="348"/>
      <c r="AL108" s="348"/>
      <c r="AM108" s="348"/>
      <c r="AN108" s="348"/>
      <c r="AO108" s="348"/>
      <c r="AP108" s="348"/>
      <c r="AQ108" s="348"/>
      <c r="AR108" s="348"/>
      <c r="AS108" s="348"/>
      <c r="AT108" s="348"/>
      <c r="AU108" s="348"/>
      <c r="AV108" s="348"/>
      <c r="AW108" s="348"/>
      <c r="AX108" s="349"/>
    </row>
    <row r="109" spans="1:50" ht="29.2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468</v>
      </c>
      <c r="AE109" s="303"/>
      <c r="AF109" s="303"/>
      <c r="AG109" s="282" t="s">
        <v>534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468</v>
      </c>
      <c r="AE110" s="333"/>
      <c r="AF110" s="333"/>
      <c r="AG110" s="342" t="s">
        <v>535</v>
      </c>
      <c r="AH110" s="247"/>
      <c r="AI110" s="247"/>
      <c r="AJ110" s="247"/>
      <c r="AK110" s="247"/>
      <c r="AL110" s="247"/>
      <c r="AM110" s="247"/>
      <c r="AN110" s="247"/>
      <c r="AO110" s="247"/>
      <c r="AP110" s="247"/>
      <c r="AQ110" s="247"/>
      <c r="AR110" s="247"/>
      <c r="AS110" s="247"/>
      <c r="AT110" s="247"/>
      <c r="AU110" s="247"/>
      <c r="AV110" s="247"/>
      <c r="AW110" s="247"/>
      <c r="AX110" s="328"/>
    </row>
    <row r="111" spans="1:50" ht="18.75" customHeight="1" x14ac:dyDescent="0.15">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468</v>
      </c>
      <c r="AE111" s="277"/>
      <c r="AF111" s="277"/>
      <c r="AG111" s="279" t="s">
        <v>532</v>
      </c>
      <c r="AH111" s="280"/>
      <c r="AI111" s="280"/>
      <c r="AJ111" s="280"/>
      <c r="AK111" s="280"/>
      <c r="AL111" s="280"/>
      <c r="AM111" s="280"/>
      <c r="AN111" s="280"/>
      <c r="AO111" s="280"/>
      <c r="AP111" s="280"/>
      <c r="AQ111" s="280"/>
      <c r="AR111" s="280"/>
      <c r="AS111" s="280"/>
      <c r="AT111" s="280"/>
      <c r="AU111" s="280"/>
      <c r="AV111" s="280"/>
      <c r="AW111" s="280"/>
      <c r="AX111" s="281"/>
    </row>
    <row r="112" spans="1:50" ht="18.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480</v>
      </c>
      <c r="AE112" s="303"/>
      <c r="AF112" s="303"/>
      <c r="AG112" s="478"/>
      <c r="AH112" s="259"/>
      <c r="AI112" s="259"/>
      <c r="AJ112" s="259"/>
      <c r="AK112" s="259"/>
      <c r="AL112" s="259"/>
      <c r="AM112" s="259"/>
      <c r="AN112" s="259"/>
      <c r="AO112" s="259"/>
      <c r="AP112" s="259"/>
      <c r="AQ112" s="259"/>
      <c r="AR112" s="259"/>
      <c r="AS112" s="259"/>
      <c r="AT112" s="259"/>
      <c r="AU112" s="259"/>
      <c r="AV112" s="259"/>
      <c r="AW112" s="259"/>
      <c r="AX112" s="283"/>
    </row>
    <row r="113" spans="1:64" ht="18.7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282" t="s">
        <v>554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480</v>
      </c>
      <c r="AE114" s="303"/>
      <c r="AF114" s="303"/>
      <c r="AG114" s="478"/>
      <c r="AH114" s="259"/>
      <c r="AI114" s="259"/>
      <c r="AJ114" s="259"/>
      <c r="AK114" s="259"/>
      <c r="AL114" s="259"/>
      <c r="AM114" s="259"/>
      <c r="AN114" s="259"/>
      <c r="AO114" s="259"/>
      <c r="AP114" s="259"/>
      <c r="AQ114" s="259"/>
      <c r="AR114" s="259"/>
      <c r="AS114" s="259"/>
      <c r="AT114" s="259"/>
      <c r="AU114" s="259"/>
      <c r="AV114" s="259"/>
      <c r="AW114" s="259"/>
      <c r="AX114" s="283"/>
    </row>
    <row r="115" spans="1:64" ht="3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530</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480</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30"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479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555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468</v>
      </c>
      <c r="AE119" s="353"/>
      <c r="AF119" s="353"/>
      <c r="AG119" s="282" t="s">
        <v>537</v>
      </c>
      <c r="AH119" s="259"/>
      <c r="AI119" s="259"/>
      <c r="AJ119" s="259"/>
      <c r="AK119" s="259"/>
      <c r="AL119" s="259"/>
      <c r="AM119" s="259"/>
      <c r="AN119" s="259"/>
      <c r="AO119" s="259"/>
      <c r="AP119" s="259"/>
      <c r="AQ119" s="259"/>
      <c r="AR119" s="259"/>
      <c r="AS119" s="259"/>
      <c r="AT119" s="259"/>
      <c r="AU119" s="259"/>
      <c r="AV119" s="259"/>
      <c r="AW119" s="259"/>
      <c r="AX119" s="283"/>
    </row>
    <row r="120" spans="1:64" ht="18.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282" t="s">
        <v>538</v>
      </c>
      <c r="AH120" s="259"/>
      <c r="AI120" s="259"/>
      <c r="AJ120" s="259"/>
      <c r="AK120" s="259"/>
      <c r="AL120" s="259"/>
      <c r="AM120" s="259"/>
      <c r="AN120" s="259"/>
      <c r="AO120" s="259"/>
      <c r="AP120" s="259"/>
      <c r="AQ120" s="259"/>
      <c r="AR120" s="259"/>
      <c r="AS120" s="259"/>
      <c r="AT120" s="259"/>
      <c r="AU120" s="259"/>
      <c r="AV120" s="259"/>
      <c r="AW120" s="259"/>
      <c r="AX120" s="283"/>
    </row>
    <row r="121" spans="1:64" ht="30"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2" t="s">
        <v>536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480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68</v>
      </c>
      <c r="D127" s="589"/>
      <c r="E127" s="589"/>
      <c r="F127" s="590"/>
      <c r="G127" s="591" t="s">
        <v>531</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11" customHeight="1" thickBot="1" x14ac:dyDescent="0.2">
      <c r="A129" s="430" t="s">
        <v>558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556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t="s">
        <v>557</v>
      </c>
      <c r="B133" s="562"/>
      <c r="C133" s="562"/>
      <c r="D133" s="562"/>
      <c r="E133" s="563"/>
      <c r="F133" s="426" t="s">
        <v>561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20"/>
      <c r="C137" s="320"/>
      <c r="D137" s="320"/>
      <c r="E137" s="320"/>
      <c r="F137" s="320"/>
      <c r="G137" s="551">
        <v>123</v>
      </c>
      <c r="H137" s="552"/>
      <c r="I137" s="552"/>
      <c r="J137" s="552"/>
      <c r="K137" s="552"/>
      <c r="L137" s="552"/>
      <c r="M137" s="552"/>
      <c r="N137" s="552"/>
      <c r="O137" s="552"/>
      <c r="P137" s="553"/>
      <c r="Q137" s="320" t="s">
        <v>225</v>
      </c>
      <c r="R137" s="320"/>
      <c r="S137" s="320"/>
      <c r="T137" s="320"/>
      <c r="U137" s="320"/>
      <c r="V137" s="320"/>
      <c r="W137" s="551" t="s">
        <v>482</v>
      </c>
      <c r="X137" s="552"/>
      <c r="Y137" s="552"/>
      <c r="Z137" s="552"/>
      <c r="AA137" s="552"/>
      <c r="AB137" s="552"/>
      <c r="AC137" s="552"/>
      <c r="AD137" s="552"/>
      <c r="AE137" s="552"/>
      <c r="AF137" s="553"/>
      <c r="AG137" s="320" t="s">
        <v>226</v>
      </c>
      <c r="AH137" s="320"/>
      <c r="AI137" s="320"/>
      <c r="AJ137" s="320"/>
      <c r="AK137" s="320"/>
      <c r="AL137" s="320"/>
      <c r="AM137" s="523">
        <v>116119</v>
      </c>
      <c r="AN137" s="524"/>
      <c r="AO137" s="524"/>
      <c r="AP137" s="524"/>
      <c r="AQ137" s="524"/>
      <c r="AR137" s="524"/>
      <c r="AS137" s="524"/>
      <c r="AT137" s="524"/>
      <c r="AU137" s="524"/>
      <c r="AV137" s="525"/>
      <c r="AW137" s="12"/>
      <c r="AX137" s="13"/>
    </row>
    <row r="138" spans="1:50" ht="19.899999999999999" customHeight="1" thickBot="1" x14ac:dyDescent="0.2">
      <c r="A138" s="527" t="s">
        <v>227</v>
      </c>
      <c r="B138" s="429"/>
      <c r="C138" s="429"/>
      <c r="D138" s="429"/>
      <c r="E138" s="429"/>
      <c r="F138" s="429"/>
      <c r="G138" s="554">
        <v>181184</v>
      </c>
      <c r="H138" s="318"/>
      <c r="I138" s="318"/>
      <c r="J138" s="318"/>
      <c r="K138" s="318"/>
      <c r="L138" s="318"/>
      <c r="M138" s="318"/>
      <c r="N138" s="318"/>
      <c r="O138" s="318"/>
      <c r="P138" s="319"/>
      <c r="Q138" s="429" t="s">
        <v>228</v>
      </c>
      <c r="R138" s="429"/>
      <c r="S138" s="429"/>
      <c r="T138" s="429"/>
      <c r="U138" s="429"/>
      <c r="V138" s="429"/>
      <c r="W138" s="317">
        <v>180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529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t="s">
        <v>484</v>
      </c>
      <c r="H180" s="362"/>
      <c r="I180" s="362"/>
      <c r="J180" s="362"/>
      <c r="K180" s="363"/>
      <c r="L180" s="364" t="s">
        <v>490</v>
      </c>
      <c r="M180" s="365"/>
      <c r="N180" s="365"/>
      <c r="O180" s="365"/>
      <c r="P180" s="365"/>
      <c r="Q180" s="365"/>
      <c r="R180" s="365"/>
      <c r="S180" s="365"/>
      <c r="T180" s="365"/>
      <c r="U180" s="365"/>
      <c r="V180" s="365"/>
      <c r="W180" s="365"/>
      <c r="X180" s="366"/>
      <c r="Y180" s="396">
        <v>5.2</v>
      </c>
      <c r="Z180" s="397"/>
      <c r="AA180" s="397"/>
      <c r="AB180" s="398"/>
      <c r="AC180" s="361" t="s">
        <v>484</v>
      </c>
      <c r="AD180" s="362"/>
      <c r="AE180" s="362"/>
      <c r="AF180" s="362"/>
      <c r="AG180" s="363"/>
      <c r="AH180" s="364" t="s">
        <v>499</v>
      </c>
      <c r="AI180" s="365"/>
      <c r="AJ180" s="365"/>
      <c r="AK180" s="365"/>
      <c r="AL180" s="365"/>
      <c r="AM180" s="365"/>
      <c r="AN180" s="365"/>
      <c r="AO180" s="365"/>
      <c r="AP180" s="365"/>
      <c r="AQ180" s="365"/>
      <c r="AR180" s="365"/>
      <c r="AS180" s="365"/>
      <c r="AT180" s="366"/>
      <c r="AU180" s="396">
        <v>3.87</v>
      </c>
      <c r="AV180" s="397"/>
      <c r="AW180" s="397"/>
      <c r="AX180" s="483"/>
    </row>
    <row r="181" spans="1:50" ht="24.75" customHeight="1" x14ac:dyDescent="0.15">
      <c r="A181" s="370"/>
      <c r="B181" s="371"/>
      <c r="C181" s="371"/>
      <c r="D181" s="371"/>
      <c r="E181" s="371"/>
      <c r="F181" s="372"/>
      <c r="G181" s="411" t="s">
        <v>485</v>
      </c>
      <c r="H181" s="412"/>
      <c r="I181" s="412"/>
      <c r="J181" s="412"/>
      <c r="K181" s="413"/>
      <c r="L181" s="414" t="s">
        <v>491</v>
      </c>
      <c r="M181" s="415"/>
      <c r="N181" s="415"/>
      <c r="O181" s="415"/>
      <c r="P181" s="415"/>
      <c r="Q181" s="415"/>
      <c r="R181" s="415"/>
      <c r="S181" s="415"/>
      <c r="T181" s="415"/>
      <c r="U181" s="415"/>
      <c r="V181" s="415"/>
      <c r="W181" s="415"/>
      <c r="X181" s="416"/>
      <c r="Y181" s="417">
        <v>2.8</v>
      </c>
      <c r="Z181" s="418"/>
      <c r="AA181" s="418"/>
      <c r="AB181" s="419"/>
      <c r="AC181" s="411" t="s">
        <v>485</v>
      </c>
      <c r="AD181" s="412"/>
      <c r="AE181" s="412"/>
      <c r="AF181" s="412"/>
      <c r="AG181" s="413"/>
      <c r="AH181" s="414" t="s">
        <v>500</v>
      </c>
      <c r="AI181" s="415"/>
      <c r="AJ181" s="415"/>
      <c r="AK181" s="415"/>
      <c r="AL181" s="415"/>
      <c r="AM181" s="415"/>
      <c r="AN181" s="415"/>
      <c r="AO181" s="415"/>
      <c r="AP181" s="415"/>
      <c r="AQ181" s="415"/>
      <c r="AR181" s="415"/>
      <c r="AS181" s="415"/>
      <c r="AT181" s="416"/>
      <c r="AU181" s="417">
        <v>0.11</v>
      </c>
      <c r="AV181" s="418"/>
      <c r="AW181" s="418"/>
      <c r="AX181" s="566"/>
    </row>
    <row r="182" spans="1:50" ht="24.75" customHeight="1" x14ac:dyDescent="0.15">
      <c r="A182" s="370"/>
      <c r="B182" s="371"/>
      <c r="C182" s="371"/>
      <c r="D182" s="371"/>
      <c r="E182" s="371"/>
      <c r="F182" s="372"/>
      <c r="G182" s="411" t="s">
        <v>486</v>
      </c>
      <c r="H182" s="412"/>
      <c r="I182" s="412"/>
      <c r="J182" s="412"/>
      <c r="K182" s="413"/>
      <c r="L182" s="414" t="s">
        <v>492</v>
      </c>
      <c r="M182" s="433"/>
      <c r="N182" s="433"/>
      <c r="O182" s="433"/>
      <c r="P182" s="433"/>
      <c r="Q182" s="433"/>
      <c r="R182" s="433"/>
      <c r="S182" s="433"/>
      <c r="T182" s="433"/>
      <c r="U182" s="433"/>
      <c r="V182" s="433"/>
      <c r="W182" s="433"/>
      <c r="X182" s="434"/>
      <c r="Y182" s="417">
        <v>0.6</v>
      </c>
      <c r="Z182" s="418"/>
      <c r="AA182" s="418"/>
      <c r="AB182" s="419"/>
      <c r="AC182" s="411" t="s">
        <v>488</v>
      </c>
      <c r="AD182" s="412"/>
      <c r="AE182" s="412"/>
      <c r="AF182" s="412"/>
      <c r="AG182" s="413"/>
      <c r="AH182" s="414"/>
      <c r="AI182" s="415"/>
      <c r="AJ182" s="415"/>
      <c r="AK182" s="415"/>
      <c r="AL182" s="415"/>
      <c r="AM182" s="415"/>
      <c r="AN182" s="415"/>
      <c r="AO182" s="415"/>
      <c r="AP182" s="415"/>
      <c r="AQ182" s="415"/>
      <c r="AR182" s="415"/>
      <c r="AS182" s="415"/>
      <c r="AT182" s="416"/>
      <c r="AU182" s="417">
        <v>0.56000000000000005</v>
      </c>
      <c r="AV182" s="418"/>
      <c r="AW182" s="418"/>
      <c r="AX182" s="566"/>
    </row>
    <row r="183" spans="1:50" ht="24.75" customHeight="1" x14ac:dyDescent="0.15">
      <c r="A183" s="370"/>
      <c r="B183" s="371"/>
      <c r="C183" s="371"/>
      <c r="D183" s="371"/>
      <c r="E183" s="371"/>
      <c r="F183" s="372"/>
      <c r="G183" s="411" t="s">
        <v>487</v>
      </c>
      <c r="H183" s="412"/>
      <c r="I183" s="412"/>
      <c r="J183" s="412"/>
      <c r="K183" s="413"/>
      <c r="L183" s="414" t="s">
        <v>493</v>
      </c>
      <c r="M183" s="433"/>
      <c r="N183" s="433"/>
      <c r="O183" s="433"/>
      <c r="P183" s="433"/>
      <c r="Q183" s="433"/>
      <c r="R183" s="433"/>
      <c r="S183" s="433"/>
      <c r="T183" s="433"/>
      <c r="U183" s="433"/>
      <c r="V183" s="433"/>
      <c r="W183" s="433"/>
      <c r="X183" s="434"/>
      <c r="Y183" s="417">
        <v>0.1</v>
      </c>
      <c r="Z183" s="418"/>
      <c r="AA183" s="418"/>
      <c r="AB183" s="419"/>
      <c r="AC183" s="411" t="s">
        <v>489</v>
      </c>
      <c r="AD183" s="412"/>
      <c r="AE183" s="412"/>
      <c r="AF183" s="412"/>
      <c r="AG183" s="413"/>
      <c r="AH183" s="414"/>
      <c r="AI183" s="415"/>
      <c r="AJ183" s="415"/>
      <c r="AK183" s="415"/>
      <c r="AL183" s="415"/>
      <c r="AM183" s="415"/>
      <c r="AN183" s="415"/>
      <c r="AO183" s="415"/>
      <c r="AP183" s="415"/>
      <c r="AQ183" s="415"/>
      <c r="AR183" s="415"/>
      <c r="AS183" s="415"/>
      <c r="AT183" s="416"/>
      <c r="AU183" s="417">
        <v>0.94</v>
      </c>
      <c r="AV183" s="418"/>
      <c r="AW183" s="418"/>
      <c r="AX183" s="566"/>
    </row>
    <row r="184" spans="1:50" ht="24.75" customHeight="1" x14ac:dyDescent="0.15">
      <c r="A184" s="370"/>
      <c r="B184" s="371"/>
      <c r="C184" s="371"/>
      <c r="D184" s="371"/>
      <c r="E184" s="371"/>
      <c r="F184" s="372"/>
      <c r="G184" s="411" t="s">
        <v>488</v>
      </c>
      <c r="H184" s="412"/>
      <c r="I184" s="412"/>
      <c r="J184" s="412"/>
      <c r="K184" s="413"/>
      <c r="L184" s="414"/>
      <c r="M184" s="415"/>
      <c r="N184" s="415"/>
      <c r="O184" s="415"/>
      <c r="P184" s="415"/>
      <c r="Q184" s="415"/>
      <c r="R184" s="415"/>
      <c r="S184" s="415"/>
      <c r="T184" s="415"/>
      <c r="U184" s="415"/>
      <c r="V184" s="415"/>
      <c r="W184" s="415"/>
      <c r="X184" s="416"/>
      <c r="Y184" s="417">
        <v>1.9</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370"/>
      <c r="B185" s="371"/>
      <c r="C185" s="371"/>
      <c r="D185" s="371"/>
      <c r="E185" s="371"/>
      <c r="F185" s="372"/>
      <c r="G185" s="411" t="s">
        <v>489</v>
      </c>
      <c r="H185" s="412"/>
      <c r="I185" s="412"/>
      <c r="J185" s="412"/>
      <c r="K185" s="413"/>
      <c r="L185" s="414"/>
      <c r="M185" s="415"/>
      <c r="N185" s="415"/>
      <c r="O185" s="415"/>
      <c r="P185" s="415"/>
      <c r="Q185" s="415"/>
      <c r="R185" s="415"/>
      <c r="S185" s="415"/>
      <c r="T185" s="415"/>
      <c r="U185" s="415"/>
      <c r="V185" s="415"/>
      <c r="W185" s="415"/>
      <c r="X185" s="416"/>
      <c r="Y185" s="417">
        <v>1.4</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6"/>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6"/>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6"/>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6"/>
    </row>
    <row r="190" spans="1:50" ht="24.75" customHeight="1" thickBot="1" x14ac:dyDescent="0.2">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12</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5.48</v>
      </c>
      <c r="AV190" s="571"/>
      <c r="AW190" s="571"/>
      <c r="AX190" s="573"/>
    </row>
    <row r="191" spans="1:50" ht="30" customHeight="1" x14ac:dyDescent="0.15">
      <c r="A191" s="370"/>
      <c r="B191" s="371"/>
      <c r="C191" s="371"/>
      <c r="D191" s="371"/>
      <c r="E191" s="371"/>
      <c r="F191" s="372"/>
      <c r="G191" s="376" t="s">
        <v>527</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541</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10</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3"/>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6"/>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6"/>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6"/>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6"/>
    </row>
    <row r="203" spans="1:50" ht="24.75"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10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customHeight="1" x14ac:dyDescent="0.15">
      <c r="A204" s="370"/>
      <c r="B204" s="371"/>
      <c r="C204" s="371"/>
      <c r="D204" s="371"/>
      <c r="E204" s="371"/>
      <c r="F204" s="372"/>
      <c r="G204" s="376" t="s">
        <v>526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542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x14ac:dyDescent="0.15">
      <c r="A206" s="370"/>
      <c r="B206" s="371"/>
      <c r="C206" s="371"/>
      <c r="D206" s="371"/>
      <c r="E206" s="371"/>
      <c r="F206" s="372"/>
      <c r="G206" s="361" t="s">
        <v>484</v>
      </c>
      <c r="H206" s="362"/>
      <c r="I206" s="362"/>
      <c r="J206" s="362"/>
      <c r="K206" s="363"/>
      <c r="L206" s="364" t="s">
        <v>490</v>
      </c>
      <c r="M206" s="365"/>
      <c r="N206" s="365"/>
      <c r="O206" s="365"/>
      <c r="P206" s="365"/>
      <c r="Q206" s="365"/>
      <c r="R206" s="365"/>
      <c r="S206" s="365"/>
      <c r="T206" s="365"/>
      <c r="U206" s="365"/>
      <c r="V206" s="365"/>
      <c r="W206" s="365"/>
      <c r="X206" s="366"/>
      <c r="Y206" s="396">
        <v>2.6</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3"/>
    </row>
    <row r="207" spans="1:50" ht="24.75" customHeight="1" x14ac:dyDescent="0.15">
      <c r="A207" s="370"/>
      <c r="B207" s="371"/>
      <c r="C207" s="371"/>
      <c r="D207" s="371"/>
      <c r="E207" s="371"/>
      <c r="F207" s="372"/>
      <c r="G207" s="411" t="s">
        <v>485</v>
      </c>
      <c r="H207" s="412"/>
      <c r="I207" s="412"/>
      <c r="J207" s="412"/>
      <c r="K207" s="413"/>
      <c r="L207" s="414" t="s">
        <v>496</v>
      </c>
      <c r="M207" s="415"/>
      <c r="N207" s="415"/>
      <c r="O207" s="415"/>
      <c r="P207" s="415"/>
      <c r="Q207" s="415"/>
      <c r="R207" s="415"/>
      <c r="S207" s="415"/>
      <c r="T207" s="415"/>
      <c r="U207" s="415"/>
      <c r="V207" s="415"/>
      <c r="W207" s="415"/>
      <c r="X207" s="416"/>
      <c r="Y207" s="417">
        <v>1.8</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370"/>
      <c r="B208" s="371"/>
      <c r="C208" s="371"/>
      <c r="D208" s="371"/>
      <c r="E208" s="371"/>
      <c r="F208" s="372"/>
      <c r="G208" s="411" t="s">
        <v>486</v>
      </c>
      <c r="H208" s="412"/>
      <c r="I208" s="412"/>
      <c r="J208" s="412"/>
      <c r="K208" s="413"/>
      <c r="L208" s="414" t="s">
        <v>496</v>
      </c>
      <c r="M208" s="415"/>
      <c r="N208" s="415"/>
      <c r="O208" s="415"/>
      <c r="P208" s="415"/>
      <c r="Q208" s="415"/>
      <c r="R208" s="415"/>
      <c r="S208" s="415"/>
      <c r="T208" s="415"/>
      <c r="U208" s="415"/>
      <c r="V208" s="415"/>
      <c r="W208" s="415"/>
      <c r="X208" s="416"/>
      <c r="Y208" s="417">
        <v>0.8</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370"/>
      <c r="B209" s="371"/>
      <c r="C209" s="371"/>
      <c r="D209" s="371"/>
      <c r="E209" s="371"/>
      <c r="F209" s="372"/>
      <c r="G209" s="411" t="s">
        <v>494</v>
      </c>
      <c r="H209" s="412"/>
      <c r="I209" s="412"/>
      <c r="J209" s="412"/>
      <c r="K209" s="413"/>
      <c r="L209" s="414" t="s">
        <v>498</v>
      </c>
      <c r="M209" s="415"/>
      <c r="N209" s="415"/>
      <c r="O209" s="415"/>
      <c r="P209" s="415"/>
      <c r="Q209" s="415"/>
      <c r="R209" s="415"/>
      <c r="S209" s="415"/>
      <c r="T209" s="415"/>
      <c r="U209" s="415"/>
      <c r="V209" s="415"/>
      <c r="W209" s="415"/>
      <c r="X209" s="416"/>
      <c r="Y209" s="417">
        <v>0.3</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370"/>
      <c r="B210" s="371"/>
      <c r="C210" s="371"/>
      <c r="D210" s="371"/>
      <c r="E210" s="371"/>
      <c r="F210" s="372"/>
      <c r="G210" s="411" t="s">
        <v>495</v>
      </c>
      <c r="H210" s="412"/>
      <c r="I210" s="412"/>
      <c r="J210" s="412"/>
      <c r="K210" s="413"/>
      <c r="L210" s="414" t="s">
        <v>497</v>
      </c>
      <c r="M210" s="415"/>
      <c r="N210" s="415"/>
      <c r="O210" s="415"/>
      <c r="P210" s="415"/>
      <c r="Q210" s="415"/>
      <c r="R210" s="415"/>
      <c r="S210" s="415"/>
      <c r="T210" s="415"/>
      <c r="U210" s="415"/>
      <c r="V210" s="415"/>
      <c r="W210" s="415"/>
      <c r="X210" s="416"/>
      <c r="Y210" s="417">
        <v>0.1</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370"/>
      <c r="B211" s="371"/>
      <c r="C211" s="371"/>
      <c r="D211" s="371"/>
      <c r="E211" s="371"/>
      <c r="F211" s="372"/>
      <c r="G211" s="411" t="s">
        <v>488</v>
      </c>
      <c r="H211" s="412"/>
      <c r="I211" s="412"/>
      <c r="J211" s="412"/>
      <c r="K211" s="413"/>
      <c r="L211" s="414"/>
      <c r="M211" s="415"/>
      <c r="N211" s="415"/>
      <c r="O211" s="415"/>
      <c r="P211" s="415"/>
      <c r="Q211" s="415"/>
      <c r="R211" s="415"/>
      <c r="S211" s="415"/>
      <c r="T211" s="415"/>
      <c r="U211" s="415"/>
      <c r="V211" s="415"/>
      <c r="W211" s="415"/>
      <c r="X211" s="416"/>
      <c r="Y211" s="417">
        <v>0.6</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x14ac:dyDescent="0.15">
      <c r="A212" s="370"/>
      <c r="B212" s="371"/>
      <c r="C212" s="371"/>
      <c r="D212" s="371"/>
      <c r="E212" s="371"/>
      <c r="F212" s="372"/>
      <c r="G212" s="411" t="s">
        <v>489</v>
      </c>
      <c r="H212" s="412"/>
      <c r="I212" s="412"/>
      <c r="J212" s="412"/>
      <c r="K212" s="413"/>
      <c r="L212" s="414"/>
      <c r="M212" s="415"/>
      <c r="N212" s="415"/>
      <c r="O212" s="415"/>
      <c r="P212" s="415"/>
      <c r="Q212" s="415"/>
      <c r="R212" s="415"/>
      <c r="S212" s="415"/>
      <c r="T212" s="415"/>
      <c r="U212" s="415"/>
      <c r="V212" s="415"/>
      <c r="W212" s="415"/>
      <c r="X212" s="416"/>
      <c r="Y212" s="417">
        <v>0.3</v>
      </c>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6"/>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6"/>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6"/>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6"/>
    </row>
    <row r="216" spans="1:50" ht="24.75"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6.4999999999999991</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customHeight="1" x14ac:dyDescent="0.15">
      <c r="A217" s="370"/>
      <c r="B217" s="371"/>
      <c r="C217" s="371"/>
      <c r="D217" s="371"/>
      <c r="E217" s="371"/>
      <c r="F217" s="372"/>
      <c r="G217" s="376" t="s">
        <v>528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543</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x14ac:dyDescent="0.15">
      <c r="A219" s="370"/>
      <c r="B219" s="371"/>
      <c r="C219" s="371"/>
      <c r="D219" s="371"/>
      <c r="E219" s="371"/>
      <c r="F219" s="372"/>
      <c r="G219" s="361" t="s">
        <v>517</v>
      </c>
      <c r="H219" s="362"/>
      <c r="I219" s="362"/>
      <c r="J219" s="362"/>
      <c r="K219" s="363"/>
      <c r="L219" s="364" t="s">
        <v>540</v>
      </c>
      <c r="M219" s="365"/>
      <c r="N219" s="365"/>
      <c r="O219" s="365"/>
      <c r="P219" s="365"/>
      <c r="Q219" s="365"/>
      <c r="R219" s="365"/>
      <c r="S219" s="365"/>
      <c r="T219" s="365"/>
      <c r="U219" s="365"/>
      <c r="V219" s="365"/>
      <c r="W219" s="365"/>
      <c r="X219" s="366"/>
      <c r="Y219" s="396">
        <v>3.4</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3"/>
    </row>
    <row r="220" spans="1:50" ht="24.75" customHeight="1" x14ac:dyDescent="0.15">
      <c r="A220" s="370"/>
      <c r="B220" s="371"/>
      <c r="C220" s="371"/>
      <c r="D220" s="371"/>
      <c r="E220" s="371"/>
      <c r="F220" s="372"/>
      <c r="G220" s="411" t="s">
        <v>520</v>
      </c>
      <c r="H220" s="412"/>
      <c r="I220" s="412"/>
      <c r="J220" s="412"/>
      <c r="K220" s="413"/>
      <c r="L220" s="414" t="s">
        <v>525</v>
      </c>
      <c r="M220" s="415"/>
      <c r="N220" s="415"/>
      <c r="O220" s="415"/>
      <c r="P220" s="415"/>
      <c r="Q220" s="415"/>
      <c r="R220" s="415"/>
      <c r="S220" s="415"/>
      <c r="T220" s="415"/>
      <c r="U220" s="415"/>
      <c r="V220" s="415"/>
      <c r="W220" s="415"/>
      <c r="X220" s="416"/>
      <c r="Y220" s="417">
        <v>0.3</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370"/>
      <c r="B221" s="371"/>
      <c r="C221" s="371"/>
      <c r="D221" s="371"/>
      <c r="E221" s="371"/>
      <c r="F221" s="372"/>
      <c r="G221" s="411" t="s">
        <v>518</v>
      </c>
      <c r="H221" s="695"/>
      <c r="I221" s="695"/>
      <c r="J221" s="695"/>
      <c r="K221" s="696"/>
      <c r="L221" s="414" t="s">
        <v>523</v>
      </c>
      <c r="M221" s="415"/>
      <c r="N221" s="415"/>
      <c r="O221" s="415"/>
      <c r="P221" s="415"/>
      <c r="Q221" s="415"/>
      <c r="R221" s="415"/>
      <c r="S221" s="415"/>
      <c r="T221" s="415"/>
      <c r="U221" s="415"/>
      <c r="V221" s="415"/>
      <c r="W221" s="415"/>
      <c r="X221" s="416"/>
      <c r="Y221" s="417">
        <v>0.1</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370"/>
      <c r="B222" s="371"/>
      <c r="C222" s="371"/>
      <c r="D222" s="371"/>
      <c r="E222" s="371"/>
      <c r="F222" s="372"/>
      <c r="G222" s="411" t="s">
        <v>519</v>
      </c>
      <c r="H222" s="695"/>
      <c r="I222" s="695"/>
      <c r="J222" s="695"/>
      <c r="K222" s="696"/>
      <c r="L222" s="414" t="s">
        <v>524</v>
      </c>
      <c r="M222" s="415"/>
      <c r="N222" s="415"/>
      <c r="O222" s="415"/>
      <c r="P222" s="415"/>
      <c r="Q222" s="415"/>
      <c r="R222" s="415"/>
      <c r="S222" s="415"/>
      <c r="T222" s="415"/>
      <c r="U222" s="415"/>
      <c r="V222" s="415"/>
      <c r="W222" s="415"/>
      <c r="X222" s="416"/>
      <c r="Y222" s="417">
        <v>0.1</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370"/>
      <c r="B223" s="371"/>
      <c r="C223" s="371"/>
      <c r="D223" s="371"/>
      <c r="E223" s="371"/>
      <c r="F223" s="372"/>
      <c r="G223" s="411" t="s">
        <v>522</v>
      </c>
      <c r="H223" s="412"/>
      <c r="I223" s="412"/>
      <c r="J223" s="412"/>
      <c r="K223" s="413"/>
      <c r="L223" s="414"/>
      <c r="M223" s="415"/>
      <c r="N223" s="415"/>
      <c r="O223" s="415"/>
      <c r="P223" s="415"/>
      <c r="Q223" s="415"/>
      <c r="R223" s="415"/>
      <c r="S223" s="415"/>
      <c r="T223" s="415"/>
      <c r="U223" s="415"/>
      <c r="V223" s="415"/>
      <c r="W223" s="415"/>
      <c r="X223" s="416"/>
      <c r="Y223" s="417">
        <v>0.8</v>
      </c>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370"/>
      <c r="B224" s="371"/>
      <c r="C224" s="371"/>
      <c r="D224" s="371"/>
      <c r="E224" s="371"/>
      <c r="F224" s="372"/>
      <c r="G224" s="411" t="s">
        <v>521</v>
      </c>
      <c r="H224" s="412"/>
      <c r="I224" s="412"/>
      <c r="J224" s="412"/>
      <c r="K224" s="413"/>
      <c r="L224" s="414"/>
      <c r="M224" s="415"/>
      <c r="N224" s="415"/>
      <c r="O224" s="415"/>
      <c r="P224" s="415"/>
      <c r="Q224" s="415"/>
      <c r="R224" s="415"/>
      <c r="S224" s="415"/>
      <c r="T224" s="415"/>
      <c r="U224" s="415"/>
      <c r="V224" s="415"/>
      <c r="W224" s="415"/>
      <c r="X224" s="416"/>
      <c r="Y224" s="417">
        <v>1.3</v>
      </c>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6"/>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6"/>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6"/>
    </row>
    <row r="229" spans="1:50" ht="24.75"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6</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1.25" customHeight="1" x14ac:dyDescent="0.15"/>
    <row r="233" spans="1:50" ht="12"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9"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8" t="s">
        <v>501</v>
      </c>
      <c r="D236" s="578"/>
      <c r="E236" s="578"/>
      <c r="F236" s="578"/>
      <c r="G236" s="578"/>
      <c r="H236" s="578"/>
      <c r="I236" s="578"/>
      <c r="J236" s="578"/>
      <c r="K236" s="578"/>
      <c r="L236" s="578"/>
      <c r="M236" s="578" t="s">
        <v>502</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12</v>
      </c>
      <c r="AL236" s="580"/>
      <c r="AM236" s="580"/>
      <c r="AN236" s="580"/>
      <c r="AO236" s="580"/>
      <c r="AP236" s="581"/>
      <c r="AQ236" s="582">
        <v>1</v>
      </c>
      <c r="AR236" s="578"/>
      <c r="AS236" s="578"/>
      <c r="AT236" s="578"/>
      <c r="AU236" s="579">
        <v>75</v>
      </c>
      <c r="AV236" s="580"/>
      <c r="AW236" s="580"/>
      <c r="AX236" s="581"/>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hidden="1" customHeight="1" x14ac:dyDescent="0.15">
      <c r="A238" s="577">
        <v>3</v>
      </c>
      <c r="B238" s="577">
        <v>1</v>
      </c>
      <c r="C238" s="578"/>
      <c r="D238" s="578"/>
      <c r="E238" s="578"/>
      <c r="F238" s="578"/>
      <c r="G238" s="578"/>
      <c r="H238" s="578"/>
      <c r="I238" s="578"/>
      <c r="J238" s="578"/>
      <c r="K238" s="578"/>
      <c r="L238" s="578"/>
      <c r="M238" s="689"/>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0"/>
      <c r="AK238" s="579"/>
      <c r="AL238" s="580"/>
      <c r="AM238" s="580"/>
      <c r="AN238" s="580"/>
      <c r="AO238" s="580"/>
      <c r="AP238" s="581"/>
      <c r="AQ238" s="582"/>
      <c r="AR238" s="578"/>
      <c r="AS238" s="578"/>
      <c r="AT238" s="578"/>
      <c r="AU238" s="579"/>
      <c r="AV238" s="580"/>
      <c r="AW238" s="580"/>
      <c r="AX238" s="581"/>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408</v>
      </c>
      <c r="AL268" s="241"/>
      <c r="AM268" s="241"/>
      <c r="AN268" s="241"/>
      <c r="AO268" s="241"/>
      <c r="AP268" s="241"/>
      <c r="AQ268" s="241" t="s">
        <v>23</v>
      </c>
      <c r="AR268" s="241"/>
      <c r="AS268" s="241"/>
      <c r="AT268" s="241"/>
      <c r="AU268" s="92" t="s">
        <v>24</v>
      </c>
      <c r="AV268" s="93"/>
      <c r="AW268" s="93"/>
      <c r="AX268" s="584"/>
    </row>
    <row r="269" spans="1:50" ht="24" customHeight="1" x14ac:dyDescent="0.15">
      <c r="A269" s="577">
        <v>1</v>
      </c>
      <c r="B269" s="577">
        <v>1</v>
      </c>
      <c r="C269" s="578" t="s">
        <v>503</v>
      </c>
      <c r="D269" s="578"/>
      <c r="E269" s="578"/>
      <c r="F269" s="578"/>
      <c r="G269" s="578"/>
      <c r="H269" s="578"/>
      <c r="I269" s="578"/>
      <c r="J269" s="578"/>
      <c r="K269" s="578"/>
      <c r="L269" s="578"/>
      <c r="M269" s="578" t="s">
        <v>504</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10</v>
      </c>
      <c r="AL269" s="580"/>
      <c r="AM269" s="580"/>
      <c r="AN269" s="580"/>
      <c r="AO269" s="580"/>
      <c r="AP269" s="581"/>
      <c r="AQ269" s="582">
        <v>1</v>
      </c>
      <c r="AR269" s="578"/>
      <c r="AS269" s="578"/>
      <c r="AT269" s="578"/>
      <c r="AU269" s="579">
        <v>98</v>
      </c>
      <c r="AV269" s="580"/>
      <c r="AW269" s="580"/>
      <c r="AX269" s="581"/>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300" spans="1:50" ht="9" customHeight="1"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408</v>
      </c>
      <c r="AL301" s="241"/>
      <c r="AM301" s="241"/>
      <c r="AN301" s="241"/>
      <c r="AO301" s="241"/>
      <c r="AP301" s="241"/>
      <c r="AQ301" s="241" t="s">
        <v>23</v>
      </c>
      <c r="AR301" s="241"/>
      <c r="AS301" s="241"/>
      <c r="AT301" s="241"/>
      <c r="AU301" s="92" t="s">
        <v>24</v>
      </c>
      <c r="AV301" s="93"/>
      <c r="AW301" s="93"/>
      <c r="AX301" s="584"/>
    </row>
    <row r="302" spans="1:50" ht="24" customHeight="1" x14ac:dyDescent="0.15">
      <c r="A302" s="577">
        <v>1</v>
      </c>
      <c r="B302" s="577">
        <v>1</v>
      </c>
      <c r="C302" s="578" t="s">
        <v>501</v>
      </c>
      <c r="D302" s="578"/>
      <c r="E302" s="578"/>
      <c r="F302" s="578"/>
      <c r="G302" s="578"/>
      <c r="H302" s="578"/>
      <c r="I302" s="578"/>
      <c r="J302" s="578"/>
      <c r="K302" s="578"/>
      <c r="L302" s="578"/>
      <c r="M302" s="578" t="s">
        <v>505</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7</v>
      </c>
      <c r="AL302" s="580"/>
      <c r="AM302" s="580"/>
      <c r="AN302" s="580"/>
      <c r="AO302" s="580"/>
      <c r="AP302" s="581"/>
      <c r="AQ302" s="582">
        <v>1</v>
      </c>
      <c r="AR302" s="578"/>
      <c r="AS302" s="578"/>
      <c r="AT302" s="578"/>
      <c r="AU302" s="579">
        <v>94</v>
      </c>
      <c r="AV302" s="580"/>
      <c r="AW302" s="580"/>
      <c r="AX302" s="581"/>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408</v>
      </c>
      <c r="AL334" s="241"/>
      <c r="AM334" s="241"/>
      <c r="AN334" s="241"/>
      <c r="AO334" s="241"/>
      <c r="AP334" s="241"/>
      <c r="AQ334" s="241" t="s">
        <v>23</v>
      </c>
      <c r="AR334" s="241"/>
      <c r="AS334" s="241"/>
      <c r="AT334" s="241"/>
      <c r="AU334" s="92" t="s">
        <v>24</v>
      </c>
      <c r="AV334" s="93"/>
      <c r="AW334" s="93"/>
      <c r="AX334" s="584"/>
    </row>
    <row r="335" spans="1:50" ht="24" customHeight="1" x14ac:dyDescent="0.15">
      <c r="A335" s="577">
        <v>1</v>
      </c>
      <c r="B335" s="577">
        <v>1</v>
      </c>
      <c r="C335" s="578" t="s">
        <v>506</v>
      </c>
      <c r="D335" s="578"/>
      <c r="E335" s="578"/>
      <c r="F335" s="578"/>
      <c r="G335" s="578"/>
      <c r="H335" s="578"/>
      <c r="I335" s="578"/>
      <c r="J335" s="578"/>
      <c r="K335" s="578"/>
      <c r="L335" s="578"/>
      <c r="M335" s="578" t="s">
        <v>507</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6</v>
      </c>
      <c r="AL335" s="580"/>
      <c r="AM335" s="580"/>
      <c r="AN335" s="580"/>
      <c r="AO335" s="580"/>
      <c r="AP335" s="581"/>
      <c r="AQ335" s="582">
        <v>1</v>
      </c>
      <c r="AR335" s="578"/>
      <c r="AS335" s="578"/>
      <c r="AT335" s="578"/>
      <c r="AU335" s="579">
        <v>86</v>
      </c>
      <c r="AV335" s="580"/>
      <c r="AW335" s="580"/>
      <c r="AX335" s="581"/>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5" spans="1:50" ht="10.5" customHeight="1" x14ac:dyDescent="0.15"/>
    <row r="366" spans="1:50" ht="9" customHeight="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408</v>
      </c>
      <c r="AL367" s="241"/>
      <c r="AM367" s="241"/>
      <c r="AN367" s="241"/>
      <c r="AO367" s="241"/>
      <c r="AP367" s="241"/>
      <c r="AQ367" s="241" t="s">
        <v>23</v>
      </c>
      <c r="AR367" s="241"/>
      <c r="AS367" s="241"/>
      <c r="AT367" s="241"/>
      <c r="AU367" s="92" t="s">
        <v>24</v>
      </c>
      <c r="AV367" s="93"/>
      <c r="AW367" s="93"/>
      <c r="AX367" s="584"/>
    </row>
    <row r="368" spans="1:50" ht="24" customHeight="1" x14ac:dyDescent="0.15">
      <c r="A368" s="577">
        <v>1</v>
      </c>
      <c r="B368" s="577">
        <v>1</v>
      </c>
      <c r="C368" s="578" t="s">
        <v>501</v>
      </c>
      <c r="D368" s="578"/>
      <c r="E368" s="578"/>
      <c r="F368" s="578"/>
      <c r="G368" s="578"/>
      <c r="H368" s="578"/>
      <c r="I368" s="578"/>
      <c r="J368" s="578"/>
      <c r="K368" s="578"/>
      <c r="L368" s="578"/>
      <c r="M368" s="578" t="s">
        <v>508</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v>5</v>
      </c>
      <c r="AL368" s="580"/>
      <c r="AM368" s="580"/>
      <c r="AN368" s="580"/>
      <c r="AO368" s="580"/>
      <c r="AP368" s="581"/>
      <c r="AQ368" s="582">
        <v>1</v>
      </c>
      <c r="AR368" s="578"/>
      <c r="AS368" s="578"/>
      <c r="AT368" s="578"/>
      <c r="AU368" s="579">
        <v>97</v>
      </c>
      <c r="AV368" s="580"/>
      <c r="AW368" s="580"/>
      <c r="AX368" s="581"/>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8" spans="1:50" ht="11.25" customHeight="1" x14ac:dyDescent="0.15"/>
    <row r="399" spans="1:50" ht="11.25" customHeight="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408</v>
      </c>
      <c r="AL400" s="241"/>
      <c r="AM400" s="241"/>
      <c r="AN400" s="241"/>
      <c r="AO400" s="241"/>
      <c r="AP400" s="241"/>
      <c r="AQ400" s="241" t="s">
        <v>23</v>
      </c>
      <c r="AR400" s="241"/>
      <c r="AS400" s="241"/>
      <c r="AT400" s="241"/>
      <c r="AU400" s="92" t="s">
        <v>24</v>
      </c>
      <c r="AV400" s="93"/>
      <c r="AW400" s="93"/>
      <c r="AX400" s="584"/>
    </row>
    <row r="401" spans="1:50" ht="24" customHeight="1" x14ac:dyDescent="0.15">
      <c r="A401" s="577">
        <v>1</v>
      </c>
      <c r="B401" s="577">
        <v>1</v>
      </c>
      <c r="C401" s="691" t="s">
        <v>501</v>
      </c>
      <c r="D401" s="475"/>
      <c r="E401" s="475"/>
      <c r="F401" s="475"/>
      <c r="G401" s="475"/>
      <c r="H401" s="475"/>
      <c r="I401" s="475"/>
      <c r="J401" s="475"/>
      <c r="K401" s="475"/>
      <c r="L401" s="690"/>
      <c r="M401" s="578" t="s">
        <v>509</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v>1</v>
      </c>
      <c r="AL401" s="580"/>
      <c r="AM401" s="580"/>
      <c r="AN401" s="580"/>
      <c r="AO401" s="580"/>
      <c r="AP401" s="581"/>
      <c r="AQ401" s="582" t="s">
        <v>544</v>
      </c>
      <c r="AR401" s="578"/>
      <c r="AS401" s="578"/>
      <c r="AT401" s="578"/>
      <c r="AU401" s="579" t="s">
        <v>470</v>
      </c>
      <c r="AV401" s="580"/>
      <c r="AW401" s="580"/>
      <c r="AX401" s="581"/>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1" spans="1:50" ht="11.25" customHeight="1" x14ac:dyDescent="0.15"/>
    <row r="432" spans="1:50" ht="11.25" customHeight="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408</v>
      </c>
      <c r="AL433" s="241"/>
      <c r="AM433" s="241"/>
      <c r="AN433" s="241"/>
      <c r="AO433" s="241"/>
      <c r="AP433" s="241"/>
      <c r="AQ433" s="241" t="s">
        <v>23</v>
      </c>
      <c r="AR433" s="241"/>
      <c r="AS433" s="241"/>
      <c r="AT433" s="241"/>
      <c r="AU433" s="92" t="s">
        <v>24</v>
      </c>
      <c r="AV433" s="93"/>
      <c r="AW433" s="93"/>
      <c r="AX433" s="584"/>
    </row>
    <row r="434" spans="1:50" ht="24" customHeight="1" x14ac:dyDescent="0.15">
      <c r="A434" s="577">
        <v>1</v>
      </c>
      <c r="B434" s="577">
        <v>1</v>
      </c>
      <c r="C434" s="578" t="s">
        <v>501</v>
      </c>
      <c r="D434" s="578"/>
      <c r="E434" s="578"/>
      <c r="F434" s="578"/>
      <c r="G434" s="578"/>
      <c r="H434" s="578"/>
      <c r="I434" s="578"/>
      <c r="J434" s="578"/>
      <c r="K434" s="578"/>
      <c r="L434" s="578"/>
      <c r="M434" s="578" t="s">
        <v>510</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v>1</v>
      </c>
      <c r="AL434" s="580"/>
      <c r="AM434" s="580"/>
      <c r="AN434" s="580"/>
      <c r="AO434" s="580"/>
      <c r="AP434" s="581"/>
      <c r="AQ434" s="582" t="s">
        <v>544</v>
      </c>
      <c r="AR434" s="578"/>
      <c r="AS434" s="578"/>
      <c r="AT434" s="578"/>
      <c r="AU434" s="579" t="s">
        <v>470</v>
      </c>
      <c r="AV434" s="580"/>
      <c r="AW434" s="580"/>
      <c r="AX434" s="581"/>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408</v>
      </c>
      <c r="AL466" s="241"/>
      <c r="AM466" s="241"/>
      <c r="AN466" s="241"/>
      <c r="AO466" s="241"/>
      <c r="AP466" s="241"/>
      <c r="AQ466" s="241" t="s">
        <v>23</v>
      </c>
      <c r="AR466" s="241"/>
      <c r="AS466" s="241"/>
      <c r="AT466" s="241"/>
      <c r="AU466" s="92" t="s">
        <v>24</v>
      </c>
      <c r="AV466" s="93"/>
      <c r="AW466" s="93"/>
      <c r="AX466" s="584"/>
    </row>
    <row r="467" spans="1:50" ht="24" customHeight="1" x14ac:dyDescent="0.15">
      <c r="A467" s="577">
        <v>1</v>
      </c>
      <c r="B467" s="577">
        <v>1</v>
      </c>
      <c r="C467" s="578" t="s">
        <v>511</v>
      </c>
      <c r="D467" s="578"/>
      <c r="E467" s="578"/>
      <c r="F467" s="578"/>
      <c r="G467" s="578"/>
      <c r="H467" s="578"/>
      <c r="I467" s="578"/>
      <c r="J467" s="578"/>
      <c r="K467" s="578"/>
      <c r="L467" s="578"/>
      <c r="M467" s="578" t="s">
        <v>512</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v>0.9</v>
      </c>
      <c r="AL467" s="580"/>
      <c r="AM467" s="580"/>
      <c r="AN467" s="580"/>
      <c r="AO467" s="580"/>
      <c r="AP467" s="581"/>
      <c r="AQ467" s="582" t="s">
        <v>545</v>
      </c>
      <c r="AR467" s="578"/>
      <c r="AS467" s="578"/>
      <c r="AT467" s="578"/>
      <c r="AU467" s="579" t="s">
        <v>470</v>
      </c>
      <c r="AV467" s="580"/>
      <c r="AW467" s="580"/>
      <c r="AX467" s="581"/>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AK14:AQ14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52</xdr:col>
                    <xdr:colOff>85725</xdr:colOff>
                    <xdr:row>25</xdr:row>
                    <xdr:rowOff>0</xdr:rowOff>
                  </from>
                  <to>
                    <xdr:col>57</xdr:col>
                    <xdr:colOff>542925</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7" t="s">
        <v>460</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6" t="s">
        <v>367</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1"/>
      <c r="B3" s="712"/>
      <c r="C3" s="712"/>
      <c r="D3" s="712"/>
      <c r="E3" s="712"/>
      <c r="F3" s="71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11"/>
      <c r="B4" s="712"/>
      <c r="C4" s="712"/>
      <c r="D4" s="712"/>
      <c r="E4" s="712"/>
      <c r="F4" s="71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3"/>
    </row>
    <row r="5" spans="1:50" ht="24.75" customHeight="1" x14ac:dyDescent="0.15">
      <c r="A5" s="711"/>
      <c r="B5" s="712"/>
      <c r="C5" s="712"/>
      <c r="D5" s="712"/>
      <c r="E5" s="712"/>
      <c r="F5" s="71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6"/>
    </row>
    <row r="6" spans="1:50" ht="24.75" customHeight="1" x14ac:dyDescent="0.15">
      <c r="A6" s="711"/>
      <c r="B6" s="712"/>
      <c r="C6" s="712"/>
      <c r="D6" s="712"/>
      <c r="E6" s="712"/>
      <c r="F6" s="71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6"/>
    </row>
    <row r="7" spans="1:50" ht="24.75" customHeight="1" x14ac:dyDescent="0.15">
      <c r="A7" s="711"/>
      <c r="B7" s="712"/>
      <c r="C7" s="712"/>
      <c r="D7" s="712"/>
      <c r="E7" s="712"/>
      <c r="F7" s="71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6"/>
    </row>
    <row r="8" spans="1:50" ht="24.75" customHeight="1" x14ac:dyDescent="0.15">
      <c r="A8" s="711"/>
      <c r="B8" s="712"/>
      <c r="C8" s="712"/>
      <c r="D8" s="712"/>
      <c r="E8" s="712"/>
      <c r="F8" s="71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6"/>
    </row>
    <row r="9" spans="1:50" ht="24.75" customHeight="1" x14ac:dyDescent="0.15">
      <c r="A9" s="711"/>
      <c r="B9" s="712"/>
      <c r="C9" s="712"/>
      <c r="D9" s="712"/>
      <c r="E9" s="712"/>
      <c r="F9" s="71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6"/>
    </row>
    <row r="10" spans="1:50" ht="24.75" customHeight="1" x14ac:dyDescent="0.15">
      <c r="A10" s="711"/>
      <c r="B10" s="712"/>
      <c r="C10" s="712"/>
      <c r="D10" s="712"/>
      <c r="E10" s="712"/>
      <c r="F10" s="71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6"/>
    </row>
    <row r="11" spans="1:50" ht="24.75" customHeight="1" x14ac:dyDescent="0.15">
      <c r="A11" s="711"/>
      <c r="B11" s="712"/>
      <c r="C11" s="712"/>
      <c r="D11" s="712"/>
      <c r="E11" s="712"/>
      <c r="F11" s="71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6"/>
    </row>
    <row r="12" spans="1:50" ht="24.75" customHeight="1" x14ac:dyDescent="0.15">
      <c r="A12" s="711"/>
      <c r="B12" s="712"/>
      <c r="C12" s="712"/>
      <c r="D12" s="712"/>
      <c r="E12" s="712"/>
      <c r="F12" s="71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6"/>
    </row>
    <row r="13" spans="1:50" ht="24.75" customHeight="1" x14ac:dyDescent="0.15">
      <c r="A13" s="711"/>
      <c r="B13" s="712"/>
      <c r="C13" s="712"/>
      <c r="D13" s="712"/>
      <c r="E13" s="712"/>
      <c r="F13" s="71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6"/>
    </row>
    <row r="14" spans="1:50" ht="24.75" customHeight="1" thickBot="1" x14ac:dyDescent="0.2">
      <c r="A14" s="711"/>
      <c r="B14" s="712"/>
      <c r="C14" s="712"/>
      <c r="D14" s="712"/>
      <c r="E14" s="712"/>
      <c r="F14" s="713"/>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1"/>
      <c r="B15" s="712"/>
      <c r="C15" s="712"/>
      <c r="D15" s="712"/>
      <c r="E15" s="712"/>
      <c r="F15" s="713"/>
      <c r="G15" s="376" t="s">
        <v>368</v>
      </c>
      <c r="H15" s="377"/>
      <c r="I15" s="377"/>
      <c r="J15" s="377"/>
      <c r="K15" s="377"/>
      <c r="L15" s="377"/>
      <c r="M15" s="377"/>
      <c r="N15" s="377"/>
      <c r="O15" s="377"/>
      <c r="P15" s="377"/>
      <c r="Q15" s="377"/>
      <c r="R15" s="377"/>
      <c r="S15" s="377"/>
      <c r="T15" s="377"/>
      <c r="U15" s="377"/>
      <c r="V15" s="377"/>
      <c r="W15" s="377"/>
      <c r="X15" s="377"/>
      <c r="Y15" s="377"/>
      <c r="Z15" s="377"/>
      <c r="AA15" s="377"/>
      <c r="AB15" s="378"/>
      <c r="AC15" s="376" t="s">
        <v>369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1"/>
      <c r="B16" s="712"/>
      <c r="C16" s="712"/>
      <c r="D16" s="712"/>
      <c r="E16" s="712"/>
      <c r="F16" s="71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11"/>
      <c r="B17" s="712"/>
      <c r="C17" s="712"/>
      <c r="D17" s="712"/>
      <c r="E17" s="712"/>
      <c r="F17" s="71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3"/>
    </row>
    <row r="18" spans="1:50" ht="24.75" customHeight="1" x14ac:dyDescent="0.15">
      <c r="A18" s="711"/>
      <c r="B18" s="712"/>
      <c r="C18" s="712"/>
      <c r="D18" s="712"/>
      <c r="E18" s="712"/>
      <c r="F18" s="71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6"/>
    </row>
    <row r="19" spans="1:50" ht="24.75" customHeight="1" x14ac:dyDescent="0.15">
      <c r="A19" s="711"/>
      <c r="B19" s="712"/>
      <c r="C19" s="712"/>
      <c r="D19" s="712"/>
      <c r="E19" s="712"/>
      <c r="F19" s="71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6"/>
    </row>
    <row r="20" spans="1:50" ht="24.75" customHeight="1" x14ac:dyDescent="0.15">
      <c r="A20" s="711"/>
      <c r="B20" s="712"/>
      <c r="C20" s="712"/>
      <c r="D20" s="712"/>
      <c r="E20" s="712"/>
      <c r="F20" s="71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6"/>
    </row>
    <row r="21" spans="1:50" ht="24.75" customHeight="1" x14ac:dyDescent="0.15">
      <c r="A21" s="711"/>
      <c r="B21" s="712"/>
      <c r="C21" s="712"/>
      <c r="D21" s="712"/>
      <c r="E21" s="712"/>
      <c r="F21" s="71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6"/>
    </row>
    <row r="22" spans="1:50" ht="24.75" customHeight="1" x14ac:dyDescent="0.15">
      <c r="A22" s="711"/>
      <c r="B22" s="712"/>
      <c r="C22" s="712"/>
      <c r="D22" s="712"/>
      <c r="E22" s="712"/>
      <c r="F22" s="71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6"/>
    </row>
    <row r="23" spans="1:50" ht="24.75" customHeight="1" x14ac:dyDescent="0.15">
      <c r="A23" s="711"/>
      <c r="B23" s="712"/>
      <c r="C23" s="712"/>
      <c r="D23" s="712"/>
      <c r="E23" s="712"/>
      <c r="F23" s="71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6"/>
    </row>
    <row r="24" spans="1:50" ht="24.75" customHeight="1" x14ac:dyDescent="0.15">
      <c r="A24" s="711"/>
      <c r="B24" s="712"/>
      <c r="C24" s="712"/>
      <c r="D24" s="712"/>
      <c r="E24" s="712"/>
      <c r="F24" s="71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6"/>
    </row>
    <row r="25" spans="1:50" ht="24.75" customHeight="1" x14ac:dyDescent="0.15">
      <c r="A25" s="711"/>
      <c r="B25" s="712"/>
      <c r="C25" s="712"/>
      <c r="D25" s="712"/>
      <c r="E25" s="712"/>
      <c r="F25" s="71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6"/>
    </row>
    <row r="26" spans="1:50" ht="24.75" customHeight="1" x14ac:dyDescent="0.15">
      <c r="A26" s="711"/>
      <c r="B26" s="712"/>
      <c r="C26" s="712"/>
      <c r="D26" s="712"/>
      <c r="E26" s="712"/>
      <c r="F26" s="71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6"/>
    </row>
    <row r="27" spans="1:50" ht="24.75" customHeight="1" thickBot="1" x14ac:dyDescent="0.2">
      <c r="A27" s="711"/>
      <c r="B27" s="712"/>
      <c r="C27" s="712"/>
      <c r="D27" s="712"/>
      <c r="E27" s="712"/>
      <c r="F27" s="713"/>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1"/>
      <c r="B28" s="712"/>
      <c r="C28" s="712"/>
      <c r="D28" s="712"/>
      <c r="E28" s="712"/>
      <c r="F28" s="713"/>
      <c r="G28" s="376" t="s">
        <v>370</v>
      </c>
      <c r="H28" s="377"/>
      <c r="I28" s="377"/>
      <c r="J28" s="377"/>
      <c r="K28" s="377"/>
      <c r="L28" s="377"/>
      <c r="M28" s="377"/>
      <c r="N28" s="377"/>
      <c r="O28" s="377"/>
      <c r="P28" s="377"/>
      <c r="Q28" s="377"/>
      <c r="R28" s="377"/>
      <c r="S28" s="377"/>
      <c r="T28" s="377"/>
      <c r="U28" s="377"/>
      <c r="V28" s="377"/>
      <c r="W28" s="377"/>
      <c r="X28" s="377"/>
      <c r="Y28" s="377"/>
      <c r="Z28" s="377"/>
      <c r="AA28" s="377"/>
      <c r="AB28" s="378"/>
      <c r="AC28" s="376" t="s">
        <v>371</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1"/>
      <c r="B29" s="712"/>
      <c r="C29" s="712"/>
      <c r="D29" s="712"/>
      <c r="E29" s="712"/>
      <c r="F29" s="71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11"/>
      <c r="B30" s="712"/>
      <c r="C30" s="712"/>
      <c r="D30" s="712"/>
      <c r="E30" s="712"/>
      <c r="F30" s="71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3"/>
    </row>
    <row r="31" spans="1:50" ht="24.75" customHeight="1" x14ac:dyDescent="0.15">
      <c r="A31" s="711"/>
      <c r="B31" s="712"/>
      <c r="C31" s="712"/>
      <c r="D31" s="712"/>
      <c r="E31" s="712"/>
      <c r="F31" s="71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6"/>
    </row>
    <row r="32" spans="1:50" ht="24.75" customHeight="1" x14ac:dyDescent="0.15">
      <c r="A32" s="711"/>
      <c r="B32" s="712"/>
      <c r="C32" s="712"/>
      <c r="D32" s="712"/>
      <c r="E32" s="712"/>
      <c r="F32" s="71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6"/>
    </row>
    <row r="33" spans="1:50" ht="24.75" customHeight="1" x14ac:dyDescent="0.15">
      <c r="A33" s="711"/>
      <c r="B33" s="712"/>
      <c r="C33" s="712"/>
      <c r="D33" s="712"/>
      <c r="E33" s="712"/>
      <c r="F33" s="71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6"/>
    </row>
    <row r="34" spans="1:50" ht="24.75" customHeight="1" x14ac:dyDescent="0.15">
      <c r="A34" s="711"/>
      <c r="B34" s="712"/>
      <c r="C34" s="712"/>
      <c r="D34" s="712"/>
      <c r="E34" s="712"/>
      <c r="F34" s="71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6"/>
    </row>
    <row r="35" spans="1:50" ht="24.75" customHeight="1" x14ac:dyDescent="0.15">
      <c r="A35" s="711"/>
      <c r="B35" s="712"/>
      <c r="C35" s="712"/>
      <c r="D35" s="712"/>
      <c r="E35" s="712"/>
      <c r="F35" s="71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6"/>
    </row>
    <row r="36" spans="1:50" ht="24.75" customHeight="1" x14ac:dyDescent="0.15">
      <c r="A36" s="711"/>
      <c r="B36" s="712"/>
      <c r="C36" s="712"/>
      <c r="D36" s="712"/>
      <c r="E36" s="712"/>
      <c r="F36" s="71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6"/>
    </row>
    <row r="37" spans="1:50" ht="24.75" customHeight="1" x14ac:dyDescent="0.15">
      <c r="A37" s="711"/>
      <c r="B37" s="712"/>
      <c r="C37" s="712"/>
      <c r="D37" s="712"/>
      <c r="E37" s="712"/>
      <c r="F37" s="71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6"/>
    </row>
    <row r="38" spans="1:50" ht="24.75" customHeight="1" x14ac:dyDescent="0.15">
      <c r="A38" s="711"/>
      <c r="B38" s="712"/>
      <c r="C38" s="712"/>
      <c r="D38" s="712"/>
      <c r="E38" s="712"/>
      <c r="F38" s="71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6"/>
    </row>
    <row r="39" spans="1:50" ht="24.75" customHeight="1" x14ac:dyDescent="0.15">
      <c r="A39" s="711"/>
      <c r="B39" s="712"/>
      <c r="C39" s="712"/>
      <c r="D39" s="712"/>
      <c r="E39" s="712"/>
      <c r="F39" s="71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6"/>
    </row>
    <row r="40" spans="1:50" ht="24.75" customHeight="1" thickBot="1" x14ac:dyDescent="0.2">
      <c r="A40" s="711"/>
      <c r="B40" s="712"/>
      <c r="C40" s="712"/>
      <c r="D40" s="712"/>
      <c r="E40" s="712"/>
      <c r="F40" s="713"/>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11"/>
      <c r="B41" s="712"/>
      <c r="C41" s="712"/>
      <c r="D41" s="712"/>
      <c r="E41" s="712"/>
      <c r="F41" s="713"/>
      <c r="G41" s="376" t="s">
        <v>372</v>
      </c>
      <c r="H41" s="377"/>
      <c r="I41" s="377"/>
      <c r="J41" s="377"/>
      <c r="K41" s="377"/>
      <c r="L41" s="377"/>
      <c r="M41" s="377"/>
      <c r="N41" s="377"/>
      <c r="O41" s="377"/>
      <c r="P41" s="377"/>
      <c r="Q41" s="377"/>
      <c r="R41" s="377"/>
      <c r="S41" s="377"/>
      <c r="T41" s="377"/>
      <c r="U41" s="377"/>
      <c r="V41" s="377"/>
      <c r="W41" s="377"/>
      <c r="X41" s="377"/>
      <c r="Y41" s="377"/>
      <c r="Z41" s="377"/>
      <c r="AA41" s="377"/>
      <c r="AB41" s="378"/>
      <c r="AC41" s="376" t="s">
        <v>373</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1"/>
      <c r="B42" s="712"/>
      <c r="C42" s="712"/>
      <c r="D42" s="712"/>
      <c r="E42" s="712"/>
      <c r="F42" s="71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11"/>
      <c r="B43" s="712"/>
      <c r="C43" s="712"/>
      <c r="D43" s="712"/>
      <c r="E43" s="712"/>
      <c r="F43" s="71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3"/>
    </row>
    <row r="44" spans="1:50" ht="24.75" customHeight="1" x14ac:dyDescent="0.15">
      <c r="A44" s="711"/>
      <c r="B44" s="712"/>
      <c r="C44" s="712"/>
      <c r="D44" s="712"/>
      <c r="E44" s="712"/>
      <c r="F44" s="71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6"/>
    </row>
    <row r="45" spans="1:50" ht="24.75" customHeight="1" x14ac:dyDescent="0.15">
      <c r="A45" s="711"/>
      <c r="B45" s="712"/>
      <c r="C45" s="712"/>
      <c r="D45" s="712"/>
      <c r="E45" s="712"/>
      <c r="F45" s="71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6"/>
    </row>
    <row r="46" spans="1:50" ht="24.75" customHeight="1" x14ac:dyDescent="0.15">
      <c r="A46" s="711"/>
      <c r="B46" s="712"/>
      <c r="C46" s="712"/>
      <c r="D46" s="712"/>
      <c r="E46" s="712"/>
      <c r="F46" s="71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6"/>
    </row>
    <row r="47" spans="1:50" ht="24.75" customHeight="1" x14ac:dyDescent="0.15">
      <c r="A47" s="711"/>
      <c r="B47" s="712"/>
      <c r="C47" s="712"/>
      <c r="D47" s="712"/>
      <c r="E47" s="712"/>
      <c r="F47" s="71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6"/>
    </row>
    <row r="48" spans="1:50" ht="24.75" customHeight="1" x14ac:dyDescent="0.15">
      <c r="A48" s="711"/>
      <c r="B48" s="712"/>
      <c r="C48" s="712"/>
      <c r="D48" s="712"/>
      <c r="E48" s="712"/>
      <c r="F48" s="71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6"/>
    </row>
    <row r="49" spans="1:50" ht="24.75" customHeight="1" x14ac:dyDescent="0.15">
      <c r="A49" s="711"/>
      <c r="B49" s="712"/>
      <c r="C49" s="712"/>
      <c r="D49" s="712"/>
      <c r="E49" s="712"/>
      <c r="F49" s="71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6"/>
    </row>
    <row r="50" spans="1:50" ht="24.75" customHeight="1" x14ac:dyDescent="0.15">
      <c r="A50" s="711"/>
      <c r="B50" s="712"/>
      <c r="C50" s="712"/>
      <c r="D50" s="712"/>
      <c r="E50" s="712"/>
      <c r="F50" s="71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6"/>
    </row>
    <row r="51" spans="1:50" ht="24.75" customHeight="1" x14ac:dyDescent="0.15">
      <c r="A51" s="711"/>
      <c r="B51" s="712"/>
      <c r="C51" s="712"/>
      <c r="D51" s="712"/>
      <c r="E51" s="712"/>
      <c r="F51" s="71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6"/>
    </row>
    <row r="52" spans="1:50" ht="24.75" customHeight="1" x14ac:dyDescent="0.15">
      <c r="A52" s="711"/>
      <c r="B52" s="712"/>
      <c r="C52" s="712"/>
      <c r="D52" s="712"/>
      <c r="E52" s="712"/>
      <c r="F52" s="71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6"/>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6" t="s">
        <v>374</v>
      </c>
      <c r="H55" s="377"/>
      <c r="I55" s="377"/>
      <c r="J55" s="377"/>
      <c r="K55" s="377"/>
      <c r="L55" s="377"/>
      <c r="M55" s="377"/>
      <c r="N55" s="377"/>
      <c r="O55" s="377"/>
      <c r="P55" s="377"/>
      <c r="Q55" s="377"/>
      <c r="R55" s="377"/>
      <c r="S55" s="377"/>
      <c r="T55" s="377"/>
      <c r="U55" s="377"/>
      <c r="V55" s="377"/>
      <c r="W55" s="377"/>
      <c r="X55" s="377"/>
      <c r="Y55" s="377"/>
      <c r="Z55" s="377"/>
      <c r="AA55" s="377"/>
      <c r="AB55" s="378"/>
      <c r="AC55" s="376" t="s">
        <v>375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1"/>
      <c r="B56" s="712"/>
      <c r="C56" s="712"/>
      <c r="D56" s="712"/>
      <c r="E56" s="712"/>
      <c r="F56" s="71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11"/>
      <c r="B57" s="712"/>
      <c r="C57" s="712"/>
      <c r="D57" s="712"/>
      <c r="E57" s="712"/>
      <c r="F57" s="71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3"/>
    </row>
    <row r="58" spans="1:50" ht="24.75" customHeight="1" x14ac:dyDescent="0.15">
      <c r="A58" s="711"/>
      <c r="B58" s="712"/>
      <c r="C58" s="712"/>
      <c r="D58" s="712"/>
      <c r="E58" s="712"/>
      <c r="F58" s="71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6"/>
    </row>
    <row r="59" spans="1:50" ht="24.75" customHeight="1" x14ac:dyDescent="0.15">
      <c r="A59" s="711"/>
      <c r="B59" s="712"/>
      <c r="C59" s="712"/>
      <c r="D59" s="712"/>
      <c r="E59" s="712"/>
      <c r="F59" s="71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6"/>
    </row>
    <row r="60" spans="1:50" ht="24.75" customHeight="1" x14ac:dyDescent="0.15">
      <c r="A60" s="711"/>
      <c r="B60" s="712"/>
      <c r="C60" s="712"/>
      <c r="D60" s="712"/>
      <c r="E60" s="712"/>
      <c r="F60" s="71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6"/>
    </row>
    <row r="61" spans="1:50" ht="24.75" customHeight="1" x14ac:dyDescent="0.15">
      <c r="A61" s="711"/>
      <c r="B61" s="712"/>
      <c r="C61" s="712"/>
      <c r="D61" s="712"/>
      <c r="E61" s="712"/>
      <c r="F61" s="71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6"/>
    </row>
    <row r="62" spans="1:50" ht="24.75" customHeight="1" x14ac:dyDescent="0.15">
      <c r="A62" s="711"/>
      <c r="B62" s="712"/>
      <c r="C62" s="712"/>
      <c r="D62" s="712"/>
      <c r="E62" s="712"/>
      <c r="F62" s="71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6"/>
    </row>
    <row r="63" spans="1:50" ht="24.75" customHeight="1" x14ac:dyDescent="0.15">
      <c r="A63" s="711"/>
      <c r="B63" s="712"/>
      <c r="C63" s="712"/>
      <c r="D63" s="712"/>
      <c r="E63" s="712"/>
      <c r="F63" s="71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6"/>
    </row>
    <row r="64" spans="1:50" ht="24.75" customHeight="1" x14ac:dyDescent="0.15">
      <c r="A64" s="711"/>
      <c r="B64" s="712"/>
      <c r="C64" s="712"/>
      <c r="D64" s="712"/>
      <c r="E64" s="712"/>
      <c r="F64" s="71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6"/>
    </row>
    <row r="65" spans="1:50" ht="24.75" customHeight="1" x14ac:dyDescent="0.15">
      <c r="A65" s="711"/>
      <c r="B65" s="712"/>
      <c r="C65" s="712"/>
      <c r="D65" s="712"/>
      <c r="E65" s="712"/>
      <c r="F65" s="71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6"/>
    </row>
    <row r="66" spans="1:50" ht="24.75" customHeight="1" x14ac:dyDescent="0.15">
      <c r="A66" s="711"/>
      <c r="B66" s="712"/>
      <c r="C66" s="712"/>
      <c r="D66" s="712"/>
      <c r="E66" s="712"/>
      <c r="F66" s="71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6"/>
    </row>
    <row r="67" spans="1:50" ht="24.75" customHeight="1" thickBot="1" x14ac:dyDescent="0.2">
      <c r="A67" s="711"/>
      <c r="B67" s="712"/>
      <c r="C67" s="712"/>
      <c r="D67" s="712"/>
      <c r="E67" s="712"/>
      <c r="F67" s="713"/>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11"/>
      <c r="B68" s="712"/>
      <c r="C68" s="712"/>
      <c r="D68" s="712"/>
      <c r="E68" s="712"/>
      <c r="F68" s="713"/>
      <c r="G68" s="376" t="s">
        <v>376</v>
      </c>
      <c r="H68" s="377"/>
      <c r="I68" s="377"/>
      <c r="J68" s="377"/>
      <c r="K68" s="377"/>
      <c r="L68" s="377"/>
      <c r="M68" s="377"/>
      <c r="N68" s="377"/>
      <c r="O68" s="377"/>
      <c r="P68" s="377"/>
      <c r="Q68" s="377"/>
      <c r="R68" s="377"/>
      <c r="S68" s="377"/>
      <c r="T68" s="377"/>
      <c r="U68" s="377"/>
      <c r="V68" s="377"/>
      <c r="W68" s="377"/>
      <c r="X68" s="377"/>
      <c r="Y68" s="377"/>
      <c r="Z68" s="377"/>
      <c r="AA68" s="377"/>
      <c r="AB68" s="378"/>
      <c r="AC68" s="376" t="s">
        <v>377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1"/>
      <c r="B69" s="712"/>
      <c r="C69" s="712"/>
      <c r="D69" s="712"/>
      <c r="E69" s="712"/>
      <c r="F69" s="71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11"/>
      <c r="B70" s="712"/>
      <c r="C70" s="712"/>
      <c r="D70" s="712"/>
      <c r="E70" s="712"/>
      <c r="F70" s="71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3"/>
    </row>
    <row r="71" spans="1:50" ht="24.75" customHeight="1" x14ac:dyDescent="0.15">
      <c r="A71" s="711"/>
      <c r="B71" s="712"/>
      <c r="C71" s="712"/>
      <c r="D71" s="712"/>
      <c r="E71" s="712"/>
      <c r="F71" s="71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6"/>
    </row>
    <row r="72" spans="1:50" ht="24.75" customHeight="1" x14ac:dyDescent="0.15">
      <c r="A72" s="711"/>
      <c r="B72" s="712"/>
      <c r="C72" s="712"/>
      <c r="D72" s="712"/>
      <c r="E72" s="712"/>
      <c r="F72" s="71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6"/>
    </row>
    <row r="73" spans="1:50" ht="24.75" customHeight="1" x14ac:dyDescent="0.15">
      <c r="A73" s="711"/>
      <c r="B73" s="712"/>
      <c r="C73" s="712"/>
      <c r="D73" s="712"/>
      <c r="E73" s="712"/>
      <c r="F73" s="71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6"/>
    </row>
    <row r="74" spans="1:50" ht="24.75" customHeight="1" x14ac:dyDescent="0.15">
      <c r="A74" s="711"/>
      <c r="B74" s="712"/>
      <c r="C74" s="712"/>
      <c r="D74" s="712"/>
      <c r="E74" s="712"/>
      <c r="F74" s="71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6"/>
    </row>
    <row r="75" spans="1:50" ht="24.75" customHeight="1" x14ac:dyDescent="0.15">
      <c r="A75" s="711"/>
      <c r="B75" s="712"/>
      <c r="C75" s="712"/>
      <c r="D75" s="712"/>
      <c r="E75" s="712"/>
      <c r="F75" s="71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6"/>
    </row>
    <row r="76" spans="1:50" ht="24.75" customHeight="1" x14ac:dyDescent="0.15">
      <c r="A76" s="711"/>
      <c r="B76" s="712"/>
      <c r="C76" s="712"/>
      <c r="D76" s="712"/>
      <c r="E76" s="712"/>
      <c r="F76" s="71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6"/>
    </row>
    <row r="77" spans="1:50" ht="24.75" customHeight="1" x14ac:dyDescent="0.15">
      <c r="A77" s="711"/>
      <c r="B77" s="712"/>
      <c r="C77" s="712"/>
      <c r="D77" s="712"/>
      <c r="E77" s="712"/>
      <c r="F77" s="71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6"/>
    </row>
    <row r="78" spans="1:50" ht="24.75" customHeight="1" x14ac:dyDescent="0.15">
      <c r="A78" s="711"/>
      <c r="B78" s="712"/>
      <c r="C78" s="712"/>
      <c r="D78" s="712"/>
      <c r="E78" s="712"/>
      <c r="F78" s="71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6"/>
    </row>
    <row r="79" spans="1:50" ht="24.75" customHeight="1" x14ac:dyDescent="0.15">
      <c r="A79" s="711"/>
      <c r="B79" s="712"/>
      <c r="C79" s="712"/>
      <c r="D79" s="712"/>
      <c r="E79" s="712"/>
      <c r="F79" s="71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6"/>
    </row>
    <row r="80" spans="1:50" ht="24.75" customHeight="1" thickBot="1" x14ac:dyDescent="0.2">
      <c r="A80" s="711"/>
      <c r="B80" s="712"/>
      <c r="C80" s="712"/>
      <c r="D80" s="712"/>
      <c r="E80" s="712"/>
      <c r="F80" s="713"/>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11"/>
      <c r="B81" s="712"/>
      <c r="C81" s="712"/>
      <c r="D81" s="712"/>
      <c r="E81" s="712"/>
      <c r="F81" s="713"/>
      <c r="G81" s="376" t="s">
        <v>378</v>
      </c>
      <c r="H81" s="377"/>
      <c r="I81" s="377"/>
      <c r="J81" s="377"/>
      <c r="K81" s="377"/>
      <c r="L81" s="377"/>
      <c r="M81" s="377"/>
      <c r="N81" s="377"/>
      <c r="O81" s="377"/>
      <c r="P81" s="377"/>
      <c r="Q81" s="377"/>
      <c r="R81" s="377"/>
      <c r="S81" s="377"/>
      <c r="T81" s="377"/>
      <c r="U81" s="377"/>
      <c r="V81" s="377"/>
      <c r="W81" s="377"/>
      <c r="X81" s="377"/>
      <c r="Y81" s="377"/>
      <c r="Z81" s="377"/>
      <c r="AA81" s="377"/>
      <c r="AB81" s="378"/>
      <c r="AC81" s="376" t="s">
        <v>379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1"/>
      <c r="B82" s="712"/>
      <c r="C82" s="712"/>
      <c r="D82" s="712"/>
      <c r="E82" s="712"/>
      <c r="F82" s="71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11"/>
      <c r="B83" s="712"/>
      <c r="C83" s="712"/>
      <c r="D83" s="712"/>
      <c r="E83" s="712"/>
      <c r="F83" s="71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3"/>
    </row>
    <row r="84" spans="1:50" ht="24.75" customHeight="1" x14ac:dyDescent="0.15">
      <c r="A84" s="711"/>
      <c r="B84" s="712"/>
      <c r="C84" s="712"/>
      <c r="D84" s="712"/>
      <c r="E84" s="712"/>
      <c r="F84" s="71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6"/>
    </row>
    <row r="85" spans="1:50" ht="24.75" customHeight="1" x14ac:dyDescent="0.15">
      <c r="A85" s="711"/>
      <c r="B85" s="712"/>
      <c r="C85" s="712"/>
      <c r="D85" s="712"/>
      <c r="E85" s="712"/>
      <c r="F85" s="71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6"/>
    </row>
    <row r="86" spans="1:50" ht="24.75" customHeight="1" x14ac:dyDescent="0.15">
      <c r="A86" s="711"/>
      <c r="B86" s="712"/>
      <c r="C86" s="712"/>
      <c r="D86" s="712"/>
      <c r="E86" s="712"/>
      <c r="F86" s="71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6"/>
    </row>
    <row r="87" spans="1:50" ht="24.75" customHeight="1" x14ac:dyDescent="0.15">
      <c r="A87" s="711"/>
      <c r="B87" s="712"/>
      <c r="C87" s="712"/>
      <c r="D87" s="712"/>
      <c r="E87" s="712"/>
      <c r="F87" s="71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6"/>
    </row>
    <row r="88" spans="1:50" ht="24.75" customHeight="1" x14ac:dyDescent="0.15">
      <c r="A88" s="711"/>
      <c r="B88" s="712"/>
      <c r="C88" s="712"/>
      <c r="D88" s="712"/>
      <c r="E88" s="712"/>
      <c r="F88" s="71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6"/>
    </row>
    <row r="89" spans="1:50" ht="24.75" customHeight="1" x14ac:dyDescent="0.15">
      <c r="A89" s="711"/>
      <c r="B89" s="712"/>
      <c r="C89" s="712"/>
      <c r="D89" s="712"/>
      <c r="E89" s="712"/>
      <c r="F89" s="71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6"/>
    </row>
    <row r="90" spans="1:50" ht="24.75" customHeight="1" x14ac:dyDescent="0.15">
      <c r="A90" s="711"/>
      <c r="B90" s="712"/>
      <c r="C90" s="712"/>
      <c r="D90" s="712"/>
      <c r="E90" s="712"/>
      <c r="F90" s="71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6"/>
    </row>
    <row r="91" spans="1:50" ht="24.75" customHeight="1" x14ac:dyDescent="0.15">
      <c r="A91" s="711"/>
      <c r="B91" s="712"/>
      <c r="C91" s="712"/>
      <c r="D91" s="712"/>
      <c r="E91" s="712"/>
      <c r="F91" s="71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6"/>
    </row>
    <row r="92" spans="1:50" ht="24.75" customHeight="1" x14ac:dyDescent="0.15">
      <c r="A92" s="711"/>
      <c r="B92" s="712"/>
      <c r="C92" s="712"/>
      <c r="D92" s="712"/>
      <c r="E92" s="712"/>
      <c r="F92" s="71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6"/>
    </row>
    <row r="93" spans="1:50" ht="24.75" customHeight="1" thickBot="1" x14ac:dyDescent="0.2">
      <c r="A93" s="711"/>
      <c r="B93" s="712"/>
      <c r="C93" s="712"/>
      <c r="D93" s="712"/>
      <c r="E93" s="712"/>
      <c r="F93" s="713"/>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11"/>
      <c r="B94" s="712"/>
      <c r="C94" s="712"/>
      <c r="D94" s="712"/>
      <c r="E94" s="712"/>
      <c r="F94" s="713"/>
      <c r="G94" s="376" t="s">
        <v>380</v>
      </c>
      <c r="H94" s="377"/>
      <c r="I94" s="377"/>
      <c r="J94" s="377"/>
      <c r="K94" s="377"/>
      <c r="L94" s="377"/>
      <c r="M94" s="377"/>
      <c r="N94" s="377"/>
      <c r="O94" s="377"/>
      <c r="P94" s="377"/>
      <c r="Q94" s="377"/>
      <c r="R94" s="377"/>
      <c r="S94" s="377"/>
      <c r="T94" s="377"/>
      <c r="U94" s="377"/>
      <c r="V94" s="377"/>
      <c r="W94" s="377"/>
      <c r="X94" s="377"/>
      <c r="Y94" s="377"/>
      <c r="Z94" s="377"/>
      <c r="AA94" s="377"/>
      <c r="AB94" s="378"/>
      <c r="AC94" s="376" t="s">
        <v>381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1"/>
      <c r="B95" s="712"/>
      <c r="C95" s="712"/>
      <c r="D95" s="712"/>
      <c r="E95" s="712"/>
      <c r="F95" s="71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11"/>
      <c r="B96" s="712"/>
      <c r="C96" s="712"/>
      <c r="D96" s="712"/>
      <c r="E96" s="712"/>
      <c r="F96" s="71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3"/>
    </row>
    <row r="97" spans="1:50" ht="24.75" customHeight="1" x14ac:dyDescent="0.15">
      <c r="A97" s="711"/>
      <c r="B97" s="712"/>
      <c r="C97" s="712"/>
      <c r="D97" s="712"/>
      <c r="E97" s="712"/>
      <c r="F97" s="71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6"/>
    </row>
    <row r="98" spans="1:50" ht="24.75" customHeight="1" x14ac:dyDescent="0.15">
      <c r="A98" s="711"/>
      <c r="B98" s="712"/>
      <c r="C98" s="712"/>
      <c r="D98" s="712"/>
      <c r="E98" s="712"/>
      <c r="F98" s="71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6"/>
    </row>
    <row r="99" spans="1:50" ht="24.75" customHeight="1" x14ac:dyDescent="0.15">
      <c r="A99" s="711"/>
      <c r="B99" s="712"/>
      <c r="C99" s="712"/>
      <c r="D99" s="712"/>
      <c r="E99" s="712"/>
      <c r="F99" s="71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6"/>
    </row>
    <row r="100" spans="1:50" ht="24.75" customHeight="1" x14ac:dyDescent="0.15">
      <c r="A100" s="711"/>
      <c r="B100" s="712"/>
      <c r="C100" s="712"/>
      <c r="D100" s="712"/>
      <c r="E100" s="712"/>
      <c r="F100" s="71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6"/>
    </row>
    <row r="101" spans="1:50" ht="24.75" customHeight="1" x14ac:dyDescent="0.15">
      <c r="A101" s="711"/>
      <c r="B101" s="712"/>
      <c r="C101" s="712"/>
      <c r="D101" s="712"/>
      <c r="E101" s="712"/>
      <c r="F101" s="71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6"/>
    </row>
    <row r="102" spans="1:50" ht="24.75" customHeight="1" x14ac:dyDescent="0.15">
      <c r="A102" s="711"/>
      <c r="B102" s="712"/>
      <c r="C102" s="712"/>
      <c r="D102" s="712"/>
      <c r="E102" s="712"/>
      <c r="F102" s="71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6"/>
    </row>
    <row r="103" spans="1:50" ht="24.75" customHeight="1" x14ac:dyDescent="0.15">
      <c r="A103" s="711"/>
      <c r="B103" s="712"/>
      <c r="C103" s="712"/>
      <c r="D103" s="712"/>
      <c r="E103" s="712"/>
      <c r="F103" s="71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6"/>
    </row>
    <row r="104" spans="1:50" ht="24.75" customHeight="1" x14ac:dyDescent="0.15">
      <c r="A104" s="711"/>
      <c r="B104" s="712"/>
      <c r="C104" s="712"/>
      <c r="D104" s="712"/>
      <c r="E104" s="712"/>
      <c r="F104" s="71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6"/>
    </row>
    <row r="105" spans="1:50" ht="24.75" customHeight="1" x14ac:dyDescent="0.15">
      <c r="A105" s="711"/>
      <c r="B105" s="712"/>
      <c r="C105" s="712"/>
      <c r="D105" s="712"/>
      <c r="E105" s="712"/>
      <c r="F105" s="71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6"/>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6" t="s">
        <v>382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1"/>
      <c r="B109" s="712"/>
      <c r="C109" s="712"/>
      <c r="D109" s="712"/>
      <c r="E109" s="712"/>
      <c r="F109" s="71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11"/>
      <c r="B110" s="712"/>
      <c r="C110" s="712"/>
      <c r="D110" s="712"/>
      <c r="E110" s="712"/>
      <c r="F110" s="71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3"/>
    </row>
    <row r="111" spans="1:50" ht="24.75" customHeight="1" x14ac:dyDescent="0.15">
      <c r="A111" s="711"/>
      <c r="B111" s="712"/>
      <c r="C111" s="712"/>
      <c r="D111" s="712"/>
      <c r="E111" s="712"/>
      <c r="F111" s="71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6"/>
    </row>
    <row r="112" spans="1:50" ht="24.75" customHeight="1" x14ac:dyDescent="0.15">
      <c r="A112" s="711"/>
      <c r="B112" s="712"/>
      <c r="C112" s="712"/>
      <c r="D112" s="712"/>
      <c r="E112" s="712"/>
      <c r="F112" s="71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6"/>
    </row>
    <row r="113" spans="1:50" ht="24.75" customHeight="1" x14ac:dyDescent="0.15">
      <c r="A113" s="711"/>
      <c r="B113" s="712"/>
      <c r="C113" s="712"/>
      <c r="D113" s="712"/>
      <c r="E113" s="712"/>
      <c r="F113" s="71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6"/>
    </row>
    <row r="114" spans="1:50" ht="24.75" customHeight="1" x14ac:dyDescent="0.15">
      <c r="A114" s="711"/>
      <c r="B114" s="712"/>
      <c r="C114" s="712"/>
      <c r="D114" s="712"/>
      <c r="E114" s="712"/>
      <c r="F114" s="71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6"/>
    </row>
    <row r="115" spans="1:50" ht="24.75" customHeight="1" x14ac:dyDescent="0.15">
      <c r="A115" s="711"/>
      <c r="B115" s="712"/>
      <c r="C115" s="712"/>
      <c r="D115" s="712"/>
      <c r="E115" s="712"/>
      <c r="F115" s="71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6"/>
    </row>
    <row r="116" spans="1:50" ht="24.75" customHeight="1" x14ac:dyDescent="0.15">
      <c r="A116" s="711"/>
      <c r="B116" s="712"/>
      <c r="C116" s="712"/>
      <c r="D116" s="712"/>
      <c r="E116" s="712"/>
      <c r="F116" s="71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6"/>
    </row>
    <row r="117" spans="1:50" ht="24.75" customHeight="1" x14ac:dyDescent="0.15">
      <c r="A117" s="711"/>
      <c r="B117" s="712"/>
      <c r="C117" s="712"/>
      <c r="D117" s="712"/>
      <c r="E117" s="712"/>
      <c r="F117" s="71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6"/>
    </row>
    <row r="118" spans="1:50" ht="24.75" customHeight="1" x14ac:dyDescent="0.15">
      <c r="A118" s="711"/>
      <c r="B118" s="712"/>
      <c r="C118" s="712"/>
      <c r="D118" s="712"/>
      <c r="E118" s="712"/>
      <c r="F118" s="71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6"/>
    </row>
    <row r="119" spans="1:50" ht="24.75" customHeight="1" x14ac:dyDescent="0.15">
      <c r="A119" s="711"/>
      <c r="B119" s="712"/>
      <c r="C119" s="712"/>
      <c r="D119" s="712"/>
      <c r="E119" s="712"/>
      <c r="F119" s="71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6"/>
    </row>
    <row r="120" spans="1:50" ht="24.75" customHeight="1" thickBot="1" x14ac:dyDescent="0.2">
      <c r="A120" s="711"/>
      <c r="B120" s="712"/>
      <c r="C120" s="712"/>
      <c r="D120" s="712"/>
      <c r="E120" s="712"/>
      <c r="F120" s="713"/>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11"/>
      <c r="B121" s="712"/>
      <c r="C121" s="712"/>
      <c r="D121" s="712"/>
      <c r="E121" s="712"/>
      <c r="F121" s="713"/>
      <c r="G121" s="376" t="s">
        <v>404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1"/>
      <c r="B122" s="712"/>
      <c r="C122" s="712"/>
      <c r="D122" s="712"/>
      <c r="E122" s="712"/>
      <c r="F122" s="71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11"/>
      <c r="B123" s="712"/>
      <c r="C123" s="712"/>
      <c r="D123" s="712"/>
      <c r="E123" s="712"/>
      <c r="F123" s="71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3"/>
    </row>
    <row r="124" spans="1:50" ht="24.75" customHeight="1" x14ac:dyDescent="0.15">
      <c r="A124" s="711"/>
      <c r="B124" s="712"/>
      <c r="C124" s="712"/>
      <c r="D124" s="712"/>
      <c r="E124" s="712"/>
      <c r="F124" s="71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6"/>
    </row>
    <row r="125" spans="1:50" ht="24.75" customHeight="1" x14ac:dyDescent="0.15">
      <c r="A125" s="711"/>
      <c r="B125" s="712"/>
      <c r="C125" s="712"/>
      <c r="D125" s="712"/>
      <c r="E125" s="712"/>
      <c r="F125" s="71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6"/>
    </row>
    <row r="126" spans="1:50" ht="24.75" customHeight="1" x14ac:dyDescent="0.15">
      <c r="A126" s="711"/>
      <c r="B126" s="712"/>
      <c r="C126" s="712"/>
      <c r="D126" s="712"/>
      <c r="E126" s="712"/>
      <c r="F126" s="71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6"/>
    </row>
    <row r="127" spans="1:50" ht="24.75" customHeight="1" x14ac:dyDescent="0.15">
      <c r="A127" s="711"/>
      <c r="B127" s="712"/>
      <c r="C127" s="712"/>
      <c r="D127" s="712"/>
      <c r="E127" s="712"/>
      <c r="F127" s="71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6"/>
    </row>
    <row r="128" spans="1:50" ht="24.75" customHeight="1" x14ac:dyDescent="0.15">
      <c r="A128" s="711"/>
      <c r="B128" s="712"/>
      <c r="C128" s="712"/>
      <c r="D128" s="712"/>
      <c r="E128" s="712"/>
      <c r="F128" s="71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6"/>
    </row>
    <row r="129" spans="1:50" ht="24.75" customHeight="1" x14ac:dyDescent="0.15">
      <c r="A129" s="711"/>
      <c r="B129" s="712"/>
      <c r="C129" s="712"/>
      <c r="D129" s="712"/>
      <c r="E129" s="712"/>
      <c r="F129" s="71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6"/>
    </row>
    <row r="130" spans="1:50" ht="24.75" customHeight="1" x14ac:dyDescent="0.15">
      <c r="A130" s="711"/>
      <c r="B130" s="712"/>
      <c r="C130" s="712"/>
      <c r="D130" s="712"/>
      <c r="E130" s="712"/>
      <c r="F130" s="71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6"/>
    </row>
    <row r="131" spans="1:50" ht="24.75" customHeight="1" x14ac:dyDescent="0.15">
      <c r="A131" s="711"/>
      <c r="B131" s="712"/>
      <c r="C131" s="712"/>
      <c r="D131" s="712"/>
      <c r="E131" s="712"/>
      <c r="F131" s="71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6"/>
    </row>
    <row r="132" spans="1:50" ht="24.75" customHeight="1" x14ac:dyDescent="0.15">
      <c r="A132" s="711"/>
      <c r="B132" s="712"/>
      <c r="C132" s="712"/>
      <c r="D132" s="712"/>
      <c r="E132" s="712"/>
      <c r="F132" s="71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6"/>
    </row>
    <row r="133" spans="1:50" ht="24.75" customHeight="1" thickBot="1" x14ac:dyDescent="0.2">
      <c r="A133" s="711"/>
      <c r="B133" s="712"/>
      <c r="C133" s="712"/>
      <c r="D133" s="712"/>
      <c r="E133" s="712"/>
      <c r="F133" s="713"/>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11"/>
      <c r="B134" s="712"/>
      <c r="C134" s="712"/>
      <c r="D134" s="712"/>
      <c r="E134" s="712"/>
      <c r="F134" s="713"/>
      <c r="G134" s="376" t="s">
        <v>385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1"/>
      <c r="B135" s="712"/>
      <c r="C135" s="712"/>
      <c r="D135" s="712"/>
      <c r="E135" s="712"/>
      <c r="F135" s="71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11"/>
      <c r="B136" s="712"/>
      <c r="C136" s="712"/>
      <c r="D136" s="712"/>
      <c r="E136" s="712"/>
      <c r="F136" s="71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3"/>
    </row>
    <row r="137" spans="1:50" ht="24.75" customHeight="1" x14ac:dyDescent="0.15">
      <c r="A137" s="711"/>
      <c r="B137" s="712"/>
      <c r="C137" s="712"/>
      <c r="D137" s="712"/>
      <c r="E137" s="712"/>
      <c r="F137" s="71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6"/>
    </row>
    <row r="138" spans="1:50" ht="24.75" customHeight="1" x14ac:dyDescent="0.15">
      <c r="A138" s="711"/>
      <c r="B138" s="712"/>
      <c r="C138" s="712"/>
      <c r="D138" s="712"/>
      <c r="E138" s="712"/>
      <c r="F138" s="71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6"/>
    </row>
    <row r="139" spans="1:50" ht="24.75" customHeight="1" x14ac:dyDescent="0.15">
      <c r="A139" s="711"/>
      <c r="B139" s="712"/>
      <c r="C139" s="712"/>
      <c r="D139" s="712"/>
      <c r="E139" s="712"/>
      <c r="F139" s="71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6"/>
    </row>
    <row r="140" spans="1:50" ht="24.75" customHeight="1" x14ac:dyDescent="0.15">
      <c r="A140" s="711"/>
      <c r="B140" s="712"/>
      <c r="C140" s="712"/>
      <c r="D140" s="712"/>
      <c r="E140" s="712"/>
      <c r="F140" s="71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6"/>
    </row>
    <row r="141" spans="1:50" ht="24.75" customHeight="1" x14ac:dyDescent="0.15">
      <c r="A141" s="711"/>
      <c r="B141" s="712"/>
      <c r="C141" s="712"/>
      <c r="D141" s="712"/>
      <c r="E141" s="712"/>
      <c r="F141" s="71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6"/>
    </row>
    <row r="142" spans="1:50" ht="24.75" customHeight="1" x14ac:dyDescent="0.15">
      <c r="A142" s="711"/>
      <c r="B142" s="712"/>
      <c r="C142" s="712"/>
      <c r="D142" s="712"/>
      <c r="E142" s="712"/>
      <c r="F142" s="71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6"/>
    </row>
    <row r="143" spans="1:50" ht="24.75" customHeight="1" x14ac:dyDescent="0.15">
      <c r="A143" s="711"/>
      <c r="B143" s="712"/>
      <c r="C143" s="712"/>
      <c r="D143" s="712"/>
      <c r="E143" s="712"/>
      <c r="F143" s="71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6"/>
    </row>
    <row r="144" spans="1:50" ht="24.75" customHeight="1" x14ac:dyDescent="0.15">
      <c r="A144" s="711"/>
      <c r="B144" s="712"/>
      <c r="C144" s="712"/>
      <c r="D144" s="712"/>
      <c r="E144" s="712"/>
      <c r="F144" s="71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6"/>
    </row>
    <row r="145" spans="1:50" ht="24.75" customHeight="1" x14ac:dyDescent="0.15">
      <c r="A145" s="711"/>
      <c r="B145" s="712"/>
      <c r="C145" s="712"/>
      <c r="D145" s="712"/>
      <c r="E145" s="712"/>
      <c r="F145" s="71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6"/>
    </row>
    <row r="146" spans="1:50" ht="24.75" customHeight="1" thickBot="1" x14ac:dyDescent="0.2">
      <c r="A146" s="711"/>
      <c r="B146" s="712"/>
      <c r="C146" s="712"/>
      <c r="D146" s="712"/>
      <c r="E146" s="712"/>
      <c r="F146" s="713"/>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11"/>
      <c r="B147" s="712"/>
      <c r="C147" s="712"/>
      <c r="D147" s="712"/>
      <c r="E147" s="712"/>
      <c r="F147" s="713"/>
      <c r="G147" s="376" t="s">
        <v>387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1"/>
      <c r="B148" s="712"/>
      <c r="C148" s="712"/>
      <c r="D148" s="712"/>
      <c r="E148" s="712"/>
      <c r="F148" s="71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11"/>
      <c r="B149" s="712"/>
      <c r="C149" s="712"/>
      <c r="D149" s="712"/>
      <c r="E149" s="712"/>
      <c r="F149" s="71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3"/>
    </row>
    <row r="150" spans="1:50" ht="24.75" customHeight="1" x14ac:dyDescent="0.15">
      <c r="A150" s="711"/>
      <c r="B150" s="712"/>
      <c r="C150" s="712"/>
      <c r="D150" s="712"/>
      <c r="E150" s="712"/>
      <c r="F150" s="71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6"/>
    </row>
    <row r="151" spans="1:50" ht="24.75" customHeight="1" x14ac:dyDescent="0.15">
      <c r="A151" s="711"/>
      <c r="B151" s="712"/>
      <c r="C151" s="712"/>
      <c r="D151" s="712"/>
      <c r="E151" s="712"/>
      <c r="F151" s="71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6"/>
    </row>
    <row r="152" spans="1:50" ht="24.75" customHeight="1" x14ac:dyDescent="0.15">
      <c r="A152" s="711"/>
      <c r="B152" s="712"/>
      <c r="C152" s="712"/>
      <c r="D152" s="712"/>
      <c r="E152" s="712"/>
      <c r="F152" s="71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6"/>
    </row>
    <row r="153" spans="1:50" ht="24.75" customHeight="1" x14ac:dyDescent="0.15">
      <c r="A153" s="711"/>
      <c r="B153" s="712"/>
      <c r="C153" s="712"/>
      <c r="D153" s="712"/>
      <c r="E153" s="712"/>
      <c r="F153" s="71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6"/>
    </row>
    <row r="154" spans="1:50" ht="24.75" customHeight="1" x14ac:dyDescent="0.15">
      <c r="A154" s="711"/>
      <c r="B154" s="712"/>
      <c r="C154" s="712"/>
      <c r="D154" s="712"/>
      <c r="E154" s="712"/>
      <c r="F154" s="71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6"/>
    </row>
    <row r="155" spans="1:50" ht="24.75" customHeight="1" x14ac:dyDescent="0.15">
      <c r="A155" s="711"/>
      <c r="B155" s="712"/>
      <c r="C155" s="712"/>
      <c r="D155" s="712"/>
      <c r="E155" s="712"/>
      <c r="F155" s="71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6"/>
    </row>
    <row r="156" spans="1:50" ht="24.75" customHeight="1" x14ac:dyDescent="0.15">
      <c r="A156" s="711"/>
      <c r="B156" s="712"/>
      <c r="C156" s="712"/>
      <c r="D156" s="712"/>
      <c r="E156" s="712"/>
      <c r="F156" s="71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6"/>
    </row>
    <row r="157" spans="1:50" ht="24.75" customHeight="1" x14ac:dyDescent="0.15">
      <c r="A157" s="711"/>
      <c r="B157" s="712"/>
      <c r="C157" s="712"/>
      <c r="D157" s="712"/>
      <c r="E157" s="712"/>
      <c r="F157" s="71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6"/>
    </row>
    <row r="158" spans="1:50" ht="24.75" customHeight="1" x14ac:dyDescent="0.15">
      <c r="A158" s="711"/>
      <c r="B158" s="712"/>
      <c r="C158" s="712"/>
      <c r="D158" s="712"/>
      <c r="E158" s="712"/>
      <c r="F158" s="71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6"/>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6" t="s">
        <v>389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1"/>
      <c r="B162" s="712"/>
      <c r="C162" s="712"/>
      <c r="D162" s="712"/>
      <c r="E162" s="712"/>
      <c r="F162" s="71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11"/>
      <c r="B163" s="712"/>
      <c r="C163" s="712"/>
      <c r="D163" s="712"/>
      <c r="E163" s="712"/>
      <c r="F163" s="71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3"/>
    </row>
    <row r="164" spans="1:50" ht="24.75" customHeight="1" x14ac:dyDescent="0.15">
      <c r="A164" s="711"/>
      <c r="B164" s="712"/>
      <c r="C164" s="712"/>
      <c r="D164" s="712"/>
      <c r="E164" s="712"/>
      <c r="F164" s="71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6"/>
    </row>
    <row r="165" spans="1:50" ht="24.75" customHeight="1" x14ac:dyDescent="0.15">
      <c r="A165" s="711"/>
      <c r="B165" s="712"/>
      <c r="C165" s="712"/>
      <c r="D165" s="712"/>
      <c r="E165" s="712"/>
      <c r="F165" s="71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6"/>
    </row>
    <row r="166" spans="1:50" ht="24.75" customHeight="1" x14ac:dyDescent="0.15">
      <c r="A166" s="711"/>
      <c r="B166" s="712"/>
      <c r="C166" s="712"/>
      <c r="D166" s="712"/>
      <c r="E166" s="712"/>
      <c r="F166" s="71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6"/>
    </row>
    <row r="167" spans="1:50" ht="24.75" customHeight="1" x14ac:dyDescent="0.15">
      <c r="A167" s="711"/>
      <c r="B167" s="712"/>
      <c r="C167" s="712"/>
      <c r="D167" s="712"/>
      <c r="E167" s="712"/>
      <c r="F167" s="71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6"/>
    </row>
    <row r="168" spans="1:50" ht="24.75" customHeight="1" x14ac:dyDescent="0.15">
      <c r="A168" s="711"/>
      <c r="B168" s="712"/>
      <c r="C168" s="712"/>
      <c r="D168" s="712"/>
      <c r="E168" s="712"/>
      <c r="F168" s="71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6"/>
    </row>
    <row r="169" spans="1:50" ht="24.75" customHeight="1" x14ac:dyDescent="0.15">
      <c r="A169" s="711"/>
      <c r="B169" s="712"/>
      <c r="C169" s="712"/>
      <c r="D169" s="712"/>
      <c r="E169" s="712"/>
      <c r="F169" s="71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6"/>
    </row>
    <row r="170" spans="1:50" ht="24.75" customHeight="1" x14ac:dyDescent="0.15">
      <c r="A170" s="711"/>
      <c r="B170" s="712"/>
      <c r="C170" s="712"/>
      <c r="D170" s="712"/>
      <c r="E170" s="712"/>
      <c r="F170" s="71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6"/>
    </row>
    <row r="171" spans="1:50" ht="24.75" customHeight="1" x14ac:dyDescent="0.15">
      <c r="A171" s="711"/>
      <c r="B171" s="712"/>
      <c r="C171" s="712"/>
      <c r="D171" s="712"/>
      <c r="E171" s="712"/>
      <c r="F171" s="71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6"/>
    </row>
    <row r="172" spans="1:50" ht="24.75" customHeight="1" x14ac:dyDescent="0.15">
      <c r="A172" s="711"/>
      <c r="B172" s="712"/>
      <c r="C172" s="712"/>
      <c r="D172" s="712"/>
      <c r="E172" s="712"/>
      <c r="F172" s="71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6"/>
    </row>
    <row r="173" spans="1:50" ht="24.75" customHeight="1" thickBot="1" x14ac:dyDescent="0.2">
      <c r="A173" s="711"/>
      <c r="B173" s="712"/>
      <c r="C173" s="712"/>
      <c r="D173" s="712"/>
      <c r="E173" s="712"/>
      <c r="F173" s="713"/>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11"/>
      <c r="B174" s="712"/>
      <c r="C174" s="712"/>
      <c r="D174" s="712"/>
      <c r="E174" s="712"/>
      <c r="F174" s="713"/>
      <c r="G174" s="376" t="s">
        <v>391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1"/>
      <c r="B175" s="712"/>
      <c r="C175" s="712"/>
      <c r="D175" s="712"/>
      <c r="E175" s="712"/>
      <c r="F175" s="71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11"/>
      <c r="B176" s="712"/>
      <c r="C176" s="712"/>
      <c r="D176" s="712"/>
      <c r="E176" s="712"/>
      <c r="F176" s="71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3"/>
    </row>
    <row r="177" spans="1:50" ht="24.75" customHeight="1" x14ac:dyDescent="0.15">
      <c r="A177" s="711"/>
      <c r="B177" s="712"/>
      <c r="C177" s="712"/>
      <c r="D177" s="712"/>
      <c r="E177" s="712"/>
      <c r="F177" s="71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6"/>
    </row>
    <row r="178" spans="1:50" ht="24.75" customHeight="1" x14ac:dyDescent="0.15">
      <c r="A178" s="711"/>
      <c r="B178" s="712"/>
      <c r="C178" s="712"/>
      <c r="D178" s="712"/>
      <c r="E178" s="712"/>
      <c r="F178" s="71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6"/>
    </row>
    <row r="179" spans="1:50" ht="24.75" customHeight="1" x14ac:dyDescent="0.15">
      <c r="A179" s="711"/>
      <c r="B179" s="712"/>
      <c r="C179" s="712"/>
      <c r="D179" s="712"/>
      <c r="E179" s="712"/>
      <c r="F179" s="71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6"/>
    </row>
    <row r="180" spans="1:50" ht="24.75" customHeight="1" x14ac:dyDescent="0.15">
      <c r="A180" s="711"/>
      <c r="B180" s="712"/>
      <c r="C180" s="712"/>
      <c r="D180" s="712"/>
      <c r="E180" s="712"/>
      <c r="F180" s="71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6"/>
    </row>
    <row r="181" spans="1:50" ht="24.75" customHeight="1" x14ac:dyDescent="0.15">
      <c r="A181" s="711"/>
      <c r="B181" s="712"/>
      <c r="C181" s="712"/>
      <c r="D181" s="712"/>
      <c r="E181" s="712"/>
      <c r="F181" s="71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6"/>
    </row>
    <row r="182" spans="1:50" ht="24.75" customHeight="1" x14ac:dyDescent="0.15">
      <c r="A182" s="711"/>
      <c r="B182" s="712"/>
      <c r="C182" s="712"/>
      <c r="D182" s="712"/>
      <c r="E182" s="712"/>
      <c r="F182" s="71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6"/>
    </row>
    <row r="183" spans="1:50" ht="24.75" customHeight="1" x14ac:dyDescent="0.15">
      <c r="A183" s="711"/>
      <c r="B183" s="712"/>
      <c r="C183" s="712"/>
      <c r="D183" s="712"/>
      <c r="E183" s="712"/>
      <c r="F183" s="71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6"/>
    </row>
    <row r="184" spans="1:50" ht="24.75" customHeight="1" x14ac:dyDescent="0.15">
      <c r="A184" s="711"/>
      <c r="B184" s="712"/>
      <c r="C184" s="712"/>
      <c r="D184" s="712"/>
      <c r="E184" s="712"/>
      <c r="F184" s="71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6"/>
    </row>
    <row r="185" spans="1:50" ht="24.75" customHeight="1" x14ac:dyDescent="0.15">
      <c r="A185" s="711"/>
      <c r="B185" s="712"/>
      <c r="C185" s="712"/>
      <c r="D185" s="712"/>
      <c r="E185" s="712"/>
      <c r="F185" s="71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6"/>
    </row>
    <row r="186" spans="1:50" ht="24.75" customHeight="1" thickBot="1" x14ac:dyDescent="0.2">
      <c r="A186" s="711"/>
      <c r="B186" s="712"/>
      <c r="C186" s="712"/>
      <c r="D186" s="712"/>
      <c r="E186" s="712"/>
      <c r="F186" s="713"/>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11"/>
      <c r="B187" s="712"/>
      <c r="C187" s="712"/>
      <c r="D187" s="712"/>
      <c r="E187" s="712"/>
      <c r="F187" s="713"/>
      <c r="G187" s="376" t="s">
        <v>393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1"/>
      <c r="B188" s="712"/>
      <c r="C188" s="712"/>
      <c r="D188" s="712"/>
      <c r="E188" s="712"/>
      <c r="F188" s="71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11"/>
      <c r="B189" s="712"/>
      <c r="C189" s="712"/>
      <c r="D189" s="712"/>
      <c r="E189" s="712"/>
      <c r="F189" s="71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3"/>
    </row>
    <row r="190" spans="1:50" ht="24.75" customHeight="1" x14ac:dyDescent="0.15">
      <c r="A190" s="711"/>
      <c r="B190" s="712"/>
      <c r="C190" s="712"/>
      <c r="D190" s="712"/>
      <c r="E190" s="712"/>
      <c r="F190" s="71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6"/>
    </row>
    <row r="191" spans="1:50" ht="24.75" customHeight="1" x14ac:dyDescent="0.15">
      <c r="A191" s="711"/>
      <c r="B191" s="712"/>
      <c r="C191" s="712"/>
      <c r="D191" s="712"/>
      <c r="E191" s="712"/>
      <c r="F191" s="71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6"/>
    </row>
    <row r="192" spans="1:50" ht="24.75" customHeight="1" x14ac:dyDescent="0.15">
      <c r="A192" s="711"/>
      <c r="B192" s="712"/>
      <c r="C192" s="712"/>
      <c r="D192" s="712"/>
      <c r="E192" s="712"/>
      <c r="F192" s="71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6"/>
    </row>
    <row r="193" spans="1:50" ht="24.75" customHeight="1" x14ac:dyDescent="0.15">
      <c r="A193" s="711"/>
      <c r="B193" s="712"/>
      <c r="C193" s="712"/>
      <c r="D193" s="712"/>
      <c r="E193" s="712"/>
      <c r="F193" s="71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6"/>
    </row>
    <row r="194" spans="1:50" ht="24.75" customHeight="1" x14ac:dyDescent="0.15">
      <c r="A194" s="711"/>
      <c r="B194" s="712"/>
      <c r="C194" s="712"/>
      <c r="D194" s="712"/>
      <c r="E194" s="712"/>
      <c r="F194" s="71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6"/>
    </row>
    <row r="195" spans="1:50" ht="24.75" customHeight="1" x14ac:dyDescent="0.15">
      <c r="A195" s="711"/>
      <c r="B195" s="712"/>
      <c r="C195" s="712"/>
      <c r="D195" s="712"/>
      <c r="E195" s="712"/>
      <c r="F195" s="71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6"/>
    </row>
    <row r="196" spans="1:50" ht="24.75" customHeight="1" x14ac:dyDescent="0.15">
      <c r="A196" s="711"/>
      <c r="B196" s="712"/>
      <c r="C196" s="712"/>
      <c r="D196" s="712"/>
      <c r="E196" s="712"/>
      <c r="F196" s="71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6"/>
    </row>
    <row r="197" spans="1:50" ht="24.75" customHeight="1" x14ac:dyDescent="0.15">
      <c r="A197" s="711"/>
      <c r="B197" s="712"/>
      <c r="C197" s="712"/>
      <c r="D197" s="712"/>
      <c r="E197" s="712"/>
      <c r="F197" s="71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6"/>
    </row>
    <row r="198" spans="1:50" ht="24.75" customHeight="1" x14ac:dyDescent="0.15">
      <c r="A198" s="711"/>
      <c r="B198" s="712"/>
      <c r="C198" s="712"/>
      <c r="D198" s="712"/>
      <c r="E198" s="712"/>
      <c r="F198" s="71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6"/>
    </row>
    <row r="199" spans="1:50" ht="24.75" customHeight="1" thickBot="1" x14ac:dyDescent="0.2">
      <c r="A199" s="711"/>
      <c r="B199" s="712"/>
      <c r="C199" s="712"/>
      <c r="D199" s="712"/>
      <c r="E199" s="712"/>
      <c r="F199" s="713"/>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11"/>
      <c r="B200" s="712"/>
      <c r="C200" s="712"/>
      <c r="D200" s="712"/>
      <c r="E200" s="712"/>
      <c r="F200" s="71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1"/>
      <c r="B201" s="712"/>
      <c r="C201" s="712"/>
      <c r="D201" s="712"/>
      <c r="E201" s="712"/>
      <c r="F201" s="71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11"/>
      <c r="B202" s="712"/>
      <c r="C202" s="712"/>
      <c r="D202" s="712"/>
      <c r="E202" s="712"/>
      <c r="F202" s="71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3"/>
    </row>
    <row r="203" spans="1:50" ht="24.75" customHeight="1" x14ac:dyDescent="0.15">
      <c r="A203" s="711"/>
      <c r="B203" s="712"/>
      <c r="C203" s="712"/>
      <c r="D203" s="712"/>
      <c r="E203" s="712"/>
      <c r="F203" s="71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6"/>
    </row>
    <row r="204" spans="1:50" ht="24.75" customHeight="1" x14ac:dyDescent="0.15">
      <c r="A204" s="711"/>
      <c r="B204" s="712"/>
      <c r="C204" s="712"/>
      <c r="D204" s="712"/>
      <c r="E204" s="712"/>
      <c r="F204" s="71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6"/>
    </row>
    <row r="205" spans="1:50" ht="24.75" customHeight="1" x14ac:dyDescent="0.15">
      <c r="A205" s="711"/>
      <c r="B205" s="712"/>
      <c r="C205" s="712"/>
      <c r="D205" s="712"/>
      <c r="E205" s="712"/>
      <c r="F205" s="71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6"/>
    </row>
    <row r="206" spans="1:50" ht="24.75" customHeight="1" x14ac:dyDescent="0.15">
      <c r="A206" s="711"/>
      <c r="B206" s="712"/>
      <c r="C206" s="712"/>
      <c r="D206" s="712"/>
      <c r="E206" s="712"/>
      <c r="F206" s="71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6"/>
    </row>
    <row r="207" spans="1:50" ht="24.75" customHeight="1" x14ac:dyDescent="0.15">
      <c r="A207" s="711"/>
      <c r="B207" s="712"/>
      <c r="C207" s="712"/>
      <c r="D207" s="712"/>
      <c r="E207" s="712"/>
      <c r="F207" s="71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6"/>
    </row>
    <row r="208" spans="1:50" ht="24.75" customHeight="1" x14ac:dyDescent="0.15">
      <c r="A208" s="711"/>
      <c r="B208" s="712"/>
      <c r="C208" s="712"/>
      <c r="D208" s="712"/>
      <c r="E208" s="712"/>
      <c r="F208" s="71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6"/>
    </row>
    <row r="209" spans="1:50" ht="24.75" customHeight="1" x14ac:dyDescent="0.15">
      <c r="A209" s="711"/>
      <c r="B209" s="712"/>
      <c r="C209" s="712"/>
      <c r="D209" s="712"/>
      <c r="E209" s="712"/>
      <c r="F209" s="71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6"/>
    </row>
    <row r="210" spans="1:50" ht="24.75" customHeight="1" x14ac:dyDescent="0.15">
      <c r="A210" s="711"/>
      <c r="B210" s="712"/>
      <c r="C210" s="712"/>
      <c r="D210" s="712"/>
      <c r="E210" s="712"/>
      <c r="F210" s="71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6"/>
    </row>
    <row r="211" spans="1:50" ht="24.75" customHeight="1" x14ac:dyDescent="0.15">
      <c r="A211" s="711"/>
      <c r="B211" s="712"/>
      <c r="C211" s="712"/>
      <c r="D211" s="712"/>
      <c r="E211" s="712"/>
      <c r="F211" s="71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6"/>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6" t="s">
        <v>396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1"/>
      <c r="B215" s="712"/>
      <c r="C215" s="712"/>
      <c r="D215" s="712"/>
      <c r="E215" s="712"/>
      <c r="F215" s="71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11"/>
      <c r="B216" s="712"/>
      <c r="C216" s="712"/>
      <c r="D216" s="712"/>
      <c r="E216" s="712"/>
      <c r="F216" s="71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3"/>
    </row>
    <row r="217" spans="1:50" ht="24.75" customHeight="1" x14ac:dyDescent="0.15">
      <c r="A217" s="711"/>
      <c r="B217" s="712"/>
      <c r="C217" s="712"/>
      <c r="D217" s="712"/>
      <c r="E217" s="712"/>
      <c r="F217" s="71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6"/>
    </row>
    <row r="218" spans="1:50" ht="24.75" customHeight="1" x14ac:dyDescent="0.15">
      <c r="A218" s="711"/>
      <c r="B218" s="712"/>
      <c r="C218" s="712"/>
      <c r="D218" s="712"/>
      <c r="E218" s="712"/>
      <c r="F218" s="71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6"/>
    </row>
    <row r="219" spans="1:50" ht="24.75" customHeight="1" x14ac:dyDescent="0.15">
      <c r="A219" s="711"/>
      <c r="B219" s="712"/>
      <c r="C219" s="712"/>
      <c r="D219" s="712"/>
      <c r="E219" s="712"/>
      <c r="F219" s="71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6"/>
    </row>
    <row r="220" spans="1:50" ht="24.75" customHeight="1" x14ac:dyDescent="0.15">
      <c r="A220" s="711"/>
      <c r="B220" s="712"/>
      <c r="C220" s="712"/>
      <c r="D220" s="712"/>
      <c r="E220" s="712"/>
      <c r="F220" s="71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6"/>
    </row>
    <row r="221" spans="1:50" ht="24.75" customHeight="1" x14ac:dyDescent="0.15">
      <c r="A221" s="711"/>
      <c r="B221" s="712"/>
      <c r="C221" s="712"/>
      <c r="D221" s="712"/>
      <c r="E221" s="712"/>
      <c r="F221" s="71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6"/>
    </row>
    <row r="222" spans="1:50" ht="24.75" customHeight="1" x14ac:dyDescent="0.15">
      <c r="A222" s="711"/>
      <c r="B222" s="712"/>
      <c r="C222" s="712"/>
      <c r="D222" s="712"/>
      <c r="E222" s="712"/>
      <c r="F222" s="71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6"/>
    </row>
    <row r="223" spans="1:50" ht="24.75" customHeight="1" x14ac:dyDescent="0.15">
      <c r="A223" s="711"/>
      <c r="B223" s="712"/>
      <c r="C223" s="712"/>
      <c r="D223" s="712"/>
      <c r="E223" s="712"/>
      <c r="F223" s="71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6"/>
    </row>
    <row r="224" spans="1:50" ht="24.75" customHeight="1" x14ac:dyDescent="0.15">
      <c r="A224" s="711"/>
      <c r="B224" s="712"/>
      <c r="C224" s="712"/>
      <c r="D224" s="712"/>
      <c r="E224" s="712"/>
      <c r="F224" s="71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6"/>
    </row>
    <row r="225" spans="1:50" ht="24.75" customHeight="1" x14ac:dyDescent="0.15">
      <c r="A225" s="711"/>
      <c r="B225" s="712"/>
      <c r="C225" s="712"/>
      <c r="D225" s="712"/>
      <c r="E225" s="712"/>
      <c r="F225" s="71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6"/>
    </row>
    <row r="226" spans="1:50" ht="24.75" customHeight="1" thickBot="1" x14ac:dyDescent="0.2">
      <c r="A226" s="711"/>
      <c r="B226" s="712"/>
      <c r="C226" s="712"/>
      <c r="D226" s="712"/>
      <c r="E226" s="712"/>
      <c r="F226" s="713"/>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11"/>
      <c r="B227" s="712"/>
      <c r="C227" s="712"/>
      <c r="D227" s="712"/>
      <c r="E227" s="712"/>
      <c r="F227" s="713"/>
      <c r="G227" s="376" t="s">
        <v>398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1"/>
      <c r="B228" s="712"/>
      <c r="C228" s="712"/>
      <c r="D228" s="712"/>
      <c r="E228" s="712"/>
      <c r="F228" s="71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11"/>
      <c r="B229" s="712"/>
      <c r="C229" s="712"/>
      <c r="D229" s="712"/>
      <c r="E229" s="712"/>
      <c r="F229" s="71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3"/>
    </row>
    <row r="230" spans="1:50" ht="24.75" customHeight="1" x14ac:dyDescent="0.15">
      <c r="A230" s="711"/>
      <c r="B230" s="712"/>
      <c r="C230" s="712"/>
      <c r="D230" s="712"/>
      <c r="E230" s="712"/>
      <c r="F230" s="71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6"/>
    </row>
    <row r="231" spans="1:50" ht="24.75" customHeight="1" x14ac:dyDescent="0.15">
      <c r="A231" s="711"/>
      <c r="B231" s="712"/>
      <c r="C231" s="712"/>
      <c r="D231" s="712"/>
      <c r="E231" s="712"/>
      <c r="F231" s="71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6"/>
    </row>
    <row r="232" spans="1:50" ht="24.75" customHeight="1" x14ac:dyDescent="0.15">
      <c r="A232" s="711"/>
      <c r="B232" s="712"/>
      <c r="C232" s="712"/>
      <c r="D232" s="712"/>
      <c r="E232" s="712"/>
      <c r="F232" s="71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6"/>
    </row>
    <row r="233" spans="1:50" ht="24.75" customHeight="1" x14ac:dyDescent="0.15">
      <c r="A233" s="711"/>
      <c r="B233" s="712"/>
      <c r="C233" s="712"/>
      <c r="D233" s="712"/>
      <c r="E233" s="712"/>
      <c r="F233" s="71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6"/>
    </row>
    <row r="234" spans="1:50" ht="24.75" customHeight="1" x14ac:dyDescent="0.15">
      <c r="A234" s="711"/>
      <c r="B234" s="712"/>
      <c r="C234" s="712"/>
      <c r="D234" s="712"/>
      <c r="E234" s="712"/>
      <c r="F234" s="71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6"/>
    </row>
    <row r="235" spans="1:50" ht="24.75" customHeight="1" x14ac:dyDescent="0.15">
      <c r="A235" s="711"/>
      <c r="B235" s="712"/>
      <c r="C235" s="712"/>
      <c r="D235" s="712"/>
      <c r="E235" s="712"/>
      <c r="F235" s="71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6"/>
    </row>
    <row r="236" spans="1:50" ht="24.75" customHeight="1" x14ac:dyDescent="0.15">
      <c r="A236" s="711"/>
      <c r="B236" s="712"/>
      <c r="C236" s="712"/>
      <c r="D236" s="712"/>
      <c r="E236" s="712"/>
      <c r="F236" s="71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6"/>
    </row>
    <row r="237" spans="1:50" ht="24.75" customHeight="1" x14ac:dyDescent="0.15">
      <c r="A237" s="711"/>
      <c r="B237" s="712"/>
      <c r="C237" s="712"/>
      <c r="D237" s="712"/>
      <c r="E237" s="712"/>
      <c r="F237" s="71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6"/>
    </row>
    <row r="238" spans="1:50" ht="24.75" customHeight="1" x14ac:dyDescent="0.15">
      <c r="A238" s="711"/>
      <c r="B238" s="712"/>
      <c r="C238" s="712"/>
      <c r="D238" s="712"/>
      <c r="E238" s="712"/>
      <c r="F238" s="71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6"/>
    </row>
    <row r="239" spans="1:50" ht="24.75" customHeight="1" thickBot="1" x14ac:dyDescent="0.2">
      <c r="A239" s="711"/>
      <c r="B239" s="712"/>
      <c r="C239" s="712"/>
      <c r="D239" s="712"/>
      <c r="E239" s="712"/>
      <c r="F239" s="713"/>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11"/>
      <c r="B240" s="712"/>
      <c r="C240" s="712"/>
      <c r="D240" s="712"/>
      <c r="E240" s="712"/>
      <c r="F240" s="713"/>
      <c r="G240" s="376" t="s">
        <v>400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1"/>
      <c r="B241" s="712"/>
      <c r="C241" s="712"/>
      <c r="D241" s="712"/>
      <c r="E241" s="712"/>
      <c r="F241" s="71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11"/>
      <c r="B242" s="712"/>
      <c r="C242" s="712"/>
      <c r="D242" s="712"/>
      <c r="E242" s="712"/>
      <c r="F242" s="71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3"/>
    </row>
    <row r="243" spans="1:50" ht="24.75" customHeight="1" x14ac:dyDescent="0.15">
      <c r="A243" s="711"/>
      <c r="B243" s="712"/>
      <c r="C243" s="712"/>
      <c r="D243" s="712"/>
      <c r="E243" s="712"/>
      <c r="F243" s="71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6"/>
    </row>
    <row r="244" spans="1:50" ht="24.75" customHeight="1" x14ac:dyDescent="0.15">
      <c r="A244" s="711"/>
      <c r="B244" s="712"/>
      <c r="C244" s="712"/>
      <c r="D244" s="712"/>
      <c r="E244" s="712"/>
      <c r="F244" s="71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6"/>
    </row>
    <row r="245" spans="1:50" ht="24.75" customHeight="1" x14ac:dyDescent="0.15">
      <c r="A245" s="711"/>
      <c r="B245" s="712"/>
      <c r="C245" s="712"/>
      <c r="D245" s="712"/>
      <c r="E245" s="712"/>
      <c r="F245" s="71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6"/>
    </row>
    <row r="246" spans="1:50" ht="24.75" customHeight="1" x14ac:dyDescent="0.15">
      <c r="A246" s="711"/>
      <c r="B246" s="712"/>
      <c r="C246" s="712"/>
      <c r="D246" s="712"/>
      <c r="E246" s="712"/>
      <c r="F246" s="71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6"/>
    </row>
    <row r="247" spans="1:50" ht="24.75" customHeight="1" x14ac:dyDescent="0.15">
      <c r="A247" s="711"/>
      <c r="B247" s="712"/>
      <c r="C247" s="712"/>
      <c r="D247" s="712"/>
      <c r="E247" s="712"/>
      <c r="F247" s="71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6"/>
    </row>
    <row r="248" spans="1:50" ht="24.75" customHeight="1" x14ac:dyDescent="0.15">
      <c r="A248" s="711"/>
      <c r="B248" s="712"/>
      <c r="C248" s="712"/>
      <c r="D248" s="712"/>
      <c r="E248" s="712"/>
      <c r="F248" s="71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6"/>
    </row>
    <row r="249" spans="1:50" ht="24.75" customHeight="1" x14ac:dyDescent="0.15">
      <c r="A249" s="711"/>
      <c r="B249" s="712"/>
      <c r="C249" s="712"/>
      <c r="D249" s="712"/>
      <c r="E249" s="712"/>
      <c r="F249" s="71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6"/>
    </row>
    <row r="250" spans="1:50" ht="24.75" customHeight="1" x14ac:dyDescent="0.15">
      <c r="A250" s="711"/>
      <c r="B250" s="712"/>
      <c r="C250" s="712"/>
      <c r="D250" s="712"/>
      <c r="E250" s="712"/>
      <c r="F250" s="71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6"/>
    </row>
    <row r="251" spans="1:50" ht="24.75" customHeight="1" x14ac:dyDescent="0.15">
      <c r="A251" s="711"/>
      <c r="B251" s="712"/>
      <c r="C251" s="712"/>
      <c r="D251" s="712"/>
      <c r="E251" s="712"/>
      <c r="F251" s="71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6"/>
    </row>
    <row r="252" spans="1:50" ht="24.75" customHeight="1" thickBot="1" x14ac:dyDescent="0.2">
      <c r="A252" s="711"/>
      <c r="B252" s="712"/>
      <c r="C252" s="712"/>
      <c r="D252" s="712"/>
      <c r="E252" s="712"/>
      <c r="F252" s="713"/>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11"/>
      <c r="B253" s="712"/>
      <c r="C253" s="712"/>
      <c r="D253" s="712"/>
      <c r="E253" s="712"/>
      <c r="F253" s="713"/>
      <c r="G253" s="376" t="s">
        <v>402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1"/>
      <c r="B254" s="712"/>
      <c r="C254" s="712"/>
      <c r="D254" s="712"/>
      <c r="E254" s="712"/>
      <c r="F254" s="71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11"/>
      <c r="B255" s="712"/>
      <c r="C255" s="712"/>
      <c r="D255" s="712"/>
      <c r="E255" s="712"/>
      <c r="F255" s="71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3"/>
    </row>
    <row r="256" spans="1:50" ht="24.75" customHeight="1" x14ac:dyDescent="0.15">
      <c r="A256" s="711"/>
      <c r="B256" s="712"/>
      <c r="C256" s="712"/>
      <c r="D256" s="712"/>
      <c r="E256" s="712"/>
      <c r="F256" s="71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6"/>
    </row>
    <row r="257" spans="1:50" ht="24.75" customHeight="1" x14ac:dyDescent="0.15">
      <c r="A257" s="711"/>
      <c r="B257" s="712"/>
      <c r="C257" s="712"/>
      <c r="D257" s="712"/>
      <c r="E257" s="712"/>
      <c r="F257" s="71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6"/>
    </row>
    <row r="258" spans="1:50" ht="24.75" customHeight="1" x14ac:dyDescent="0.15">
      <c r="A258" s="711"/>
      <c r="B258" s="712"/>
      <c r="C258" s="712"/>
      <c r="D258" s="712"/>
      <c r="E258" s="712"/>
      <c r="F258" s="71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6"/>
    </row>
    <row r="259" spans="1:50" ht="24.75" customHeight="1" x14ac:dyDescent="0.15">
      <c r="A259" s="711"/>
      <c r="B259" s="712"/>
      <c r="C259" s="712"/>
      <c r="D259" s="712"/>
      <c r="E259" s="712"/>
      <c r="F259" s="71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6"/>
    </row>
    <row r="260" spans="1:50" ht="24.75" customHeight="1" x14ac:dyDescent="0.15">
      <c r="A260" s="711"/>
      <c r="B260" s="712"/>
      <c r="C260" s="712"/>
      <c r="D260" s="712"/>
      <c r="E260" s="712"/>
      <c r="F260" s="71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6"/>
    </row>
    <row r="261" spans="1:50" ht="24.75" customHeight="1" x14ac:dyDescent="0.15">
      <c r="A261" s="711"/>
      <c r="B261" s="712"/>
      <c r="C261" s="712"/>
      <c r="D261" s="712"/>
      <c r="E261" s="712"/>
      <c r="F261" s="71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6"/>
    </row>
    <row r="262" spans="1:50" ht="24.75" customHeight="1" x14ac:dyDescent="0.15">
      <c r="A262" s="711"/>
      <c r="B262" s="712"/>
      <c r="C262" s="712"/>
      <c r="D262" s="712"/>
      <c r="E262" s="712"/>
      <c r="F262" s="71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6"/>
    </row>
    <row r="263" spans="1:50" ht="24.75" customHeight="1" x14ac:dyDescent="0.15">
      <c r="A263" s="711"/>
      <c r="B263" s="712"/>
      <c r="C263" s="712"/>
      <c r="D263" s="712"/>
      <c r="E263" s="712"/>
      <c r="F263" s="71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6"/>
    </row>
    <row r="264" spans="1:50" ht="24.75" customHeight="1" x14ac:dyDescent="0.15">
      <c r="A264" s="711"/>
      <c r="B264" s="712"/>
      <c r="C264" s="712"/>
      <c r="D264" s="712"/>
      <c r="E264" s="712"/>
      <c r="F264" s="71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6"/>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M86" sqref="M86:AJ8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t="s">
        <v>511</v>
      </c>
      <c r="D4" s="578"/>
      <c r="E4" s="578"/>
      <c r="F4" s="578"/>
      <c r="G4" s="578"/>
      <c r="H4" s="578"/>
      <c r="I4" s="578"/>
      <c r="J4" s="578"/>
      <c r="K4" s="578"/>
      <c r="L4" s="578"/>
      <c r="M4" s="578" t="s">
        <v>513</v>
      </c>
      <c r="N4" s="578"/>
      <c r="O4" s="578"/>
      <c r="P4" s="578"/>
      <c r="Q4" s="578"/>
      <c r="R4" s="578"/>
      <c r="S4" s="578"/>
      <c r="T4" s="578"/>
      <c r="U4" s="578"/>
      <c r="V4" s="578"/>
      <c r="W4" s="578"/>
      <c r="X4" s="578"/>
      <c r="Y4" s="578"/>
      <c r="Z4" s="578"/>
      <c r="AA4" s="578"/>
      <c r="AB4" s="578"/>
      <c r="AC4" s="578"/>
      <c r="AD4" s="578"/>
      <c r="AE4" s="578"/>
      <c r="AF4" s="578"/>
      <c r="AG4" s="578"/>
      <c r="AH4" s="578"/>
      <c r="AI4" s="578"/>
      <c r="AJ4" s="578"/>
      <c r="AK4" s="579">
        <v>0.8</v>
      </c>
      <c r="AL4" s="580"/>
      <c r="AM4" s="580"/>
      <c r="AN4" s="580"/>
      <c r="AO4" s="580"/>
      <c r="AP4" s="581"/>
      <c r="AQ4" s="582" t="s">
        <v>545</v>
      </c>
      <c r="AR4" s="578"/>
      <c r="AS4" s="578"/>
      <c r="AT4" s="578"/>
      <c r="AU4" s="579" t="s">
        <v>514</v>
      </c>
      <c r="AV4" s="580"/>
      <c r="AW4" s="580"/>
      <c r="AX4" s="581"/>
    </row>
    <row r="5" spans="1:50" ht="24" hidden="1"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hidden="1"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hidden="1"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hidden="1"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hidden="1"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hidden="1"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hidden="1"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hidden="1"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hidden="1"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hidden="1"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hidden="1"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hidden="1"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hidden="1"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hidden="1"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hidden="1"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hidden="1"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hidden="1"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hidden="1"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hidden="1"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hidden="1"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hidden="1"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hidden="1"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hidden="1"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hidden="1"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hidden="1"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hidden="1"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hidden="1"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hidden="1"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hidden="1"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t="s">
        <v>515</v>
      </c>
      <c r="D37" s="578"/>
      <c r="E37" s="578"/>
      <c r="F37" s="578"/>
      <c r="G37" s="578"/>
      <c r="H37" s="578"/>
      <c r="I37" s="578"/>
      <c r="J37" s="578"/>
      <c r="K37" s="578"/>
      <c r="L37" s="578"/>
      <c r="M37" s="691" t="s">
        <v>516</v>
      </c>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690"/>
      <c r="AK37" s="579">
        <v>0.7</v>
      </c>
      <c r="AL37" s="580"/>
      <c r="AM37" s="580"/>
      <c r="AN37" s="580"/>
      <c r="AO37" s="580"/>
      <c r="AP37" s="581"/>
      <c r="AQ37" s="582" t="s">
        <v>545</v>
      </c>
      <c r="AR37" s="578"/>
      <c r="AS37" s="578"/>
      <c r="AT37" s="578"/>
      <c r="AU37" s="579" t="s">
        <v>514</v>
      </c>
      <c r="AV37" s="580"/>
      <c r="AW37" s="580"/>
      <c r="AX37" s="581"/>
    </row>
    <row r="38" spans="1:50" ht="24" hidden="1"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hidden="1"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hidden="1"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hidden="1"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hidden="1"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hidden="1"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hidden="1"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hidden="1"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hidden="1"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hidden="1"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hidden="1"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hidden="1"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hidden="1"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hidden="1"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hidden="1"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hidden="1"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hidden="1"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hidden="1"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hidden="1"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hidden="1"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hidden="1"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hidden="1"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hidden="1"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hidden="1"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hidden="1"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hidden="1"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hidden="1"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hidden="1"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hidden="1"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408</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408</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408</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423</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408</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408</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408</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408</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408</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408</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408</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408</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408</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408</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448</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408</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408</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x14ac:dyDescent="0.15">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2015-05-26T09:17:39Z</cp:lastPrinted>
  <dcterms:created xsi:type="dcterms:W3CDTF">2012-03-13T00:50:25Z</dcterms:created>
  <dcterms:modified xsi:type="dcterms:W3CDTF">2015-08-28T01:36:58Z</dcterms:modified>
</cp:coreProperties>
</file>