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<sst xmlns="http://schemas.openxmlformats.org/spreadsheetml/2006/main" count="1306" uniqueCount="525">
  <si>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</si>
  <si>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</si>
  <si>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</si>
  <si>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</si>
  <si>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</si>
  <si>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</si>
  <si>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</si>
  <si>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</si>
  <si>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</si>
  <si>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</si>
  <si>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</si>
  <si>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</si>
  <si>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</si>
  <si>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</si>
  <si>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</si>
  <si>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</si>
  <si>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</si>
  <si>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</si>
  <si>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</si>
  <si>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</si>
  <si>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</si>
  <si>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</si>
  <si>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</si>
  <si>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</si>
  <si>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</si>
  <si>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</si>
  <si>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</si>
  <si>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</si>
  <si>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</si>
  <si>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</si>
  <si>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</si>
  <si>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</si>
  <si>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</si>
  <si>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</si>
  <si>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</si>
  <si>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</si>
  <si>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</si>
  <si>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</si>
  <si>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</si>
  <si>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</si>
  <si>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</si>
  <si>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</si>
  <si>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</si>
  <si>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</si>
  <si>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</si>
  <si>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</si>
  <si>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</si>
  <si>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</si>
  <si>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</si>
  <si>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</si>
  <si>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</si>
  <si>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</si>
  <si>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</si>
  <si>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</si>
  <si>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</si>
  <si>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</si>
  <si>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</si>
  <si>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</si>
  <si>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</si>
  <si>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</si>
  <si>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</si>
  <si>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</si>
  <si>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</si>
  <si>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</si>
  <si>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</si>
  <si>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</si>
  <si>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</si>
  <si>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</si>
  <si>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</si>
  <si>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</si>
  <si>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</si>
  <si>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</si>
  <si>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</si>
  <si>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</si>
  <si>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</si>
  <si>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</si>
  <si>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</si>
  <si>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</si>
  <si>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</si>
  <si>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</si>
  <si>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</si>
  <si>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</si>
  <si>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</si>
  <si>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</si>
  <si>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</si>
  <si>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</si>
  <si>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</si>
  <si>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</si>
  <si>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</si>
  <si>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</si>
  <si>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</si>
  <si>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</si>
  <si>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</si>
  <si>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</si>
  <si>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</si>
  <si>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</si>
  <si>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</si>
  <si>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</si>
  <si>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</si>
  <si>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</si>
  <si>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</si>
  <si>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</si>
  <si>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</si>
  <si>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</si>
  <si>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</si>
  <si>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</si>
  <si>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</si>
  <si>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</si>
  <si>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</si>
  <si>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</si>
  <si>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</si>
  <si>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</si>
  <si>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</si>
  <si>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</si>
  <si>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</si>
  <si>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</si>
  <si>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</si>
  <si>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</si>
  <si>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</si>
  <si>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</si>
  <si>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</si>
  <si>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</si>
  <si>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</si>
  <si>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</si>
  <si>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</si>
  <si>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</si>
  <si>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</si>
  <si>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</si>
  <si>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</si>
  <si>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</si>
  <si>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</si>
  <si>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</si>
  <si>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</si>
  <si>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</si>
  <si>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</si>
  <si>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</si>
  <si>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</si>
  <si>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</si>
  <si>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</si>
  <si>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</si>
  <si>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</si>
  <si>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</si>
  <si>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</si>
  <si>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</si>
  <si>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</si>
  <si>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</si>
  <si>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</si>
  <si>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</si>
  <si>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</si>
  <si>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</si>
  <si>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</si>
  <si>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</si>
  <si>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</si>
  <si>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</si>
  <si>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</si>
  <si>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</si>
  <si>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</si>
  <si>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</si>
  <si>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</si>
  <si>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</si>
  <si>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</si>
  <si>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</si>
  <si>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</si>
  <si>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</si>
  <si>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</si>
  <si>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</si>
  <si>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</si>
  <si>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</si>
  <si>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</si>
  <si>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</si>
  <si>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</si>
  <si>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</si>
  <si>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</si>
  <si>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</si>
  <si>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</si>
  <si>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</si>
  <si>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</si>
  <si>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</si>
  <si>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</si>
  <si>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</si>
  <si>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</si>
  <si>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</si>
  <si>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</si>
  <si>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</si>
  <si>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</si>
  <si>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</si>
  <si>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</si>
  <si>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</si>
  <si>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</si>
  <si>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</si>
  <si>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</si>
  <si>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</si>
  <si>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</si>
  <si>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</si>
  <si>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</si>
  <si>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</si>
  <si>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</si>
  <si>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</si>
  <si>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</si>
  <si>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</si>
  <si>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</si>
  <si>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</si>
  <si>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</si>
  <si>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</si>
  <si>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</si>
  <si>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</si>
  <si>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</si>
  <si>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</si>
  <si>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</si>
  <si>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</si>
  <si>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</si>
  <si>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</si>
  <si>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</si>
  <si>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</si>
  <si>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</si>
  <si>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</si>
  <si>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</si>
  <si>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</si>
  <si>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</si>
  <si>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</si>
  <si>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</si>
  <si>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</si>
  <si>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</si>
  <si>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</si>
  <si>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</si>
  <si>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</si>
  <si>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</si>
  <si>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</si>
  <si>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</si>
  <si>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</si>
  <si>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</si>
  <si>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</si>
  <si>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</si>
  <si>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</si>
  <si>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</si>
  <si>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</si>
  <si>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</si>
  <si>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</si>
  <si>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</si>
  <si>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</si>
  <si>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</si>
  <si>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</si>
  <si>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</si>
  <si>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</si>
  <si>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</si>
  <si>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</si>
  <si>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</si>
  <si>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</si>
  <si>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</si>
  <si>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</si>
  <si>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</si>
  <si>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</si>
  <si>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</si>
  <si>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</si>
  <si>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</si>
  <si>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</si>
  <si>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</si>
  <si>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</si>
  <si>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</si>
  <si>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</si>
  <si>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</si>
  <si>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</si>
  <si>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</si>
  <si>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</si>
  <si>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</si>
  <si>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</si>
  <si>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</si>
  <si>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</si>
  <si>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</si>
  <si>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</si>
  <si>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</si>
  <si>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</si>
  <si>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</si>
  <si>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</si>
  <si>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</si>
  <si>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</si>
  <si>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</si>
  <si>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</si>
  <si>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</si>
  <si>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</si>
  <si>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</si>
  <si>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</si>
  <si>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</si>
  <si>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</si>
  <si>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</si>
  <si>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</si>
  <si>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</si>
  <si>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</si>
  <si>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</si>
  <si>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</si>
  <si>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</si>
  <si>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</si>
  <si>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</si>
  <si>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</si>
  <si>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</si>
  <si>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</si>
  <si>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</si>
  <si>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</si>
  <si>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</si>
  <si>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</si>
  <si>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</si>
  <si>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</si>
  <si>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</si>
  <si>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</si>
  <si>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</si>
  <si>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</si>
  <si>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</si>
  <si>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</si>
  <si>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</si>
  <si>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</si>
  <si>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</si>
  <si>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</si>
  <si>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</si>
  <si>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</si>
  <si>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</si>
  <si>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</si>
  <si>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</si>
  <si>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</si>
  <si>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</si>
  <si>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</si>
  <si>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</si>
  <si>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</si>
  <si>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</si>
  <si>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</si>
  <si>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</si>
  <si>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</si>
  <si>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</si>
  <si>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</si>
  <si>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</si>
  <si>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</si>
  <si>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</si>
  <si>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</si>
  <si>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</si>
  <si>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</si>
  <si>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</si>
  <si>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</si>
  <si>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</si>
  <si>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</si>
  <si>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</si>
  <si>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</si>
  <si>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</si>
  <si>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</si>
  <si>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</si>
  <si>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</si>
  <si>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</si>
  <si>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</si>
  <si>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</si>
  <si>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</si>
  <si>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</si>
  <si>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</si>
  <si>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</si>
  <si>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</si>
  <si>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</si>
  <si>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</si>
  <si>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</si>
  <si>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</si>
  <si>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</si>
  <si>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</si>
  <si>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</si>
  <si>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</si>
  <si>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</si>
  <si>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</si>
  <si>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</si>
  <si>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</si>
  <si>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</si>
  <si>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</si>
  <si>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</si>
  <si>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</si>
  <si>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</si>
  <si>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</si>
  <si>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</si>
  <si>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</si>
  <si>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</si>
  <si>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</si>
  <si>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</si>
  <si>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</si>
  <si>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</si>
  <si>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</si>
  <si>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</si>
  <si>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</si>
  <si>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</si>
  <si>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</si>
  <si>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</si>
  <si>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</si>
  <si>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</si>
  <si>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</si>
  <si>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</si>
  <si>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</si>
  <si>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</si>
  <si>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</si>
  <si>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</si>
  <si>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</si>
  <si>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</si>
  <si>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</si>
  <si>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</si>
  <si>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</si>
  <si>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</si>
  <si>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</si>
  <si>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</si>
  <si>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</si>
  <si>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</si>
  <si>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</si>
  <si>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</si>
  <si>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</si>
  <si>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</si>
  <si>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</si>
  <si>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</si>
  <si>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</si>
  <si>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</si>
  <si>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</si>
  <si>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</si>
  <si>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</si>
  <si>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</si>
  <si>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</si>
  <si>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</si>
  <si>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</si>
  <si>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</si>
  <si>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</si>
  <si>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</si>
  <si>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</si>
  <si>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</si>
  <si>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</si>
  <si>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</si>
  <si>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</si>
  <si>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</si>
  <si>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</si>
  <si>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</si>
  <si>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</si>
  <si>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</si>
  <si>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</si>
  <si>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</si>
  <si>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</si>
  <si>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</si>
  <si>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</si>
  <si>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</si>
  <si>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</si>
  <si>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</si>
  <si>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</si>
  <si>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</si>
  <si>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</si>
  <si>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</si>
  <si>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</si>
  <si>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</si>
  <si>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</si>
  <si>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</si>
  <si>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</si>
  <si>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</si>
  <si>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</si>
  <si>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</si>
  <si>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</si>
  <si>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</si>
  <si>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</si>
  <si>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</si>
  <si>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</si>
  <si>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</si>
  <si>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</si>
  <si>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</si>
  <si>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</si>
  <si>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</si>
  <si>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</si>
  <si>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</si>
  <si>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</si>
  <si>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</si>
  <si>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</si>
  <si>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</si>
  <si>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</si>
  <si>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</si>
  <si>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</si>
  <si>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</si>
  <si>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有害廃棄物等の環境上適正な管理事業等拠出金</t>
  </si>
  <si>
    <t>大臣官房廃棄物･リサイクル対策部</t>
  </si>
  <si>
    <t>適正処理･不法投棄対策室</t>
  </si>
  <si>
    <t>4.廃棄物・リサイクル対策の推進
4-5　廃棄物の不法投棄の防止等</t>
  </si>
  <si>
    <t>バーゼル条約　締約国会議</t>
  </si>
  <si>
    <t>平成１８年度</t>
    <rPh sb="0" eb="2">
      <t>ヘイセイ</t>
    </rPh>
    <rPh sb="4" eb="5">
      <t>ネン</t>
    </rPh>
    <rPh sb="5" eb="6">
      <t>ド</t>
    </rPh>
    <phoneticPr fontId="20"/>
  </si>
  <si>
    <t>終了予定なし</t>
    <rPh sb="0" eb="2">
      <t>シュウリョウ</t>
    </rPh>
    <rPh sb="2" eb="4">
      <t>ヨテイ</t>
    </rPh>
    <phoneticPr fontId="5"/>
  </si>
  <si>
    <t>○</t>
  </si>
  <si>
    <t>-</t>
  </si>
  <si>
    <t>-</t>
    <phoneticPr fontId="5"/>
  </si>
  <si>
    <t>－</t>
  </si>
  <si>
    <t>拠出したプロジェクトに関連するバーゼル条約締約国会議で採択されたガイドライン等の数</t>
    <rPh sb="0" eb="2">
      <t>キョシュツ</t>
    </rPh>
    <rPh sb="11" eb="13">
      <t>カンレン</t>
    </rPh>
    <rPh sb="19" eb="21">
      <t>ジョウヤク</t>
    </rPh>
    <rPh sb="21" eb="23">
      <t>テイヤク</t>
    </rPh>
    <rPh sb="23" eb="24">
      <t>コク</t>
    </rPh>
    <rPh sb="24" eb="26">
      <t>カイギ</t>
    </rPh>
    <rPh sb="27" eb="29">
      <t>サイタク</t>
    </rPh>
    <rPh sb="38" eb="39">
      <t>トウ</t>
    </rPh>
    <rPh sb="40" eb="41">
      <t>カズ</t>
    </rPh>
    <phoneticPr fontId="3"/>
  </si>
  <si>
    <t>数</t>
    <rPh sb="0" eb="1">
      <t>カズ</t>
    </rPh>
    <phoneticPr fontId="3"/>
  </si>
  <si>
    <t>経済協力開発機構等拠出金</t>
  </si>
  <si>
    <t>‐</t>
  </si>
  <si>
    <t>バーゼル条約事務局へ使途を確認した。</t>
    <rPh sb="4" eb="6">
      <t>ジョウヤク</t>
    </rPh>
    <rPh sb="6" eb="9">
      <t>ジムキョク</t>
    </rPh>
    <rPh sb="10" eb="12">
      <t>シト</t>
    </rPh>
    <rPh sb="13" eb="15">
      <t>カクニン</t>
    </rPh>
    <phoneticPr fontId="3"/>
  </si>
  <si>
    <t>-</t>
    <phoneticPr fontId="5"/>
  </si>
  <si>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rPh sb="24" eb="25">
      <t>フ</t>
    </rPh>
    <rPh sb="38" eb="39">
      <t>カン</t>
    </rPh>
    <rPh sb="41" eb="44">
      <t>テイヤクコク</t>
    </rPh>
    <rPh sb="44" eb="46">
      <t>カイギ</t>
    </rPh>
    <rPh sb="47" eb="48">
      <t>モト</t>
    </rPh>
    <rPh sb="49" eb="50">
      <t>オコナ</t>
    </rPh>
    <rPh sb="53" eb="55">
      <t>ギロン</t>
    </rPh>
    <rPh sb="55" eb="56">
      <t>トウ</t>
    </rPh>
    <rPh sb="82" eb="84">
      <t>コクエキ</t>
    </rPh>
    <rPh sb="85" eb="86">
      <t>シ</t>
    </rPh>
    <rPh sb="90" eb="91">
      <t>ワ</t>
    </rPh>
    <rPh sb="92" eb="93">
      <t>クニ</t>
    </rPh>
    <rPh sb="94" eb="96">
      <t>ギロン</t>
    </rPh>
    <phoneticPr fontId="3"/>
  </si>
  <si>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rPh sb="0" eb="3">
      <t>コクサイテキ</t>
    </rPh>
    <rPh sb="11" eb="13">
      <t>サクテイ</t>
    </rPh>
    <rPh sb="14" eb="17">
      <t>フテキセイ</t>
    </rPh>
    <rPh sb="26" eb="29">
      <t>ユシュツニュウ</t>
    </rPh>
    <rPh sb="30" eb="31">
      <t>タイ</t>
    </rPh>
    <rPh sb="36" eb="38">
      <t>ショコク</t>
    </rPh>
    <rPh sb="39" eb="41">
      <t>チュウシン</t>
    </rPh>
    <rPh sb="44" eb="47">
      <t>カンケイコク</t>
    </rPh>
    <rPh sb="49" eb="51">
      <t>レンケイ</t>
    </rPh>
    <rPh sb="51" eb="53">
      <t>キョウカ</t>
    </rPh>
    <rPh sb="53" eb="54">
      <t>トウ</t>
    </rPh>
    <rPh sb="83" eb="86">
      <t>ユウセンド</t>
    </rPh>
    <rPh sb="87" eb="88">
      <t>タカ</t>
    </rPh>
    <rPh sb="95" eb="96">
      <t>トウ</t>
    </rPh>
    <rPh sb="97" eb="99">
      <t>ヒツヨウ</t>
    </rPh>
    <rPh sb="100" eb="103">
      <t>シキンテキ</t>
    </rPh>
    <rPh sb="104" eb="107">
      <t>ギジュツテキ</t>
    </rPh>
    <rPh sb="107" eb="109">
      <t>シエン</t>
    </rPh>
    <rPh sb="110" eb="111">
      <t>オコナ</t>
    </rPh>
    <rPh sb="115" eb="116">
      <t>ヒ</t>
    </rPh>
    <rPh sb="117" eb="118">
      <t>ツヅ</t>
    </rPh>
    <rPh sb="119" eb="120">
      <t>ノゾ</t>
    </rPh>
    <phoneticPr fontId="5"/>
  </si>
  <si>
    <t>A.バーゼル条約事務局</t>
  </si>
  <si>
    <t>拠出金</t>
    <rPh sb="0" eb="3">
      <t>キョシュツキン</t>
    </rPh>
    <phoneticPr fontId="3"/>
  </si>
  <si>
    <t>バーゼル条約技術協力信託基金における
日本政府が合意したプロジェクトへの資金</t>
  </si>
  <si>
    <t>B.国際連合環境計画（UNEP)</t>
    <rPh sb="2" eb="4">
      <t>コクサイ</t>
    </rPh>
    <rPh sb="4" eb="6">
      <t>レンゴウ</t>
    </rPh>
    <rPh sb="6" eb="8">
      <t>カンキョウ</t>
    </rPh>
    <rPh sb="8" eb="10">
      <t>ケイカク</t>
    </rPh>
    <phoneticPr fontId="3"/>
  </si>
  <si>
    <t>JC基金（日本国における国際連合環境計画（UNEP)国際環境技術センターの設立のための技術協力信託基金）への拠出</t>
    <rPh sb="2" eb="4">
      <t>キキン</t>
    </rPh>
    <rPh sb="5" eb="8">
      <t>ニホンコク</t>
    </rPh>
    <rPh sb="12" eb="14">
      <t>コクサイ</t>
    </rPh>
    <rPh sb="14" eb="16">
      <t>レンゴウ</t>
    </rPh>
    <rPh sb="16" eb="18">
      <t>カンキョウ</t>
    </rPh>
    <rPh sb="18" eb="20">
      <t>ケイカク</t>
    </rPh>
    <rPh sb="26" eb="28">
      <t>コクサイ</t>
    </rPh>
    <rPh sb="28" eb="30">
      <t>カンキョウ</t>
    </rPh>
    <rPh sb="30" eb="32">
      <t>ギジュツ</t>
    </rPh>
    <rPh sb="37" eb="39">
      <t>セツリツ</t>
    </rPh>
    <rPh sb="43" eb="45">
      <t>ギジュツ</t>
    </rPh>
    <rPh sb="45" eb="47">
      <t>キョウリョク</t>
    </rPh>
    <rPh sb="47" eb="49">
      <t>シンタク</t>
    </rPh>
    <rPh sb="49" eb="51">
      <t>キキン</t>
    </rPh>
    <rPh sb="54" eb="56">
      <t>キョシュツ</t>
    </rPh>
    <phoneticPr fontId="3"/>
  </si>
  <si>
    <t>バーゼル条約事務局</t>
  </si>
  <si>
    <t>バーゼル条約技術協力信託基金における日本政府が合意したプロジェクトへの資金提供</t>
  </si>
  <si>
    <t>国際連合環境計画（UNEP)</t>
    <rPh sb="0" eb="2">
      <t>コクサイ</t>
    </rPh>
    <rPh sb="2" eb="4">
      <t>レンゴウ</t>
    </rPh>
    <rPh sb="4" eb="6">
      <t>カンキョウ</t>
    </rPh>
    <rPh sb="6" eb="8">
      <t>ケイカク</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</si>
  <si>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</si>
  <si>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バーゼル条約の基本的な目的である有害廃棄物等の越境移動及び環境上適正な管理を国際的なガイダンス策定、プロジェクトの実施等について積極的に支援することにより、有害廃棄物等の環境上適正な管理に貢献する。</t>
    <rPh sb="5" eb="7">
      <t>ジョウヤク</t>
    </rPh>
    <rPh sb="8" eb="11">
      <t>キホンテキ</t>
    </rPh>
    <rPh sb="12" eb="14">
      <t>モクテキ</t>
    </rPh>
    <rPh sb="17" eb="19">
      <t>ユウガイ</t>
    </rPh>
    <rPh sb="19" eb="22">
      <t>ハイキブツ</t>
    </rPh>
    <rPh sb="22" eb="23">
      <t>トウ</t>
    </rPh>
    <rPh sb="24" eb="26">
      <t>エッキョウ</t>
    </rPh>
    <rPh sb="26" eb="28">
      <t>イドウ</t>
    </rPh>
    <rPh sb="28" eb="29">
      <t>オヨ</t>
    </rPh>
    <rPh sb="30" eb="32">
      <t>カンキョウ</t>
    </rPh>
    <rPh sb="32" eb="33">
      <t>ジョウ</t>
    </rPh>
    <rPh sb="33" eb="35">
      <t>テキセイ</t>
    </rPh>
    <rPh sb="36" eb="38">
      <t>カンリ</t>
    </rPh>
    <rPh sb="58" eb="60">
      <t>ジッシ</t>
    </rPh>
    <rPh sb="60" eb="61">
      <t>トウ</t>
    </rPh>
    <rPh sb="69" eb="71">
      <t>シエン</t>
    </rPh>
    <phoneticPr fontId="5"/>
  </si>
  <si>
    <t>プロジェクト数（バーゼル条約等における活動項目数）</t>
    <rPh sb="12" eb="14">
      <t>ジョウヤク</t>
    </rPh>
    <rPh sb="14" eb="15">
      <t>トウ</t>
    </rPh>
    <rPh sb="19" eb="21">
      <t>カツドウ</t>
    </rPh>
    <rPh sb="21" eb="24">
      <t>コウモクスウ</t>
    </rPh>
    <phoneticPr fontId="5"/>
  </si>
  <si>
    <t xml:space="preserve">　バーゼル条約の下で実施される有害廃棄物の環境上適正な管理に関する実証事業毎のプロジェクトの実施について引き続き支援する。また、我が国が交渉をリードできるよう、バーゼル条約締約国会議の下で行われているE-waste（電気電子機器廃棄物）とリユース品の区別に焦点を当てたガイドラインに関する議論に係る経費の一部を拠出するとともに、国際連合環境計画（UNEP)国際環境技術センターにおけるバーゼル条約と水銀に関する水俣条約の連携に関するプロジェクトへの支援を行う。なお、プロジェクトの承認・実施に当たっては、政策的・技術的観点から我が国として積極的に事務局及びプロジェクト実施国への助言・支援等を行う。
</t>
    <rPh sb="5" eb="7">
      <t>ジョウヤク</t>
    </rPh>
    <rPh sb="8" eb="9">
      <t>モト</t>
    </rPh>
    <rPh sb="10" eb="12">
      <t>ジッシ</t>
    </rPh>
    <rPh sb="15" eb="17">
      <t>ユウガイ</t>
    </rPh>
    <rPh sb="17" eb="20">
      <t>ハイキブツ</t>
    </rPh>
    <rPh sb="21" eb="23">
      <t>カンキョウ</t>
    </rPh>
    <rPh sb="23" eb="24">
      <t>ジョウ</t>
    </rPh>
    <rPh sb="24" eb="26">
      <t>テキセイ</t>
    </rPh>
    <rPh sb="27" eb="29">
      <t>カンリ</t>
    </rPh>
    <rPh sb="30" eb="31">
      <t>カン</t>
    </rPh>
    <rPh sb="33" eb="35">
      <t>ジッショウ</t>
    </rPh>
    <rPh sb="35" eb="37">
      <t>ジギョウ</t>
    </rPh>
    <rPh sb="37" eb="38">
      <t>マイ</t>
    </rPh>
    <rPh sb="64" eb="65">
      <t>ワ</t>
    </rPh>
    <rPh sb="66" eb="67">
      <t>クニ</t>
    </rPh>
    <rPh sb="68" eb="70">
      <t>コウショウ</t>
    </rPh>
    <rPh sb="84" eb="86">
      <t>ジョウヤク</t>
    </rPh>
    <rPh sb="86" eb="89">
      <t>テイヤクコク</t>
    </rPh>
    <rPh sb="89" eb="91">
      <t>カイギ</t>
    </rPh>
    <rPh sb="92" eb="93">
      <t>モト</t>
    </rPh>
    <rPh sb="94" eb="95">
      <t>オコナ</t>
    </rPh>
    <rPh sb="108" eb="110">
      <t>デンキ</t>
    </rPh>
    <rPh sb="110" eb="112">
      <t>デンシ</t>
    </rPh>
    <rPh sb="112" eb="114">
      <t>キキ</t>
    </rPh>
    <rPh sb="114" eb="117">
      <t>ハイキブツ</t>
    </rPh>
    <rPh sb="123" eb="124">
      <t>ヒン</t>
    </rPh>
    <rPh sb="125" eb="127">
      <t>クベツ</t>
    </rPh>
    <rPh sb="128" eb="130">
      <t>ショウテン</t>
    </rPh>
    <rPh sb="131" eb="132">
      <t>ア</t>
    </rPh>
    <rPh sb="141" eb="142">
      <t>カン</t>
    </rPh>
    <rPh sb="144" eb="146">
      <t>ギロン</t>
    </rPh>
    <rPh sb="147" eb="148">
      <t>カカ</t>
    </rPh>
    <rPh sb="149" eb="151">
      <t>ケイヒ</t>
    </rPh>
    <rPh sb="152" eb="154">
      <t>イチブ</t>
    </rPh>
    <rPh sb="155" eb="157">
      <t>キョシュツ</t>
    </rPh>
    <rPh sb="199" eb="201">
      <t>スイギン</t>
    </rPh>
    <rPh sb="202" eb="203">
      <t>カン</t>
    </rPh>
    <phoneticPr fontId="3"/>
  </si>
  <si>
    <t>バーゼル締約国会議等における国際交渉を我が国の利益につながる形でリードするための事業であり、優先度が高い。</t>
    <rPh sb="4" eb="7">
      <t>テイヤクコク</t>
    </rPh>
    <rPh sb="7" eb="9">
      <t>カイギ</t>
    </rPh>
    <rPh sb="9" eb="10">
      <t>トウ</t>
    </rPh>
    <rPh sb="14" eb="16">
      <t>コクサイ</t>
    </rPh>
    <rPh sb="16" eb="18">
      <t>コウショウ</t>
    </rPh>
    <rPh sb="19" eb="20">
      <t>ワ</t>
    </rPh>
    <rPh sb="21" eb="22">
      <t>クニ</t>
    </rPh>
    <rPh sb="23" eb="25">
      <t>リエキ</t>
    </rPh>
    <rPh sb="30" eb="31">
      <t>カタチ</t>
    </rPh>
    <rPh sb="40" eb="42">
      <t>ジギョウ</t>
    </rPh>
    <rPh sb="46" eb="49">
      <t>ユウセンド</t>
    </rPh>
    <rPh sb="50" eb="51">
      <t>タカ</t>
    </rPh>
    <phoneticPr fontId="5"/>
  </si>
  <si>
    <t>バーゼル条約に関する国際的な議論への対応は国が行うべき事業である。</t>
    <rPh sb="4" eb="6">
      <t>ジョウヤク</t>
    </rPh>
    <rPh sb="7" eb="8">
      <t>カン</t>
    </rPh>
    <rPh sb="10" eb="13">
      <t>コクサイテキ</t>
    </rPh>
    <rPh sb="14" eb="16">
      <t>ギロン</t>
    </rPh>
    <rPh sb="18" eb="20">
      <t>タイオウ</t>
    </rPh>
    <rPh sb="21" eb="22">
      <t>クニ</t>
    </rPh>
    <rPh sb="23" eb="24">
      <t>オコナ</t>
    </rPh>
    <rPh sb="27" eb="29">
      <t>ジギョウ</t>
    </rPh>
    <phoneticPr fontId="5"/>
  </si>
  <si>
    <t>我が国の国益に関わる国際交渉に直接的に関連するバーゼル条約事務局等の活動を支援するもので、国内外のニーズは高い。</t>
    <rPh sb="0" eb="1">
      <t>ワ</t>
    </rPh>
    <rPh sb="2" eb="3">
      <t>クニ</t>
    </rPh>
    <rPh sb="4" eb="6">
      <t>コクエキ</t>
    </rPh>
    <rPh sb="7" eb="8">
      <t>カカ</t>
    </rPh>
    <rPh sb="10" eb="12">
      <t>コクサイ</t>
    </rPh>
    <rPh sb="12" eb="14">
      <t>コウショウ</t>
    </rPh>
    <rPh sb="15" eb="18">
      <t>チョクセツテキ</t>
    </rPh>
    <rPh sb="19" eb="21">
      <t>カンレン</t>
    </rPh>
    <rPh sb="27" eb="29">
      <t>ジョウヤク</t>
    </rPh>
    <rPh sb="29" eb="32">
      <t>ジムキョク</t>
    </rPh>
    <rPh sb="32" eb="33">
      <t>トウ</t>
    </rPh>
    <rPh sb="34" eb="36">
      <t>カツドウ</t>
    </rPh>
    <rPh sb="37" eb="39">
      <t>シエン</t>
    </rPh>
    <rPh sb="45" eb="48">
      <t>コクナイガイ</t>
    </rPh>
    <rPh sb="53" eb="54">
      <t>タカ</t>
    </rPh>
    <phoneticPr fontId="3"/>
  </si>
  <si>
    <r>
      <t>(</t>
    </r>
    <r>
      <rPr>
        <sz val="11"/>
        <rFont val="ＭＳ Ｐゴシック"/>
        <family val="3"/>
        <charset val="128"/>
      </rPr>
      <t>2015年）バーゼル条約第12回締約国会議において、</t>
    </r>
    <r>
      <rPr>
        <sz val="11"/>
        <rFont val="ＭＳ Ｐゴシック"/>
        <family val="3"/>
        <charset val="128"/>
      </rPr>
      <t>E-wasteとリユース品の区別に焦点を当てたガイドラインが採択される等、支援が着実に成果に反映されており、今後とも不可欠な事業である。</t>
    </r>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3"/>
  </si>
  <si>
    <t>バーゼル条約事務局等と、事前に十分な調整を行っている。</t>
    <rPh sb="4" eb="6">
      <t>ジョウヤク</t>
    </rPh>
    <rPh sb="6" eb="9">
      <t>ジムキョク</t>
    </rPh>
    <rPh sb="9" eb="10">
      <t>トウ</t>
    </rPh>
    <rPh sb="12" eb="14">
      <t>ジゼン</t>
    </rPh>
    <rPh sb="15" eb="17">
      <t>ジュウブン</t>
    </rPh>
    <rPh sb="18" eb="20">
      <t>チョウセイ</t>
    </rPh>
    <rPh sb="21" eb="22">
      <t>オコナ</t>
    </rPh>
    <phoneticPr fontId="5"/>
  </si>
  <si>
    <t>我が国の国益に関わる国際交渉に直接的に関連するバーゼル条約事務局等の活動に拠出を行っている。</t>
    <rPh sb="37" eb="39">
      <t>キョシュツ</t>
    </rPh>
    <rPh sb="40" eb="41">
      <t>オコナ</t>
    </rPh>
    <phoneticPr fontId="5"/>
  </si>
  <si>
    <t>-</t>
    <phoneticPr fontId="5"/>
  </si>
  <si>
    <t>拠出したプロジェクトに関連するバーゼル条約締約国会議で採択されたガイドライン等の数を４件にする（平成26～31年度まで）</t>
    <rPh sb="43" eb="44">
      <t>ケン</t>
    </rPh>
    <rPh sb="48" eb="50">
      <t>ヘイセイ</t>
    </rPh>
    <rPh sb="55" eb="57">
      <t>ネンド</t>
    </rPh>
    <phoneticPr fontId="3"/>
  </si>
  <si>
    <t>-</t>
    <phoneticPr fontId="5"/>
  </si>
  <si>
    <t>拠出額が適正であるか随時確認している。</t>
    <rPh sb="0" eb="3">
      <t>キョシュツガク</t>
    </rPh>
    <rPh sb="4" eb="6">
      <t>テキセイ</t>
    </rPh>
    <rPh sb="10" eb="12">
      <t>ズイジ</t>
    </rPh>
    <rPh sb="12" eb="14">
      <t>カクニン</t>
    </rPh>
    <phoneticPr fontId="5"/>
  </si>
  <si>
    <t>得られる効果等を勘案し、妥当である。</t>
    <rPh sb="0" eb="1">
      <t>エ</t>
    </rPh>
    <rPh sb="4" eb="6">
      <t>コウカ</t>
    </rPh>
    <rPh sb="6" eb="7">
      <t>トウ</t>
    </rPh>
    <rPh sb="8" eb="10">
      <t>カンアン</t>
    </rPh>
    <rPh sb="12" eb="14">
      <t>ダトウ</t>
    </rPh>
    <phoneticPr fontId="5"/>
  </si>
  <si>
    <t>円</t>
    <rPh sb="0" eb="1">
      <t>エン</t>
    </rPh>
    <phoneticPr fontId="3"/>
  </si>
  <si>
    <t>29百万円/4</t>
    <rPh sb="2" eb="4">
      <t>ヒャクマン</t>
    </rPh>
    <rPh sb="4" eb="5">
      <t>エン</t>
    </rPh>
    <phoneticPr fontId="5"/>
  </si>
  <si>
    <t>30百万円/4</t>
    <rPh sb="2" eb="4">
      <t>ヒャクマン</t>
    </rPh>
    <rPh sb="4" eb="5">
      <t>エン</t>
    </rPh>
    <phoneticPr fontId="5"/>
  </si>
  <si>
    <t>35百万円/4</t>
    <rPh sb="2" eb="4">
      <t>ヒャクマン</t>
    </rPh>
    <rPh sb="4" eb="5">
      <t>エン</t>
    </rPh>
    <phoneticPr fontId="5"/>
  </si>
  <si>
    <t>40百万円/5</t>
    <rPh sb="2" eb="4">
      <t>ヒャクマン</t>
    </rPh>
    <rPh sb="4" eb="5">
      <t>エン</t>
    </rPh>
    <phoneticPr fontId="5"/>
  </si>
  <si>
    <t>成果物は今後の施策に有効活用されている。</t>
    <rPh sb="0" eb="3">
      <t>セイカブツ</t>
    </rPh>
    <rPh sb="4" eb="6">
      <t>コンゴ</t>
    </rPh>
    <rPh sb="7" eb="9">
      <t>シサク</t>
    </rPh>
    <rPh sb="10" eb="12">
      <t>ユウコウ</t>
    </rPh>
    <rPh sb="12" eb="14">
      <t>カツヨウ</t>
    </rPh>
    <phoneticPr fontId="5"/>
  </si>
  <si>
    <t>X:執行額／Y:プロジェクト数</t>
    <rPh sb="2" eb="4">
      <t>シッコウ</t>
    </rPh>
    <rPh sb="4" eb="5">
      <t>ガク</t>
    </rPh>
    <rPh sb="14" eb="15">
      <t>カズ</t>
    </rPh>
    <phoneticPr fontId="5"/>
  </si>
  <si>
    <t>X/Y</t>
    <phoneticPr fontId="5"/>
  </si>
  <si>
    <t>現状通り</t>
  </si>
  <si>
    <t>適正処理･不法投棄対策
室長 筒井誠二</t>
    <rPh sb="15" eb="17">
      <t>ツツイ</t>
    </rPh>
    <rPh sb="17" eb="19">
      <t>セイジ</t>
    </rPh>
    <phoneticPr fontId="5"/>
  </si>
  <si>
    <t>拠出先の活動内容の進捗状況を随時把握し、より効果的な執行に努めること。</t>
    <phoneticPr fontId="5"/>
  </si>
  <si>
    <t>・拠出先の活動内容の進捗状況を定期的にヒアリング等を行うことにより随時把握する等、より効果的な執行に努める。</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</si>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</sst>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176893</xdr:colOff>
          <xdr:row>141</xdr:row>
          <xdr:rowOff>40821</xdr:rowOff>
        </xdr:from>
        <xdr:to>
          <xdr:col>43</xdr:col>
          <xdr:colOff>195943</xdr:colOff>
          <xdr:row>157</xdr:row>
          <xdr:rowOff>88446</xdr:rowOff>
        </xdr:to>
        <xdr:pic>
          <xdr:nvPicPr>
            <xdr:cNvPr id="23" name="図 22"/>
            <xdr:cNvPicPr>
              <a:picLocks noChangeAspect="1" noChangeArrowheads="1"/>
              <a:extLst>
                <a:ext uri="{84589F7E-364E-4C9E-8A38-B11213B215E9}">
                  <a14:cameraTool cellRange="#REF!" spid="_x0000_s1096"/>
                </a:ext>
              </a:extLst>
            </xdr:cNvPicPr>
          </xdr:nvPicPr>
          <xdr:blipFill>
            <a:blip xmlns:r="http://schemas.openxmlformats.org/officeDocument/2006/relationships" r:embed="rId1"/>
            <a:srcRect/>
            <a:stretch>
              <a:fillRect/>
            </a:stretch>
          </xdr:blipFill>
          <xdr:spPr bwMode="auto">
            <a:xfrm>
              <a:off x="1809750" y="30956250"/>
              <a:ext cx="7162800" cy="57081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40</xdr:col>
      <xdr:colOff>1</xdr:colOff>
      <xdr:row>23</xdr:row>
      <xdr:rowOff>71167</xdr:rowOff>
    </xdr:from>
    <xdr:to>
      <xdr:col>45</xdr:col>
      <xdr:colOff>8284</xdr:colOff>
      <xdr:row>23</xdr:row>
      <xdr:rowOff>214104</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8001" y="9443767"/>
          <a:ext cx="1024283" cy="14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1" zoomScale="75" zoomScaleNormal="85" zoomScaleSheetLayoutView="7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463</v>
      </c>
      <c r="AR2" s="106"/>
      <c r="AS2" s="68" t="str">
        <f>IF(OR(AQ2="　", AQ2=""), "", "-")</f>
        <v/>
      </c>
      <c r="AT2" s="107">
        <v>177</v>
      </c>
      <c r="AU2" s="107"/>
      <c r="AV2" s="69" t="str">
        <f>IF(AW2="", "", "-")</f>
        <v/>
      </c>
      <c r="AW2" s="111"/>
      <c r="AX2" s="111"/>
    </row>
    <row r="3" spans="1:50" ht="21" customHeight="1" thickBot="1" x14ac:dyDescent="0.2">
      <c r="A3" s="300" t="s">
        <v>215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89</v>
      </c>
      <c r="AJ3" s="302" t="s">
        <v>468</v>
      </c>
      <c r="AK3" s="302"/>
      <c r="AL3" s="302"/>
      <c r="AM3" s="302"/>
      <c r="AN3" s="302"/>
      <c r="AO3" s="302"/>
      <c r="AP3" s="302"/>
      <c r="AQ3" s="302"/>
      <c r="AR3" s="302"/>
      <c r="AS3" s="302"/>
      <c r="AT3" s="302"/>
      <c r="AU3" s="302"/>
      <c r="AV3" s="302"/>
      <c r="AW3" s="302"/>
      <c r="AX3" s="36" t="s">
        <v>90</v>
      </c>
    </row>
    <row r="4" spans="1:50" ht="24.75" customHeight="1" x14ac:dyDescent="0.15">
      <c r="A4" s="520" t="s">
        <v>30</v>
      </c>
      <c r="B4" s="521"/>
      <c r="C4" s="521"/>
      <c r="D4" s="521"/>
      <c r="E4" s="521"/>
      <c r="F4" s="521"/>
      <c r="G4" s="494" t="s">
        <v>469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470</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92</v>
      </c>
      <c r="B5" s="505"/>
      <c r="C5" s="505"/>
      <c r="D5" s="505"/>
      <c r="E5" s="505"/>
      <c r="F5" s="506"/>
      <c r="G5" s="328" t="s">
        <v>474</v>
      </c>
      <c r="H5" s="329"/>
      <c r="I5" s="329"/>
      <c r="J5" s="329"/>
      <c r="K5" s="329"/>
      <c r="L5" s="329"/>
      <c r="M5" s="330" t="s">
        <v>91</v>
      </c>
      <c r="N5" s="331"/>
      <c r="O5" s="331"/>
      <c r="P5" s="331"/>
      <c r="Q5" s="331"/>
      <c r="R5" s="332"/>
      <c r="S5" s="333" t="s">
        <v>475</v>
      </c>
      <c r="T5" s="329"/>
      <c r="U5" s="329"/>
      <c r="V5" s="329"/>
      <c r="W5" s="329"/>
      <c r="X5" s="334"/>
      <c r="Y5" s="511" t="s">
        <v>3</v>
      </c>
      <c r="Z5" s="512"/>
      <c r="AA5" s="512"/>
      <c r="AB5" s="512"/>
      <c r="AC5" s="512"/>
      <c r="AD5" s="513"/>
      <c r="AE5" s="514" t="s">
        <v>471</v>
      </c>
      <c r="AF5" s="515"/>
      <c r="AG5" s="515"/>
      <c r="AH5" s="515"/>
      <c r="AI5" s="515"/>
      <c r="AJ5" s="515"/>
      <c r="AK5" s="515"/>
      <c r="AL5" s="515"/>
      <c r="AM5" s="515"/>
      <c r="AN5" s="515"/>
      <c r="AO5" s="515"/>
      <c r="AP5" s="516"/>
      <c r="AQ5" s="517" t="s">
        <v>520</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472</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478</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473</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307</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78</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497</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499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その他</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29</v>
      </c>
      <c r="Q13" s="72"/>
      <c r="R13" s="72"/>
      <c r="S13" s="72"/>
      <c r="T13" s="72"/>
      <c r="U13" s="72"/>
      <c r="V13" s="73"/>
      <c r="W13" s="71">
        <v>30</v>
      </c>
      <c r="X13" s="72"/>
      <c r="Y13" s="72"/>
      <c r="Z13" s="72"/>
      <c r="AA13" s="72"/>
      <c r="AB13" s="72"/>
      <c r="AC13" s="73"/>
      <c r="AD13" s="71">
        <v>35</v>
      </c>
      <c r="AE13" s="72"/>
      <c r="AF13" s="72"/>
      <c r="AG13" s="72"/>
      <c r="AH13" s="72"/>
      <c r="AI13" s="72"/>
      <c r="AJ13" s="73"/>
      <c r="AK13" s="71">
        <v>40</v>
      </c>
      <c r="AL13" s="72"/>
      <c r="AM13" s="72"/>
      <c r="AN13" s="72"/>
      <c r="AO13" s="72"/>
      <c r="AP13" s="72"/>
      <c r="AQ13" s="73"/>
      <c r="AR13" s="665">
        <v>40</v>
      </c>
      <c r="AS13" s="666"/>
      <c r="AT13" s="666"/>
      <c r="AU13" s="666"/>
      <c r="AV13" s="666"/>
      <c r="AW13" s="666"/>
      <c r="AX13" s="667"/>
    </row>
    <row r="14" spans="1:50" ht="21" customHeight="1" x14ac:dyDescent="0.15">
      <c r="A14" s="465"/>
      <c r="B14" s="466"/>
      <c r="C14" s="466"/>
      <c r="D14" s="466"/>
      <c r="E14" s="466"/>
      <c r="F14" s="467"/>
      <c r="G14" s="478"/>
      <c r="H14" s="479"/>
      <c r="I14" s="345" t="s">
        <v>9</v>
      </c>
      <c r="J14" s="473"/>
      <c r="K14" s="473"/>
      <c r="L14" s="473"/>
      <c r="M14" s="473"/>
      <c r="N14" s="473"/>
      <c r="O14" s="474"/>
      <c r="P14" s="71" t="s">
        <v>506</v>
      </c>
      <c r="Q14" s="72"/>
      <c r="R14" s="72"/>
      <c r="S14" s="72"/>
      <c r="T14" s="72"/>
      <c r="U14" s="72"/>
      <c r="V14" s="73"/>
      <c r="W14" s="71" t="s">
        <v>506</v>
      </c>
      <c r="X14" s="72"/>
      <c r="Y14" s="72"/>
      <c r="Z14" s="72"/>
      <c r="AA14" s="72"/>
      <c r="AB14" s="72"/>
      <c r="AC14" s="73"/>
      <c r="AD14" s="71" t="s">
        <v>506</v>
      </c>
      <c r="AE14" s="72"/>
      <c r="AF14" s="72"/>
      <c r="AG14" s="72"/>
      <c r="AH14" s="72"/>
      <c r="AI14" s="72"/>
      <c r="AJ14" s="73"/>
      <c r="AK14" s="71" t="s">
        <v>506</v>
      </c>
      <c r="AL14" s="72"/>
      <c r="AM14" s="72"/>
      <c r="AN14" s="72"/>
      <c r="AO14" s="72"/>
      <c r="AP14" s="72"/>
      <c r="AQ14" s="73"/>
      <c r="AR14" s="663"/>
      <c r="AS14" s="663"/>
      <c r="AT14" s="663"/>
      <c r="AU14" s="663"/>
      <c r="AV14" s="663"/>
      <c r="AW14" s="663"/>
      <c r="AX14" s="664"/>
    </row>
    <row r="15" spans="1:50" ht="21" customHeight="1" x14ac:dyDescent="0.15">
      <c r="A15" s="465"/>
      <c r="B15" s="466"/>
      <c r="C15" s="466"/>
      <c r="D15" s="466"/>
      <c r="E15" s="466"/>
      <c r="F15" s="467"/>
      <c r="G15" s="478"/>
      <c r="H15" s="479"/>
      <c r="I15" s="345" t="s">
        <v>62</v>
      </c>
      <c r="J15" s="346"/>
      <c r="K15" s="346"/>
      <c r="L15" s="346"/>
      <c r="M15" s="346"/>
      <c r="N15" s="346"/>
      <c r="O15" s="347"/>
      <c r="P15" s="71" t="s">
        <v>506</v>
      </c>
      <c r="Q15" s="72"/>
      <c r="R15" s="72"/>
      <c r="S15" s="72"/>
      <c r="T15" s="72"/>
      <c r="U15" s="72"/>
      <c r="V15" s="73"/>
      <c r="W15" s="71" t="s">
        <v>506</v>
      </c>
      <c r="X15" s="72"/>
      <c r="Y15" s="72"/>
      <c r="Z15" s="72"/>
      <c r="AA15" s="72"/>
      <c r="AB15" s="72"/>
      <c r="AC15" s="73"/>
      <c r="AD15" s="71" t="s">
        <v>506</v>
      </c>
      <c r="AE15" s="72"/>
      <c r="AF15" s="72"/>
      <c r="AG15" s="72"/>
      <c r="AH15" s="72"/>
      <c r="AI15" s="72"/>
      <c r="AJ15" s="73"/>
      <c r="AK15" s="71" t="s">
        <v>506</v>
      </c>
      <c r="AL15" s="72"/>
      <c r="AM15" s="72"/>
      <c r="AN15" s="72"/>
      <c r="AO15" s="72"/>
      <c r="AP15" s="72"/>
      <c r="AQ15" s="73"/>
      <c r="AR15" s="71" t="s">
        <v>508</v>
      </c>
      <c r="AS15" s="72"/>
      <c r="AT15" s="72"/>
      <c r="AU15" s="72"/>
      <c r="AV15" s="72"/>
      <c r="AW15" s="72"/>
      <c r="AX15" s="662"/>
    </row>
    <row r="16" spans="1:50" ht="21" customHeight="1" x14ac:dyDescent="0.15">
      <c r="A16" s="465"/>
      <c r="B16" s="466"/>
      <c r="C16" s="466"/>
      <c r="D16" s="466"/>
      <c r="E16" s="466"/>
      <c r="F16" s="467"/>
      <c r="G16" s="478"/>
      <c r="H16" s="479"/>
      <c r="I16" s="345" t="s">
        <v>63</v>
      </c>
      <c r="J16" s="346"/>
      <c r="K16" s="346"/>
      <c r="L16" s="346"/>
      <c r="M16" s="346"/>
      <c r="N16" s="346"/>
      <c r="O16" s="347"/>
      <c r="P16" s="71" t="s">
        <v>506</v>
      </c>
      <c r="Q16" s="72"/>
      <c r="R16" s="72"/>
      <c r="S16" s="72"/>
      <c r="T16" s="72"/>
      <c r="U16" s="72"/>
      <c r="V16" s="73"/>
      <c r="W16" s="71" t="s">
        <v>506</v>
      </c>
      <c r="X16" s="72"/>
      <c r="Y16" s="72"/>
      <c r="Z16" s="72"/>
      <c r="AA16" s="72"/>
      <c r="AB16" s="72"/>
      <c r="AC16" s="73"/>
      <c r="AD16" s="71" t="s">
        <v>506</v>
      </c>
      <c r="AE16" s="72"/>
      <c r="AF16" s="72"/>
      <c r="AG16" s="72"/>
      <c r="AH16" s="72"/>
      <c r="AI16" s="72"/>
      <c r="AJ16" s="73"/>
      <c r="AK16" s="71" t="s">
        <v>506</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506</v>
      </c>
      <c r="Q17" s="72"/>
      <c r="R17" s="72"/>
      <c r="S17" s="72"/>
      <c r="T17" s="72"/>
      <c r="U17" s="72"/>
      <c r="V17" s="73"/>
      <c r="W17" s="71" t="s">
        <v>506</v>
      </c>
      <c r="X17" s="72"/>
      <c r="Y17" s="72"/>
      <c r="Z17" s="72"/>
      <c r="AA17" s="72"/>
      <c r="AB17" s="72"/>
      <c r="AC17" s="73"/>
      <c r="AD17" s="71" t="s">
        <v>506</v>
      </c>
      <c r="AE17" s="72"/>
      <c r="AF17" s="72"/>
      <c r="AG17" s="72"/>
      <c r="AH17" s="72"/>
      <c r="AI17" s="72"/>
      <c r="AJ17" s="73"/>
      <c r="AK17" s="71" t="s">
        <v>506</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29</v>
      </c>
      <c r="Q18" s="319"/>
      <c r="R18" s="319"/>
      <c r="S18" s="319"/>
      <c r="T18" s="319"/>
      <c r="U18" s="319"/>
      <c r="V18" s="320"/>
      <c r="W18" s="318">
        <f>SUM(W13:AC17)</f>
        <v>30</v>
      </c>
      <c r="X18" s="319"/>
      <c r="Y18" s="319"/>
      <c r="Z18" s="319"/>
      <c r="AA18" s="319"/>
      <c r="AB18" s="319"/>
      <c r="AC18" s="320"/>
      <c r="AD18" s="318">
        <f t="shared" ref="AD18" si="0">SUM(AD13:AJ17)</f>
        <v>35</v>
      </c>
      <c r="AE18" s="319"/>
      <c r="AF18" s="319"/>
      <c r="AG18" s="319"/>
      <c r="AH18" s="319"/>
      <c r="AI18" s="319"/>
      <c r="AJ18" s="320"/>
      <c r="AK18" s="318">
        <f t="shared" ref="AK18" si="1">SUM(AK13:AQ17)</f>
        <v>40</v>
      </c>
      <c r="AL18" s="319"/>
      <c r="AM18" s="319"/>
      <c r="AN18" s="319"/>
      <c r="AO18" s="319"/>
      <c r="AP18" s="319"/>
      <c r="AQ18" s="320"/>
      <c r="AR18" s="318">
        <f t="shared" ref="AR18" si="2">SUM(AR13:AX17)</f>
        <v>40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29</v>
      </c>
      <c r="Q19" s="72"/>
      <c r="R19" s="72"/>
      <c r="S19" s="72"/>
      <c r="T19" s="72"/>
      <c r="U19" s="72"/>
      <c r="V19" s="73"/>
      <c r="W19" s="71">
        <v>30</v>
      </c>
      <c r="X19" s="72"/>
      <c r="Y19" s="72"/>
      <c r="Z19" s="72"/>
      <c r="AA19" s="72"/>
      <c r="AB19" s="72"/>
      <c r="AC19" s="73"/>
      <c r="AD19" s="71">
        <v>35</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1</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318</v>
      </c>
      <c r="H21" s="224"/>
      <c r="I21" s="224"/>
      <c r="J21" s="224"/>
      <c r="K21" s="224"/>
      <c r="L21" s="224"/>
      <c r="M21" s="224"/>
      <c r="N21" s="224"/>
      <c r="O21" s="225"/>
      <c r="P21" s="243" t="s">
        <v>82</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302</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v>32</v>
      </c>
      <c r="AV22" s="110"/>
      <c r="AW22" s="108" t="s">
        <v>359</v>
      </c>
      <c r="AX22" s="109"/>
    </row>
    <row r="23" spans="1:50" ht="22.5" customHeight="1" x14ac:dyDescent="0.15">
      <c r="A23" s="219"/>
      <c r="B23" s="217"/>
      <c r="C23" s="217"/>
      <c r="D23" s="217"/>
      <c r="E23" s="217"/>
      <c r="F23" s="218"/>
      <c r="G23" s="324" t="s">
        <v>507</v>
      </c>
      <c r="H23" s="291"/>
      <c r="I23" s="291"/>
      <c r="J23" s="291"/>
      <c r="K23" s="291"/>
      <c r="L23" s="291"/>
      <c r="M23" s="291"/>
      <c r="N23" s="291"/>
      <c r="O23" s="292"/>
      <c r="P23" s="257" t="s">
        <v>480</v>
      </c>
      <c r="Q23" s="198"/>
      <c r="R23" s="198"/>
      <c r="S23" s="198"/>
      <c r="T23" s="198"/>
      <c r="U23" s="198"/>
      <c r="V23" s="198"/>
      <c r="W23" s="198"/>
      <c r="X23" s="199"/>
      <c r="Y23" s="296" t="s">
        <v>14</v>
      </c>
      <c r="Z23" s="297"/>
      <c r="AA23" s="298"/>
      <c r="AB23" s="658" t="s">
        <v>478</v>
      </c>
      <c r="AC23" s="299"/>
      <c r="AD23" s="299"/>
      <c r="AE23" s="93" t="s">
        <v>477</v>
      </c>
      <c r="AF23" s="94"/>
      <c r="AG23" s="94"/>
      <c r="AH23" s="94"/>
      <c r="AI23" s="95"/>
      <c r="AJ23" s="93" t="s">
        <v>477</v>
      </c>
      <c r="AK23" s="94"/>
      <c r="AL23" s="94"/>
      <c r="AM23" s="94"/>
      <c r="AN23" s="95"/>
      <c r="AO23" s="93">
        <v>0</v>
      </c>
      <c r="AP23" s="94"/>
      <c r="AQ23" s="94"/>
      <c r="AR23" s="94"/>
      <c r="AS23" s="95"/>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5" t="s">
        <v>65</v>
      </c>
      <c r="Z24" s="121"/>
      <c r="AA24" s="171"/>
      <c r="AB24" s="338" t="s">
        <v>478</v>
      </c>
      <c r="AC24" s="289"/>
      <c r="AD24" s="289"/>
      <c r="AE24" s="93" t="s">
        <v>477</v>
      </c>
      <c r="AF24" s="94"/>
      <c r="AG24" s="94"/>
      <c r="AH24" s="94"/>
      <c r="AI24" s="95"/>
      <c r="AJ24" s="93" t="s">
        <v>477</v>
      </c>
      <c r="AK24" s="94"/>
      <c r="AL24" s="94"/>
      <c r="AM24" s="94"/>
      <c r="AN24" s="95"/>
      <c r="AO24" s="93" t="s">
        <v>523</v>
      </c>
      <c r="AP24" s="94"/>
      <c r="AQ24" s="94"/>
      <c r="AR24" s="94"/>
      <c r="AS24" s="95"/>
      <c r="AT24" s="93">
        <v>4</v>
      </c>
      <c r="AU24" s="94"/>
      <c r="AV24" s="94"/>
      <c r="AW24" s="94"/>
      <c r="AX24" s="96"/>
    </row>
    <row r="25" spans="1:50" ht="22.5" customHeight="1" x14ac:dyDescent="0.15">
      <c r="A25" s="668"/>
      <c r="B25" s="669"/>
      <c r="C25" s="669"/>
      <c r="D25" s="669"/>
      <c r="E25" s="669"/>
      <c r="F25" s="670"/>
      <c r="G25" s="325"/>
      <c r="H25" s="326"/>
      <c r="I25" s="326"/>
      <c r="J25" s="326"/>
      <c r="K25" s="326"/>
      <c r="L25" s="326"/>
      <c r="M25" s="326"/>
      <c r="N25" s="326"/>
      <c r="O25" s="327"/>
      <c r="P25" s="200"/>
      <c r="Q25" s="200"/>
      <c r="R25" s="200"/>
      <c r="S25" s="200"/>
      <c r="T25" s="200"/>
      <c r="U25" s="200"/>
      <c r="V25" s="200"/>
      <c r="W25" s="200"/>
      <c r="X25" s="201"/>
      <c r="Y25" s="120" t="s">
        <v>15</v>
      </c>
      <c r="Z25" s="121"/>
      <c r="AA25" s="171"/>
      <c r="AB25" s="680" t="s">
        <v>363</v>
      </c>
      <c r="AC25" s="267"/>
      <c r="AD25" s="267"/>
      <c r="AE25" s="93" t="s">
        <v>477</v>
      </c>
      <c r="AF25" s="94"/>
      <c r="AG25" s="94"/>
      <c r="AH25" s="94"/>
      <c r="AI25" s="95"/>
      <c r="AJ25" s="93" t="s">
        <v>477</v>
      </c>
      <c r="AK25" s="94"/>
      <c r="AL25" s="94"/>
      <c r="AM25" s="94"/>
      <c r="AN25" s="95"/>
      <c r="AO25" s="93">
        <v>0</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318</v>
      </c>
      <c r="H26" s="224"/>
      <c r="I26" s="224"/>
      <c r="J26" s="224"/>
      <c r="K26" s="224"/>
      <c r="L26" s="224"/>
      <c r="M26" s="224"/>
      <c r="N26" s="224"/>
      <c r="O26" s="225"/>
      <c r="P26" s="243" t="s">
        <v>82</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59" t="s">
        <v>302</v>
      </c>
      <c r="AU26" s="660"/>
      <c r="AV26" s="660"/>
      <c r="AW26" s="660"/>
      <c r="AX26" s="661"/>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c r="AV27" s="110"/>
      <c r="AW27" s="108" t="s">
        <v>359</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5" t="s">
        <v>65</v>
      </c>
      <c r="Z29" s="121"/>
      <c r="AA29" s="171"/>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5"/>
      <c r="H30" s="326"/>
      <c r="I30" s="326"/>
      <c r="J30" s="326"/>
      <c r="K30" s="326"/>
      <c r="L30" s="326"/>
      <c r="M30" s="326"/>
      <c r="N30" s="326"/>
      <c r="O30" s="327"/>
      <c r="P30" s="200"/>
      <c r="Q30" s="200"/>
      <c r="R30" s="200"/>
      <c r="S30" s="200"/>
      <c r="T30" s="200"/>
      <c r="U30" s="200"/>
      <c r="V30" s="200"/>
      <c r="W30" s="200"/>
      <c r="X30" s="201"/>
      <c r="Y30" s="120" t="s">
        <v>15</v>
      </c>
      <c r="Z30" s="121"/>
      <c r="AA30" s="171"/>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318</v>
      </c>
      <c r="H31" s="224"/>
      <c r="I31" s="224"/>
      <c r="J31" s="224"/>
      <c r="K31" s="224"/>
      <c r="L31" s="224"/>
      <c r="M31" s="224"/>
      <c r="N31" s="224"/>
      <c r="O31" s="225"/>
      <c r="P31" s="243" t="s">
        <v>82</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302</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359</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5" t="s">
        <v>65</v>
      </c>
      <c r="Z34" s="121"/>
      <c r="AA34" s="171"/>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5"/>
      <c r="H35" s="326"/>
      <c r="I35" s="326"/>
      <c r="J35" s="326"/>
      <c r="K35" s="326"/>
      <c r="L35" s="326"/>
      <c r="M35" s="326"/>
      <c r="N35" s="326"/>
      <c r="O35" s="327"/>
      <c r="P35" s="200"/>
      <c r="Q35" s="200"/>
      <c r="R35" s="200"/>
      <c r="S35" s="200"/>
      <c r="T35" s="200"/>
      <c r="U35" s="200"/>
      <c r="V35" s="200"/>
      <c r="W35" s="200"/>
      <c r="X35" s="201"/>
      <c r="Y35" s="120" t="s">
        <v>15</v>
      </c>
      <c r="Z35" s="121"/>
      <c r="AA35" s="171"/>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318</v>
      </c>
      <c r="H36" s="224"/>
      <c r="I36" s="224"/>
      <c r="J36" s="224"/>
      <c r="K36" s="224"/>
      <c r="L36" s="224"/>
      <c r="M36" s="224"/>
      <c r="N36" s="224"/>
      <c r="O36" s="225"/>
      <c r="P36" s="243" t="s">
        <v>82</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302</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359</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5" t="s">
        <v>65</v>
      </c>
      <c r="Z39" s="121"/>
      <c r="AA39" s="171"/>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5"/>
      <c r="H40" s="326"/>
      <c r="I40" s="326"/>
      <c r="J40" s="326"/>
      <c r="K40" s="326"/>
      <c r="L40" s="326"/>
      <c r="M40" s="326"/>
      <c r="N40" s="326"/>
      <c r="O40" s="327"/>
      <c r="P40" s="200"/>
      <c r="Q40" s="200"/>
      <c r="R40" s="200"/>
      <c r="S40" s="200"/>
      <c r="T40" s="200"/>
      <c r="U40" s="200"/>
      <c r="V40" s="200"/>
      <c r="W40" s="200"/>
      <c r="X40" s="201"/>
      <c r="Y40" s="120" t="s">
        <v>15</v>
      </c>
      <c r="Z40" s="121"/>
      <c r="AA40" s="171"/>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318</v>
      </c>
      <c r="H41" s="224"/>
      <c r="I41" s="224"/>
      <c r="J41" s="224"/>
      <c r="K41" s="224"/>
      <c r="L41" s="224"/>
      <c r="M41" s="224"/>
      <c r="N41" s="224"/>
      <c r="O41" s="225"/>
      <c r="P41" s="243" t="s">
        <v>82</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302</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359</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5" t="s">
        <v>65</v>
      </c>
      <c r="Z44" s="121"/>
      <c r="AA44" s="171"/>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1" t="s">
        <v>321</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7" t="s">
        <v>319</v>
      </c>
      <c r="B47" s="683" t="s">
        <v>316</v>
      </c>
      <c r="C47" s="239"/>
      <c r="D47" s="239"/>
      <c r="E47" s="239"/>
      <c r="F47" s="240"/>
      <c r="G47" s="621" t="s">
        <v>310</v>
      </c>
      <c r="H47" s="621"/>
      <c r="I47" s="621"/>
      <c r="J47" s="621"/>
      <c r="K47" s="621"/>
      <c r="L47" s="621"/>
      <c r="M47" s="621"/>
      <c r="N47" s="621"/>
      <c r="O47" s="621"/>
      <c r="P47" s="621"/>
      <c r="Q47" s="621"/>
      <c r="R47" s="621"/>
      <c r="S47" s="621"/>
      <c r="T47" s="621"/>
      <c r="U47" s="621"/>
      <c r="V47" s="621"/>
      <c r="W47" s="621"/>
      <c r="X47" s="621"/>
      <c r="Y47" s="621"/>
      <c r="Z47" s="621"/>
      <c r="AA47" s="688"/>
      <c r="AB47" s="620" t="s">
        <v>309</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7"/>
      <c r="B48" s="683"/>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3"/>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4"/>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5"/>
    </row>
    <row r="50" spans="1:50" ht="22.5" hidden="1" customHeight="1" x14ac:dyDescent="0.15">
      <c r="A50" s="237"/>
      <c r="B50" s="683"/>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6"/>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7"/>
    </row>
    <row r="51" spans="1:50" ht="22.5" hidden="1" customHeight="1" x14ac:dyDescent="0.15">
      <c r="A51" s="237"/>
      <c r="B51" s="684"/>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18"/>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19"/>
    </row>
    <row r="52" spans="1:50" ht="18.75" hidden="1" customHeight="1" x14ac:dyDescent="0.15">
      <c r="A52" s="237"/>
      <c r="B52" s="239" t="s">
        <v>317</v>
      </c>
      <c r="C52" s="239"/>
      <c r="D52" s="239"/>
      <c r="E52" s="239"/>
      <c r="F52" s="240"/>
      <c r="G52" s="223" t="s">
        <v>84</v>
      </c>
      <c r="H52" s="224"/>
      <c r="I52" s="224"/>
      <c r="J52" s="224"/>
      <c r="K52" s="224"/>
      <c r="L52" s="224"/>
      <c r="M52" s="224"/>
      <c r="N52" s="224"/>
      <c r="O52" s="225"/>
      <c r="P52" s="243" t="s">
        <v>88</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302</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359</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85</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6"/>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317</v>
      </c>
      <c r="C57" s="239"/>
      <c r="D57" s="239"/>
      <c r="E57" s="239"/>
      <c r="F57" s="240"/>
      <c r="G57" s="223" t="s">
        <v>84</v>
      </c>
      <c r="H57" s="224"/>
      <c r="I57" s="224"/>
      <c r="J57" s="224"/>
      <c r="K57" s="224"/>
      <c r="L57" s="224"/>
      <c r="M57" s="224"/>
      <c r="N57" s="224"/>
      <c r="O57" s="225"/>
      <c r="P57" s="243" t="s">
        <v>88</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302</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359</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85</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317</v>
      </c>
      <c r="C62" s="239"/>
      <c r="D62" s="239"/>
      <c r="E62" s="239"/>
      <c r="F62" s="240"/>
      <c r="G62" s="223" t="s">
        <v>84</v>
      </c>
      <c r="H62" s="224"/>
      <c r="I62" s="224"/>
      <c r="J62" s="224"/>
      <c r="K62" s="224"/>
      <c r="L62" s="224"/>
      <c r="M62" s="224"/>
      <c r="N62" s="224"/>
      <c r="O62" s="225"/>
      <c r="P62" s="243" t="s">
        <v>88</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302</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359</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85</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87</v>
      </c>
      <c r="B67" s="186"/>
      <c r="C67" s="186"/>
      <c r="D67" s="186"/>
      <c r="E67" s="186"/>
      <c r="F67" s="187"/>
      <c r="G67" s="194" t="s">
        <v>83</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8"/>
      <c r="B68" s="189"/>
      <c r="C68" s="189"/>
      <c r="D68" s="189"/>
      <c r="E68" s="189"/>
      <c r="F68" s="190"/>
      <c r="G68" s="257" t="s">
        <v>498</v>
      </c>
      <c r="H68" s="198"/>
      <c r="I68" s="198"/>
      <c r="J68" s="198"/>
      <c r="K68" s="198"/>
      <c r="L68" s="198"/>
      <c r="M68" s="198"/>
      <c r="N68" s="198"/>
      <c r="O68" s="198"/>
      <c r="P68" s="198"/>
      <c r="Q68" s="198"/>
      <c r="R68" s="198"/>
      <c r="S68" s="198"/>
      <c r="T68" s="198"/>
      <c r="U68" s="198"/>
      <c r="V68" s="198"/>
      <c r="W68" s="198"/>
      <c r="X68" s="199"/>
      <c r="Y68" s="335" t="s">
        <v>66</v>
      </c>
      <c r="Z68" s="336"/>
      <c r="AA68" s="337"/>
      <c r="AB68" s="205" t="s">
        <v>481</v>
      </c>
      <c r="AC68" s="206"/>
      <c r="AD68" s="207"/>
      <c r="AE68" s="93">
        <v>4</v>
      </c>
      <c r="AF68" s="94"/>
      <c r="AG68" s="94"/>
      <c r="AH68" s="94"/>
      <c r="AI68" s="95"/>
      <c r="AJ68" s="93">
        <v>4</v>
      </c>
      <c r="AK68" s="94"/>
      <c r="AL68" s="94"/>
      <c r="AM68" s="94"/>
      <c r="AN68" s="95"/>
      <c r="AO68" s="93">
        <v>4</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5"/>
      <c r="AA69" s="156"/>
      <c r="AB69" s="213" t="s">
        <v>481</v>
      </c>
      <c r="AC69" s="214"/>
      <c r="AD69" s="215"/>
      <c r="AE69" s="93">
        <v>4</v>
      </c>
      <c r="AF69" s="94"/>
      <c r="AG69" s="94"/>
      <c r="AH69" s="94"/>
      <c r="AI69" s="95"/>
      <c r="AJ69" s="93">
        <v>4</v>
      </c>
      <c r="AK69" s="94"/>
      <c r="AL69" s="94"/>
      <c r="AM69" s="94"/>
      <c r="AN69" s="95"/>
      <c r="AO69" s="93">
        <v>4</v>
      </c>
      <c r="AP69" s="94"/>
      <c r="AQ69" s="94"/>
      <c r="AR69" s="94"/>
      <c r="AS69" s="95"/>
      <c r="AT69" s="93">
        <v>5</v>
      </c>
      <c r="AU69" s="94"/>
      <c r="AV69" s="94"/>
      <c r="AW69" s="94"/>
      <c r="AX69" s="96"/>
      <c r="AY69" s="10"/>
      <c r="AZ69" s="10"/>
      <c r="BA69" s="10"/>
      <c r="BB69" s="10"/>
      <c r="BC69" s="10"/>
      <c r="BD69" s="10"/>
      <c r="BE69" s="10"/>
      <c r="BF69" s="10"/>
      <c r="BG69" s="10"/>
      <c r="BH69" s="10"/>
    </row>
    <row r="70" spans="1:60" ht="33" hidden="1" customHeight="1" x14ac:dyDescent="0.15">
      <c r="A70" s="185" t="s">
        <v>87</v>
      </c>
      <c r="B70" s="186"/>
      <c r="C70" s="186"/>
      <c r="D70" s="186"/>
      <c r="E70" s="186"/>
      <c r="F70" s="187"/>
      <c r="G70" s="194" t="s">
        <v>83</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87</v>
      </c>
      <c r="B73" s="186"/>
      <c r="C73" s="186"/>
      <c r="D73" s="186"/>
      <c r="E73" s="186"/>
      <c r="F73" s="187"/>
      <c r="G73" s="194" t="s">
        <v>83</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87</v>
      </c>
      <c r="B76" s="186"/>
      <c r="C76" s="186"/>
      <c r="D76" s="186"/>
      <c r="E76" s="186"/>
      <c r="F76" s="187"/>
      <c r="G76" s="194" t="s">
        <v>83</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87</v>
      </c>
      <c r="B79" s="186"/>
      <c r="C79" s="186"/>
      <c r="D79" s="186"/>
      <c r="E79" s="186"/>
      <c r="F79" s="187"/>
      <c r="G79" s="194" t="s">
        <v>83</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517</v>
      </c>
      <c r="H83" s="144"/>
      <c r="I83" s="144"/>
      <c r="J83" s="144"/>
      <c r="K83" s="144"/>
      <c r="L83" s="144"/>
      <c r="M83" s="144"/>
      <c r="N83" s="144"/>
      <c r="O83" s="144"/>
      <c r="P83" s="144"/>
      <c r="Q83" s="144"/>
      <c r="R83" s="144"/>
      <c r="S83" s="144"/>
      <c r="T83" s="144"/>
      <c r="U83" s="144"/>
      <c r="V83" s="144"/>
      <c r="W83" s="144"/>
      <c r="X83" s="144"/>
      <c r="Y83" s="146" t="s">
        <v>17</v>
      </c>
      <c r="Z83" s="147"/>
      <c r="AA83" s="148"/>
      <c r="AB83" s="181" t="s">
        <v>511</v>
      </c>
      <c r="AC83" s="150"/>
      <c r="AD83" s="151"/>
      <c r="AE83" s="152">
        <v>7.3</v>
      </c>
      <c r="AF83" s="153"/>
      <c r="AG83" s="153"/>
      <c r="AH83" s="153"/>
      <c r="AI83" s="153"/>
      <c r="AJ83" s="152">
        <v>7.5</v>
      </c>
      <c r="AK83" s="153"/>
      <c r="AL83" s="153"/>
      <c r="AM83" s="153"/>
      <c r="AN83" s="153"/>
      <c r="AO83" s="152">
        <v>8.8000000000000007</v>
      </c>
      <c r="AP83" s="153"/>
      <c r="AQ83" s="153"/>
      <c r="AR83" s="153"/>
      <c r="AS83" s="153"/>
      <c r="AT83" s="93">
        <v>8</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518</v>
      </c>
      <c r="AC84" s="158"/>
      <c r="AD84" s="159"/>
      <c r="AE84" s="157" t="s">
        <v>512</v>
      </c>
      <c r="AF84" s="158"/>
      <c r="AG84" s="158"/>
      <c r="AH84" s="158"/>
      <c r="AI84" s="159"/>
      <c r="AJ84" s="157" t="s">
        <v>513</v>
      </c>
      <c r="AK84" s="158"/>
      <c r="AL84" s="158"/>
      <c r="AM84" s="158"/>
      <c r="AN84" s="159"/>
      <c r="AO84" s="157" t="s">
        <v>514</v>
      </c>
      <c r="AP84" s="158"/>
      <c r="AQ84" s="158"/>
      <c r="AR84" s="158"/>
      <c r="AS84" s="159"/>
      <c r="AT84" s="182" t="s">
        <v>515</v>
      </c>
      <c r="AU84" s="183"/>
      <c r="AV84" s="183"/>
      <c r="AW84" s="183"/>
      <c r="AX84" s="184"/>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362</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3.75" customHeight="1" x14ac:dyDescent="0.15">
      <c r="A98" s="380"/>
      <c r="B98" s="381"/>
      <c r="C98" s="415" t="s">
        <v>482</v>
      </c>
      <c r="D98" s="416"/>
      <c r="E98" s="416"/>
      <c r="F98" s="416"/>
      <c r="G98" s="416"/>
      <c r="H98" s="416"/>
      <c r="I98" s="416"/>
      <c r="J98" s="416"/>
      <c r="K98" s="417"/>
      <c r="L98" s="71">
        <v>40</v>
      </c>
      <c r="M98" s="72"/>
      <c r="N98" s="72"/>
      <c r="O98" s="72"/>
      <c r="P98" s="72"/>
      <c r="Q98" s="73"/>
      <c r="R98" s="71">
        <v>40</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80"/>
      <c r="B99" s="381"/>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2"/>
      <c r="B104" s="383"/>
      <c r="C104" s="372" t="s">
        <v>22</v>
      </c>
      <c r="D104" s="373"/>
      <c r="E104" s="373"/>
      <c r="F104" s="373"/>
      <c r="G104" s="373"/>
      <c r="H104" s="373"/>
      <c r="I104" s="373"/>
      <c r="J104" s="373"/>
      <c r="K104" s="374"/>
      <c r="L104" s="375">
        <f>SUM(L98:Q103)</f>
        <v>40</v>
      </c>
      <c r="M104" s="376"/>
      <c r="N104" s="376"/>
      <c r="O104" s="376"/>
      <c r="P104" s="376"/>
      <c r="Q104" s="377"/>
      <c r="R104" s="375">
        <f>SUM(R98:W103)</f>
        <v>40</v>
      </c>
      <c r="S104" s="376"/>
      <c r="T104" s="376"/>
      <c r="U104" s="376"/>
      <c r="V104" s="376"/>
      <c r="W104" s="377"/>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29" t="s">
        <v>38</v>
      </c>
      <c r="AH107" s="598"/>
      <c r="AI107" s="598"/>
      <c r="AJ107" s="598"/>
      <c r="AK107" s="598"/>
      <c r="AL107" s="598"/>
      <c r="AM107" s="598"/>
      <c r="AN107" s="598"/>
      <c r="AO107" s="598"/>
      <c r="AP107" s="598"/>
      <c r="AQ107" s="598"/>
      <c r="AR107" s="598"/>
      <c r="AS107" s="598"/>
      <c r="AT107" s="598"/>
      <c r="AU107" s="598"/>
      <c r="AV107" s="598"/>
      <c r="AW107" s="598"/>
      <c r="AX107" s="630"/>
    </row>
    <row r="108" spans="1:50" ht="40.5" customHeight="1" x14ac:dyDescent="0.15">
      <c r="A108" s="309" t="s">
        <v>311</v>
      </c>
      <c r="B108" s="310"/>
      <c r="C108" s="535" t="s">
        <v>312</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476</v>
      </c>
      <c r="AE108" s="607"/>
      <c r="AF108" s="607"/>
      <c r="AG108" s="603" t="s">
        <v>502</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476</v>
      </c>
      <c r="AE109" s="444"/>
      <c r="AF109" s="444"/>
      <c r="AG109" s="306" t="s">
        <v>501</v>
      </c>
      <c r="AH109" s="307"/>
      <c r="AI109" s="307"/>
      <c r="AJ109" s="307"/>
      <c r="AK109" s="307"/>
      <c r="AL109" s="307"/>
      <c r="AM109" s="307"/>
      <c r="AN109" s="307"/>
      <c r="AO109" s="307"/>
      <c r="AP109" s="307"/>
      <c r="AQ109" s="307"/>
      <c r="AR109" s="307"/>
      <c r="AS109" s="307"/>
      <c r="AT109" s="307"/>
      <c r="AU109" s="307"/>
      <c r="AV109" s="307"/>
      <c r="AW109" s="307"/>
      <c r="AX109" s="308"/>
    </row>
    <row r="110" spans="1:50" ht="42" customHeight="1" x14ac:dyDescent="0.15">
      <c r="A110" s="313"/>
      <c r="B110" s="314"/>
      <c r="C110" s="428" t="s">
        <v>313</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443" t="s">
        <v>476</v>
      </c>
      <c r="AE110" s="444"/>
      <c r="AF110" s="444"/>
      <c r="AG110" s="532" t="s">
        <v>500</v>
      </c>
      <c r="AH110" s="200"/>
      <c r="AI110" s="200"/>
      <c r="AJ110" s="200"/>
      <c r="AK110" s="200"/>
      <c r="AL110" s="200"/>
      <c r="AM110" s="200"/>
      <c r="AN110" s="200"/>
      <c r="AO110" s="200"/>
      <c r="AP110" s="200"/>
      <c r="AQ110" s="200"/>
      <c r="AR110" s="200"/>
      <c r="AS110" s="200"/>
      <c r="AT110" s="200"/>
      <c r="AU110" s="200"/>
      <c r="AV110" s="200"/>
      <c r="AW110" s="200"/>
      <c r="AX110" s="533"/>
    </row>
    <row r="111" spans="1:50" ht="19.350000000000001" customHeight="1" x14ac:dyDescent="0.15">
      <c r="A111" s="552" t="s">
        <v>46</v>
      </c>
      <c r="B111" s="587"/>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483</v>
      </c>
      <c r="AE111" s="440"/>
      <c r="AF111" s="440"/>
      <c r="AG111" s="303"/>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88"/>
      <c r="B112" s="589"/>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476</v>
      </c>
      <c r="AE112" s="444"/>
      <c r="AF112" s="444"/>
      <c r="AG112" s="306" t="s">
        <v>510</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88"/>
      <c r="B113" s="589"/>
      <c r="C113" s="507" t="s">
        <v>314</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476</v>
      </c>
      <c r="AE113" s="444"/>
      <c r="AF113" s="444"/>
      <c r="AG113" s="534" t="s">
        <v>484</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88"/>
      <c r="B114" s="589"/>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483</v>
      </c>
      <c r="AE114" s="444"/>
      <c r="AF114" s="444"/>
      <c r="AG114" s="534"/>
      <c r="AH114" s="307"/>
      <c r="AI114" s="307"/>
      <c r="AJ114" s="307"/>
      <c r="AK114" s="307"/>
      <c r="AL114" s="307"/>
      <c r="AM114" s="307"/>
      <c r="AN114" s="307"/>
      <c r="AO114" s="307"/>
      <c r="AP114" s="307"/>
      <c r="AQ114" s="307"/>
      <c r="AR114" s="307"/>
      <c r="AS114" s="307"/>
      <c r="AT114" s="307"/>
      <c r="AU114" s="307"/>
      <c r="AV114" s="307"/>
      <c r="AW114" s="307"/>
      <c r="AX114" s="308"/>
    </row>
    <row r="115" spans="1:64" ht="35.25" customHeight="1" x14ac:dyDescent="0.15">
      <c r="A115" s="588"/>
      <c r="B115" s="589"/>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476</v>
      </c>
      <c r="AE115" s="444"/>
      <c r="AF115" s="444"/>
      <c r="AG115" s="306" t="s">
        <v>505</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88"/>
      <c r="B116" s="589"/>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443" t="s">
        <v>483</v>
      </c>
      <c r="AE116" s="444"/>
      <c r="AF116" s="444"/>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24" customHeight="1" x14ac:dyDescent="0.15">
      <c r="A117" s="590"/>
      <c r="B117" s="591"/>
      <c r="C117" s="592" t="s">
        <v>81</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476</v>
      </c>
      <c r="AE117" s="596"/>
      <c r="AF117" s="597"/>
      <c r="AG117" s="601" t="s">
        <v>509</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58.5" customHeight="1" x14ac:dyDescent="0.15">
      <c r="A118" s="552" t="s">
        <v>47</v>
      </c>
      <c r="B118" s="587"/>
      <c r="C118" s="633" t="s">
        <v>80</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9" t="s">
        <v>476</v>
      </c>
      <c r="AE118" s="440"/>
      <c r="AF118" s="636"/>
      <c r="AG118" s="637" t="s">
        <v>503</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88"/>
      <c r="B119" s="589"/>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443" t="s">
        <v>483</v>
      </c>
      <c r="AE119" s="444"/>
      <c r="AF119" s="444"/>
      <c r="AG119" s="534"/>
      <c r="AH119" s="307"/>
      <c r="AI119" s="307"/>
      <c r="AJ119" s="307"/>
      <c r="AK119" s="307"/>
      <c r="AL119" s="307"/>
      <c r="AM119" s="307"/>
      <c r="AN119" s="307"/>
      <c r="AO119" s="307"/>
      <c r="AP119" s="307"/>
      <c r="AQ119" s="307"/>
      <c r="AR119" s="307"/>
      <c r="AS119" s="307"/>
      <c r="AT119" s="307"/>
      <c r="AU119" s="307"/>
      <c r="AV119" s="307"/>
      <c r="AW119" s="307"/>
      <c r="AX119" s="308"/>
    </row>
    <row r="120" spans="1:64" ht="36.75" customHeight="1" x14ac:dyDescent="0.15">
      <c r="A120" s="588"/>
      <c r="B120" s="589"/>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476</v>
      </c>
      <c r="AE120" s="444"/>
      <c r="AF120" s="444"/>
      <c r="AG120" s="306" t="s">
        <v>504</v>
      </c>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0"/>
      <c r="B121" s="591"/>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476</v>
      </c>
      <c r="AE121" s="444"/>
      <c r="AF121" s="444"/>
      <c r="AG121" s="532" t="s">
        <v>516</v>
      </c>
      <c r="AH121" s="200"/>
      <c r="AI121" s="200"/>
      <c r="AJ121" s="200"/>
      <c r="AK121" s="200"/>
      <c r="AL121" s="200"/>
      <c r="AM121" s="200"/>
      <c r="AN121" s="200"/>
      <c r="AO121" s="200"/>
      <c r="AP121" s="200"/>
      <c r="AQ121" s="200"/>
      <c r="AR121" s="200"/>
      <c r="AS121" s="200"/>
      <c r="AT121" s="200"/>
      <c r="AU121" s="200"/>
      <c r="AV121" s="200"/>
      <c r="AW121" s="200"/>
      <c r="AX121" s="533"/>
    </row>
    <row r="122" spans="1:64" ht="33.6" customHeight="1" x14ac:dyDescent="0.15">
      <c r="A122" s="623" t="s">
        <v>79</v>
      </c>
      <c r="B122" s="624"/>
      <c r="C122" s="441" t="s">
        <v>315</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483</v>
      </c>
      <c r="AE122" s="440"/>
      <c r="AF122" s="440"/>
      <c r="AG122" s="579" t="s">
        <v>485</v>
      </c>
      <c r="AH122" s="198"/>
      <c r="AI122" s="198"/>
      <c r="AJ122" s="198"/>
      <c r="AK122" s="198"/>
      <c r="AL122" s="198"/>
      <c r="AM122" s="198"/>
      <c r="AN122" s="198"/>
      <c r="AO122" s="198"/>
      <c r="AP122" s="198"/>
      <c r="AQ122" s="198"/>
      <c r="AR122" s="198"/>
      <c r="AS122" s="198"/>
      <c r="AT122" s="198"/>
      <c r="AU122" s="198"/>
      <c r="AV122" s="198"/>
      <c r="AW122" s="198"/>
      <c r="AX122" s="580"/>
    </row>
    <row r="123" spans="1:64" ht="15.75" customHeight="1" x14ac:dyDescent="0.15">
      <c r="A123" s="625"/>
      <c r="B123" s="626"/>
      <c r="C123" s="651" t="s">
        <v>86</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81"/>
      <c r="AH123" s="279"/>
      <c r="AI123" s="279"/>
      <c r="AJ123" s="279"/>
      <c r="AK123" s="279"/>
      <c r="AL123" s="279"/>
      <c r="AM123" s="279"/>
      <c r="AN123" s="279"/>
      <c r="AO123" s="279"/>
      <c r="AP123" s="279"/>
      <c r="AQ123" s="279"/>
      <c r="AR123" s="279"/>
      <c r="AS123" s="279"/>
      <c r="AT123" s="279"/>
      <c r="AU123" s="279"/>
      <c r="AV123" s="279"/>
      <c r="AW123" s="279"/>
      <c r="AX123" s="582"/>
    </row>
    <row r="124" spans="1:64" ht="26.25" customHeight="1" x14ac:dyDescent="0.15">
      <c r="A124" s="625"/>
      <c r="B124" s="626"/>
      <c r="C124" s="638"/>
      <c r="D124" s="639"/>
      <c r="E124" s="639"/>
      <c r="F124" s="639"/>
      <c r="G124" s="639"/>
      <c r="H124" s="639"/>
      <c r="I124" s="639"/>
      <c r="J124" s="639"/>
      <c r="K124" s="639"/>
      <c r="L124" s="639"/>
      <c r="M124" s="639"/>
      <c r="N124" s="639"/>
      <c r="O124" s="640"/>
      <c r="P124" s="647"/>
      <c r="Q124" s="647"/>
      <c r="R124" s="647"/>
      <c r="S124" s="648"/>
      <c r="T124" s="631"/>
      <c r="U124" s="307"/>
      <c r="V124" s="307"/>
      <c r="W124" s="307"/>
      <c r="X124" s="307"/>
      <c r="Y124" s="307"/>
      <c r="Z124" s="307"/>
      <c r="AA124" s="307"/>
      <c r="AB124" s="307"/>
      <c r="AC124" s="307"/>
      <c r="AD124" s="307"/>
      <c r="AE124" s="307"/>
      <c r="AF124" s="632"/>
      <c r="AG124" s="581"/>
      <c r="AH124" s="279"/>
      <c r="AI124" s="279"/>
      <c r="AJ124" s="279"/>
      <c r="AK124" s="279"/>
      <c r="AL124" s="279"/>
      <c r="AM124" s="279"/>
      <c r="AN124" s="279"/>
      <c r="AO124" s="279"/>
      <c r="AP124" s="279"/>
      <c r="AQ124" s="279"/>
      <c r="AR124" s="279"/>
      <c r="AS124" s="279"/>
      <c r="AT124" s="279"/>
      <c r="AU124" s="279"/>
      <c r="AV124" s="279"/>
      <c r="AW124" s="279"/>
      <c r="AX124" s="582"/>
    </row>
    <row r="125" spans="1:64" ht="26.25" customHeight="1" x14ac:dyDescent="0.15">
      <c r="A125" s="627"/>
      <c r="B125" s="628"/>
      <c r="C125" s="641"/>
      <c r="D125" s="642"/>
      <c r="E125" s="642"/>
      <c r="F125" s="642"/>
      <c r="G125" s="642"/>
      <c r="H125" s="642"/>
      <c r="I125" s="642"/>
      <c r="J125" s="642"/>
      <c r="K125" s="642"/>
      <c r="L125" s="642"/>
      <c r="M125" s="642"/>
      <c r="N125" s="642"/>
      <c r="O125" s="643"/>
      <c r="P125" s="649"/>
      <c r="Q125" s="649"/>
      <c r="R125" s="649"/>
      <c r="S125" s="650"/>
      <c r="T125" s="436"/>
      <c r="U125" s="437"/>
      <c r="V125" s="437"/>
      <c r="W125" s="437"/>
      <c r="X125" s="437"/>
      <c r="Y125" s="437"/>
      <c r="Z125" s="437"/>
      <c r="AA125" s="437"/>
      <c r="AB125" s="437"/>
      <c r="AC125" s="437"/>
      <c r="AD125" s="437"/>
      <c r="AE125" s="437"/>
      <c r="AF125" s="438"/>
      <c r="AG125" s="583"/>
      <c r="AH125" s="200"/>
      <c r="AI125" s="200"/>
      <c r="AJ125" s="200"/>
      <c r="AK125" s="200"/>
      <c r="AL125" s="200"/>
      <c r="AM125" s="200"/>
      <c r="AN125" s="200"/>
      <c r="AO125" s="200"/>
      <c r="AP125" s="200"/>
      <c r="AQ125" s="200"/>
      <c r="AR125" s="200"/>
      <c r="AS125" s="200"/>
      <c r="AT125" s="200"/>
      <c r="AU125" s="200"/>
      <c r="AV125" s="200"/>
      <c r="AW125" s="200"/>
      <c r="AX125" s="533"/>
    </row>
    <row r="126" spans="1:64" ht="57" customHeight="1" x14ac:dyDescent="0.15">
      <c r="A126" s="552" t="s">
        <v>58</v>
      </c>
      <c r="B126" s="553"/>
      <c r="C126" s="394" t="s">
        <v>64</v>
      </c>
      <c r="D126" s="575"/>
      <c r="E126" s="575"/>
      <c r="F126" s="576"/>
      <c r="G126" s="546" t="s">
        <v>486</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3" t="s">
        <v>68</v>
      </c>
      <c r="D127" s="364"/>
      <c r="E127" s="364"/>
      <c r="F127" s="365"/>
      <c r="G127" s="366" t="s">
        <v>487</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4" t="s">
        <v>524</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306</v>
      </c>
      <c r="B131" s="550"/>
      <c r="C131" s="550"/>
      <c r="D131" s="550"/>
      <c r="E131" s="551"/>
      <c r="F131" s="568" t="s">
        <v>521</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33" t="s">
        <v>519</v>
      </c>
      <c r="B133" s="434"/>
      <c r="C133" s="434"/>
      <c r="D133" s="434"/>
      <c r="E133" s="435"/>
      <c r="F133" s="571" t="s">
        <v>522</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1"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223</v>
      </c>
      <c r="B137" s="407"/>
      <c r="C137" s="407"/>
      <c r="D137" s="407"/>
      <c r="E137" s="407"/>
      <c r="F137" s="407"/>
      <c r="G137" s="420">
        <v>108</v>
      </c>
      <c r="H137" s="421"/>
      <c r="I137" s="421"/>
      <c r="J137" s="421"/>
      <c r="K137" s="421"/>
      <c r="L137" s="421"/>
      <c r="M137" s="421"/>
      <c r="N137" s="421"/>
      <c r="O137" s="421"/>
      <c r="P137" s="422"/>
      <c r="Q137" s="407" t="s">
        <v>224</v>
      </c>
      <c r="R137" s="407"/>
      <c r="S137" s="407"/>
      <c r="T137" s="407"/>
      <c r="U137" s="407"/>
      <c r="V137" s="407"/>
      <c r="W137" s="420">
        <v>108</v>
      </c>
      <c r="X137" s="421"/>
      <c r="Y137" s="421"/>
      <c r="Z137" s="421"/>
      <c r="AA137" s="421"/>
      <c r="AB137" s="421"/>
      <c r="AC137" s="421"/>
      <c r="AD137" s="421"/>
      <c r="AE137" s="421"/>
      <c r="AF137" s="422"/>
      <c r="AG137" s="407" t="s">
        <v>225</v>
      </c>
      <c r="AH137" s="407"/>
      <c r="AI137" s="407"/>
      <c r="AJ137" s="407"/>
      <c r="AK137" s="407"/>
      <c r="AL137" s="407"/>
      <c r="AM137" s="403">
        <v>108</v>
      </c>
      <c r="AN137" s="404"/>
      <c r="AO137" s="404"/>
      <c r="AP137" s="404"/>
      <c r="AQ137" s="404"/>
      <c r="AR137" s="404"/>
      <c r="AS137" s="404"/>
      <c r="AT137" s="404"/>
      <c r="AU137" s="404"/>
      <c r="AV137" s="405"/>
      <c r="AW137" s="12"/>
      <c r="AX137" s="13"/>
    </row>
    <row r="138" spans="1:50" ht="19.899999999999999" customHeight="1" thickBot="1" x14ac:dyDescent="0.2">
      <c r="A138" s="408" t="s">
        <v>226</v>
      </c>
      <c r="B138" s="409"/>
      <c r="C138" s="409"/>
      <c r="D138" s="409"/>
      <c r="E138" s="409"/>
      <c r="F138" s="409"/>
      <c r="G138" s="423">
        <v>175</v>
      </c>
      <c r="H138" s="424"/>
      <c r="I138" s="424"/>
      <c r="J138" s="424"/>
      <c r="K138" s="424"/>
      <c r="L138" s="424"/>
      <c r="M138" s="424"/>
      <c r="N138" s="424"/>
      <c r="O138" s="424"/>
      <c r="P138" s="425"/>
      <c r="Q138" s="409" t="s">
        <v>227</v>
      </c>
      <c r="R138" s="409"/>
      <c r="S138" s="409"/>
      <c r="T138" s="409"/>
      <c r="U138" s="409"/>
      <c r="V138" s="409"/>
      <c r="W138" s="423">
        <v>174</v>
      </c>
      <c r="X138" s="424"/>
      <c r="Y138" s="424"/>
      <c r="Z138" s="424"/>
      <c r="AA138" s="424"/>
      <c r="AB138" s="424"/>
      <c r="AC138" s="424"/>
      <c r="AD138" s="424"/>
      <c r="AE138" s="424"/>
      <c r="AF138" s="425"/>
      <c r="AG138" s="577"/>
      <c r="AH138" s="578"/>
      <c r="AI138" s="578"/>
      <c r="AJ138" s="578"/>
      <c r="AK138" s="578"/>
      <c r="AL138" s="578"/>
      <c r="AM138" s="611"/>
      <c r="AN138" s="612"/>
      <c r="AO138" s="612"/>
      <c r="AP138" s="612"/>
      <c r="AQ138" s="612"/>
      <c r="AR138" s="612"/>
      <c r="AS138" s="612"/>
      <c r="AT138" s="612"/>
      <c r="AU138" s="612"/>
      <c r="AV138" s="613"/>
      <c r="AW138" s="28"/>
      <c r="AX138" s="29"/>
    </row>
    <row r="139" spans="1:50" ht="23.65" customHeight="1" x14ac:dyDescent="0.15">
      <c r="A139" s="559" t="s">
        <v>28</v>
      </c>
      <c r="B139" s="560"/>
      <c r="C139" s="560"/>
      <c r="D139" s="560"/>
      <c r="E139" s="560"/>
      <c r="F139" s="561"/>
      <c r="G139" s="58" t="s">
        <v>496</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90" t="s">
        <v>488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6"/>
      <c r="B180" s="541"/>
      <c r="C180" s="541"/>
      <c r="D180" s="541"/>
      <c r="E180" s="541"/>
      <c r="F180" s="542"/>
      <c r="G180" s="97" t="s">
        <v>489</v>
      </c>
      <c r="H180" s="98"/>
      <c r="I180" s="98"/>
      <c r="J180" s="98"/>
      <c r="K180" s="99"/>
      <c r="L180" s="100" t="s">
        <v>490</v>
      </c>
      <c r="M180" s="101"/>
      <c r="N180" s="101"/>
      <c r="O180" s="101"/>
      <c r="P180" s="101"/>
      <c r="Q180" s="101"/>
      <c r="R180" s="101"/>
      <c r="S180" s="101"/>
      <c r="T180" s="101"/>
      <c r="U180" s="101"/>
      <c r="V180" s="101"/>
      <c r="W180" s="101"/>
      <c r="X180" s="102"/>
      <c r="Y180" s="103">
        <v>20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20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1"/>
      <c r="C191" s="541"/>
      <c r="D191" s="541"/>
      <c r="E191" s="541"/>
      <c r="F191" s="542"/>
      <c r="G191" s="390" t="s">
        <v>491</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41.25" customHeight="1" x14ac:dyDescent="0.15">
      <c r="A193" s="126"/>
      <c r="B193" s="541"/>
      <c r="C193" s="541"/>
      <c r="D193" s="541"/>
      <c r="E193" s="541"/>
      <c r="F193" s="542"/>
      <c r="G193" s="97" t="s">
        <v>489</v>
      </c>
      <c r="H193" s="98"/>
      <c r="I193" s="98"/>
      <c r="J193" s="98"/>
      <c r="K193" s="99"/>
      <c r="L193" s="100" t="s">
        <v>492</v>
      </c>
      <c r="M193" s="101"/>
      <c r="N193" s="101"/>
      <c r="O193" s="101"/>
      <c r="P193" s="101"/>
      <c r="Q193" s="101"/>
      <c r="R193" s="101"/>
      <c r="S193" s="101"/>
      <c r="T193" s="101"/>
      <c r="U193" s="101"/>
      <c r="V193" s="101"/>
      <c r="W193" s="101"/>
      <c r="X193" s="102"/>
      <c r="Y193" s="103">
        <v>15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15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1"/>
      <c r="C204" s="541"/>
      <c r="D204" s="541"/>
      <c r="E204" s="541"/>
      <c r="F204" s="542"/>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1"/>
      <c r="C217" s="541"/>
      <c r="D217" s="541"/>
      <c r="E217" s="541"/>
      <c r="F217" s="542"/>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9" customHeight="1" x14ac:dyDescent="0.15">
      <c r="A236" s="112">
        <v>1</v>
      </c>
      <c r="B236" s="112">
        <v>1</v>
      </c>
      <c r="C236" s="113" t="s">
        <v>493</v>
      </c>
      <c r="D236" s="113"/>
      <c r="E236" s="113"/>
      <c r="F236" s="113"/>
      <c r="G236" s="113"/>
      <c r="H236" s="113"/>
      <c r="I236" s="113"/>
      <c r="J236" s="113"/>
      <c r="K236" s="113"/>
      <c r="L236" s="113"/>
      <c r="M236" s="113" t="s">
        <v>494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20</v>
      </c>
      <c r="AL236" s="115"/>
      <c r="AM236" s="115"/>
      <c r="AN236" s="115"/>
      <c r="AO236" s="115"/>
      <c r="AP236" s="116"/>
      <c r="AQ236" s="117" t="s">
        <v>479</v>
      </c>
      <c r="AR236" s="113"/>
      <c r="AS236" s="113"/>
      <c r="AT236" s="113"/>
      <c r="AU236" s="114" t="s">
        <v>479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36.75" customHeight="1" x14ac:dyDescent="0.15">
      <c r="A269" s="112">
        <v>1</v>
      </c>
      <c r="B269" s="112">
        <v>1</v>
      </c>
      <c r="C269" s="113" t="s">
        <v>495</v>
      </c>
      <c r="D269" s="113"/>
      <c r="E269" s="113"/>
      <c r="F269" s="113"/>
      <c r="G269" s="113"/>
      <c r="H269" s="113"/>
      <c r="I269" s="113"/>
      <c r="J269" s="113"/>
      <c r="K269" s="113"/>
      <c r="L269" s="113"/>
      <c r="M269" s="113"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15</v>
      </c>
      <c r="AL269" s="115"/>
      <c r="AM269" s="115"/>
      <c r="AN269" s="115"/>
      <c r="AO269" s="115"/>
      <c r="AP269" s="116"/>
      <c r="AQ269" s="117" t="s">
        <v>479</v>
      </c>
      <c r="AR269" s="113"/>
      <c r="AS269" s="113"/>
      <c r="AT269" s="113"/>
      <c r="AU269" s="114" t="s">
        <v>479</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322</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t="s">
        <v>476</v>
      </c>
      <c r="R8" s="15" t="str">
        <f t="shared" si="3"/>
        <v>その他</v>
      </c>
      <c r="S8" s="15" t="str">
        <f t="shared" si="4"/>
        <v>その他</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その他</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476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318</v>
      </c>
      <c r="H2" s="224"/>
      <c r="I2" s="224"/>
      <c r="J2" s="224"/>
      <c r="K2" s="224"/>
      <c r="L2" s="224"/>
      <c r="M2" s="224"/>
      <c r="N2" s="224"/>
      <c r="O2" s="225"/>
      <c r="P2" s="243" t="s">
        <v>82</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302</v>
      </c>
      <c r="AU2" s="275"/>
      <c r="AV2" s="275"/>
      <c r="AW2" s="275"/>
      <c r="AX2" s="276"/>
    </row>
    <row r="3" spans="1:50" ht="18.75" customHeight="1" x14ac:dyDescent="0.15">
      <c r="A3" s="216"/>
      <c r="B3" s="217"/>
      <c r="C3" s="217"/>
      <c r="D3" s="217"/>
      <c r="E3" s="217"/>
      <c r="F3" s="218"/>
      <c r="G3" s="226"/>
      <c r="H3" s="108"/>
      <c r="I3" s="108"/>
      <c r="J3" s="108"/>
      <c r="K3" s="108"/>
      <c r="L3" s="108"/>
      <c r="M3" s="108"/>
      <c r="N3" s="108"/>
      <c r="O3" s="227"/>
      <c r="P3" s="244"/>
      <c r="Q3" s="108"/>
      <c r="R3" s="108"/>
      <c r="S3" s="108"/>
      <c r="T3" s="108"/>
      <c r="U3" s="108"/>
      <c r="V3" s="108"/>
      <c r="W3" s="108"/>
      <c r="X3" s="227"/>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464</v>
      </c>
      <c r="AX3" s="109"/>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58"/>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5" t="s">
        <v>65</v>
      </c>
      <c r="Z5" s="121"/>
      <c r="AA5" s="171"/>
      <c r="AB5" s="33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5"/>
      <c r="H6" s="326"/>
      <c r="I6" s="326"/>
      <c r="J6" s="326"/>
      <c r="K6" s="326"/>
      <c r="L6" s="326"/>
      <c r="M6" s="326"/>
      <c r="N6" s="326"/>
      <c r="O6" s="327"/>
      <c r="P6" s="200"/>
      <c r="Q6" s="200"/>
      <c r="R6" s="200"/>
      <c r="S6" s="200"/>
      <c r="T6" s="200"/>
      <c r="U6" s="200"/>
      <c r="V6" s="200"/>
      <c r="W6" s="200"/>
      <c r="X6" s="201"/>
      <c r="Y6" s="120" t="s">
        <v>15</v>
      </c>
      <c r="Z6" s="121"/>
      <c r="AA6" s="171"/>
      <c r="AB6" s="680" t="s">
        <v>465</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6" t="s">
        <v>13</v>
      </c>
      <c r="B7" s="217"/>
      <c r="C7" s="217"/>
      <c r="D7" s="217"/>
      <c r="E7" s="217"/>
      <c r="F7" s="218"/>
      <c r="G7" s="223" t="s">
        <v>318</v>
      </c>
      <c r="H7" s="224"/>
      <c r="I7" s="224"/>
      <c r="J7" s="224"/>
      <c r="K7" s="224"/>
      <c r="L7" s="224"/>
      <c r="M7" s="224"/>
      <c r="N7" s="224"/>
      <c r="O7" s="225"/>
      <c r="P7" s="243" t="s">
        <v>82</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302</v>
      </c>
      <c r="AU7" s="275"/>
      <c r="AV7" s="275"/>
      <c r="AW7" s="275"/>
      <c r="AX7" s="276"/>
    </row>
    <row r="8" spans="1:50" ht="18.75" customHeight="1" x14ac:dyDescent="0.15">
      <c r="A8" s="216"/>
      <c r="B8" s="217"/>
      <c r="C8" s="217"/>
      <c r="D8" s="217"/>
      <c r="E8" s="217"/>
      <c r="F8" s="218"/>
      <c r="G8" s="226"/>
      <c r="H8" s="108"/>
      <c r="I8" s="108"/>
      <c r="J8" s="108"/>
      <c r="K8" s="108"/>
      <c r="L8" s="108"/>
      <c r="M8" s="108"/>
      <c r="N8" s="108"/>
      <c r="O8" s="227"/>
      <c r="P8" s="244"/>
      <c r="Q8" s="108"/>
      <c r="R8" s="108"/>
      <c r="S8" s="108"/>
      <c r="T8" s="108"/>
      <c r="U8" s="108"/>
      <c r="V8" s="108"/>
      <c r="W8" s="108"/>
      <c r="X8" s="227"/>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359</v>
      </c>
      <c r="AX8" s="109"/>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58"/>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5" t="s">
        <v>65</v>
      </c>
      <c r="Z10" s="121"/>
      <c r="AA10" s="171"/>
      <c r="AB10" s="33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5"/>
      <c r="H11" s="326"/>
      <c r="I11" s="326"/>
      <c r="J11" s="326"/>
      <c r="K11" s="326"/>
      <c r="L11" s="326"/>
      <c r="M11" s="326"/>
      <c r="N11" s="326"/>
      <c r="O11" s="327"/>
      <c r="P11" s="200"/>
      <c r="Q11" s="200"/>
      <c r="R11" s="200"/>
      <c r="S11" s="200"/>
      <c r="T11" s="200"/>
      <c r="U11" s="200"/>
      <c r="V11" s="200"/>
      <c r="W11" s="200"/>
      <c r="X11" s="201"/>
      <c r="Y11" s="120" t="s">
        <v>15</v>
      </c>
      <c r="Z11" s="121"/>
      <c r="AA11" s="171"/>
      <c r="AB11" s="680"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6" t="s">
        <v>13</v>
      </c>
      <c r="B12" s="217"/>
      <c r="C12" s="217"/>
      <c r="D12" s="217"/>
      <c r="E12" s="217"/>
      <c r="F12" s="218"/>
      <c r="G12" s="223" t="s">
        <v>318</v>
      </c>
      <c r="H12" s="224"/>
      <c r="I12" s="224"/>
      <c r="J12" s="224"/>
      <c r="K12" s="224"/>
      <c r="L12" s="224"/>
      <c r="M12" s="224"/>
      <c r="N12" s="224"/>
      <c r="O12" s="225"/>
      <c r="P12" s="243" t="s">
        <v>82</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302</v>
      </c>
      <c r="AU12" s="275"/>
      <c r="AV12" s="275"/>
      <c r="AW12" s="275"/>
      <c r="AX12" s="276"/>
    </row>
    <row r="13" spans="1:50" ht="18.75" customHeight="1" x14ac:dyDescent="0.15">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359</v>
      </c>
      <c r="AX13" s="109"/>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58"/>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5" t="s">
        <v>65</v>
      </c>
      <c r="Z15" s="121"/>
      <c r="AA15" s="171"/>
      <c r="AB15" s="33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5"/>
      <c r="H16" s="326"/>
      <c r="I16" s="326"/>
      <c r="J16" s="326"/>
      <c r="K16" s="326"/>
      <c r="L16" s="326"/>
      <c r="M16" s="326"/>
      <c r="N16" s="326"/>
      <c r="O16" s="327"/>
      <c r="P16" s="200"/>
      <c r="Q16" s="200"/>
      <c r="R16" s="200"/>
      <c r="S16" s="200"/>
      <c r="T16" s="200"/>
      <c r="U16" s="200"/>
      <c r="V16" s="200"/>
      <c r="W16" s="200"/>
      <c r="X16" s="201"/>
      <c r="Y16" s="120" t="s">
        <v>15</v>
      </c>
      <c r="Z16" s="121"/>
      <c r="AA16" s="171"/>
      <c r="AB16" s="680"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6" t="s">
        <v>13</v>
      </c>
      <c r="B17" s="217"/>
      <c r="C17" s="217"/>
      <c r="D17" s="217"/>
      <c r="E17" s="217"/>
      <c r="F17" s="218"/>
      <c r="G17" s="223" t="s">
        <v>318</v>
      </c>
      <c r="H17" s="224"/>
      <c r="I17" s="224"/>
      <c r="J17" s="224"/>
      <c r="K17" s="224"/>
      <c r="L17" s="224"/>
      <c r="M17" s="224"/>
      <c r="N17" s="224"/>
      <c r="O17" s="225"/>
      <c r="P17" s="243" t="s">
        <v>82</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302</v>
      </c>
      <c r="AU17" s="275"/>
      <c r="AV17" s="275"/>
      <c r="AW17" s="275"/>
      <c r="AX17" s="276"/>
    </row>
    <row r="18" spans="1:50" ht="18.75" customHeight="1" x14ac:dyDescent="0.15">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359</v>
      </c>
      <c r="AX18" s="109"/>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58"/>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5" t="s">
        <v>65</v>
      </c>
      <c r="Z20" s="121"/>
      <c r="AA20" s="171"/>
      <c r="AB20" s="33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5"/>
      <c r="H21" s="326"/>
      <c r="I21" s="326"/>
      <c r="J21" s="326"/>
      <c r="K21" s="326"/>
      <c r="L21" s="326"/>
      <c r="M21" s="326"/>
      <c r="N21" s="326"/>
      <c r="O21" s="327"/>
      <c r="P21" s="200"/>
      <c r="Q21" s="200"/>
      <c r="R21" s="200"/>
      <c r="S21" s="200"/>
      <c r="T21" s="200"/>
      <c r="U21" s="200"/>
      <c r="V21" s="200"/>
      <c r="W21" s="200"/>
      <c r="X21" s="201"/>
      <c r="Y21" s="120" t="s">
        <v>15</v>
      </c>
      <c r="Z21" s="121"/>
      <c r="AA21" s="171"/>
      <c r="AB21" s="680" t="s">
        <v>466</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6" t="s">
        <v>13</v>
      </c>
      <c r="B22" s="217"/>
      <c r="C22" s="217"/>
      <c r="D22" s="217"/>
      <c r="E22" s="217"/>
      <c r="F22" s="218"/>
      <c r="G22" s="223" t="s">
        <v>318</v>
      </c>
      <c r="H22" s="224"/>
      <c r="I22" s="224"/>
      <c r="J22" s="224"/>
      <c r="K22" s="224"/>
      <c r="L22" s="224"/>
      <c r="M22" s="224"/>
      <c r="N22" s="224"/>
      <c r="O22" s="225"/>
      <c r="P22" s="243" t="s">
        <v>82</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302</v>
      </c>
      <c r="AU22" s="275"/>
      <c r="AV22" s="275"/>
      <c r="AW22" s="275"/>
      <c r="AX22" s="276"/>
    </row>
    <row r="23" spans="1:50" ht="18.75" customHeight="1" x14ac:dyDescent="0.15">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467</v>
      </c>
      <c r="AX23" s="109"/>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58"/>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5" t="s">
        <v>65</v>
      </c>
      <c r="Z25" s="121"/>
      <c r="AA25" s="171"/>
      <c r="AB25" s="33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5"/>
      <c r="H26" s="326"/>
      <c r="I26" s="326"/>
      <c r="J26" s="326"/>
      <c r="K26" s="326"/>
      <c r="L26" s="326"/>
      <c r="M26" s="326"/>
      <c r="N26" s="326"/>
      <c r="O26" s="327"/>
      <c r="P26" s="200"/>
      <c r="Q26" s="200"/>
      <c r="R26" s="200"/>
      <c r="S26" s="200"/>
      <c r="T26" s="200"/>
      <c r="U26" s="200"/>
      <c r="V26" s="200"/>
      <c r="W26" s="200"/>
      <c r="X26" s="201"/>
      <c r="Y26" s="120" t="s">
        <v>15</v>
      </c>
      <c r="Z26" s="121"/>
      <c r="AA26" s="171"/>
      <c r="AB26" s="680" t="s">
        <v>466</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6" t="s">
        <v>13</v>
      </c>
      <c r="B27" s="217"/>
      <c r="C27" s="217"/>
      <c r="D27" s="217"/>
      <c r="E27" s="217"/>
      <c r="F27" s="218"/>
      <c r="G27" s="223" t="s">
        <v>318</v>
      </c>
      <c r="H27" s="224"/>
      <c r="I27" s="224"/>
      <c r="J27" s="224"/>
      <c r="K27" s="224"/>
      <c r="L27" s="224"/>
      <c r="M27" s="224"/>
      <c r="N27" s="224"/>
      <c r="O27" s="225"/>
      <c r="P27" s="243" t="s">
        <v>82</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302</v>
      </c>
      <c r="AU27" s="275"/>
      <c r="AV27" s="275"/>
      <c r="AW27" s="275"/>
      <c r="AX27" s="276"/>
    </row>
    <row r="28" spans="1:50" ht="18.75" customHeight="1" x14ac:dyDescent="0.15">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464</v>
      </c>
      <c r="AX28" s="109"/>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58"/>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5" t="s">
        <v>65</v>
      </c>
      <c r="Z30" s="121"/>
      <c r="AA30" s="171"/>
      <c r="AB30" s="33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5"/>
      <c r="H31" s="326"/>
      <c r="I31" s="326"/>
      <c r="J31" s="326"/>
      <c r="K31" s="326"/>
      <c r="L31" s="326"/>
      <c r="M31" s="326"/>
      <c r="N31" s="326"/>
      <c r="O31" s="327"/>
      <c r="P31" s="200"/>
      <c r="Q31" s="200"/>
      <c r="R31" s="200"/>
      <c r="S31" s="200"/>
      <c r="T31" s="200"/>
      <c r="U31" s="200"/>
      <c r="V31" s="200"/>
      <c r="W31" s="200"/>
      <c r="X31" s="201"/>
      <c r="Y31" s="120" t="s">
        <v>15</v>
      </c>
      <c r="Z31" s="121"/>
      <c r="AA31" s="171"/>
      <c r="AB31" s="680" t="s">
        <v>465</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6" t="s">
        <v>13</v>
      </c>
      <c r="B32" s="217"/>
      <c r="C32" s="217"/>
      <c r="D32" s="217"/>
      <c r="E32" s="217"/>
      <c r="F32" s="218"/>
      <c r="G32" s="223" t="s">
        <v>318</v>
      </c>
      <c r="H32" s="224"/>
      <c r="I32" s="224"/>
      <c r="J32" s="224"/>
      <c r="K32" s="224"/>
      <c r="L32" s="224"/>
      <c r="M32" s="224"/>
      <c r="N32" s="224"/>
      <c r="O32" s="225"/>
      <c r="P32" s="243" t="s">
        <v>82</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302</v>
      </c>
      <c r="AU32" s="275"/>
      <c r="AV32" s="275"/>
      <c r="AW32" s="275"/>
      <c r="AX32" s="276"/>
    </row>
    <row r="33" spans="1:50" ht="18.75" customHeight="1" x14ac:dyDescent="0.15">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467</v>
      </c>
      <c r="AX33" s="109"/>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58"/>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5" t="s">
        <v>65</v>
      </c>
      <c r="Z35" s="121"/>
      <c r="AA35" s="171"/>
      <c r="AB35" s="33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5"/>
      <c r="H36" s="326"/>
      <c r="I36" s="326"/>
      <c r="J36" s="326"/>
      <c r="K36" s="326"/>
      <c r="L36" s="326"/>
      <c r="M36" s="326"/>
      <c r="N36" s="326"/>
      <c r="O36" s="327"/>
      <c r="P36" s="200"/>
      <c r="Q36" s="200"/>
      <c r="R36" s="200"/>
      <c r="S36" s="200"/>
      <c r="T36" s="200"/>
      <c r="U36" s="200"/>
      <c r="V36" s="200"/>
      <c r="W36" s="200"/>
      <c r="X36" s="201"/>
      <c r="Y36" s="120" t="s">
        <v>15</v>
      </c>
      <c r="Z36" s="121"/>
      <c r="AA36" s="171"/>
      <c r="AB36" s="680" t="s">
        <v>466</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6" t="s">
        <v>13</v>
      </c>
      <c r="B37" s="217"/>
      <c r="C37" s="217"/>
      <c r="D37" s="217"/>
      <c r="E37" s="217"/>
      <c r="F37" s="218"/>
      <c r="G37" s="223" t="s">
        <v>318</v>
      </c>
      <c r="H37" s="224"/>
      <c r="I37" s="224"/>
      <c r="J37" s="224"/>
      <c r="K37" s="224"/>
      <c r="L37" s="224"/>
      <c r="M37" s="224"/>
      <c r="N37" s="224"/>
      <c r="O37" s="225"/>
      <c r="P37" s="243" t="s">
        <v>82</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302</v>
      </c>
      <c r="AU37" s="275"/>
      <c r="AV37" s="275"/>
      <c r="AW37" s="275"/>
      <c r="AX37" s="276"/>
    </row>
    <row r="38" spans="1:50" ht="18.75" customHeight="1" x14ac:dyDescent="0.15">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467</v>
      </c>
      <c r="AX38" s="109"/>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58"/>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5" t="s">
        <v>65</v>
      </c>
      <c r="Z40" s="121"/>
      <c r="AA40" s="171"/>
      <c r="AB40" s="33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5"/>
      <c r="H41" s="326"/>
      <c r="I41" s="326"/>
      <c r="J41" s="326"/>
      <c r="K41" s="326"/>
      <c r="L41" s="326"/>
      <c r="M41" s="326"/>
      <c r="N41" s="326"/>
      <c r="O41" s="327"/>
      <c r="P41" s="200"/>
      <c r="Q41" s="200"/>
      <c r="R41" s="200"/>
      <c r="S41" s="200"/>
      <c r="T41" s="200"/>
      <c r="U41" s="200"/>
      <c r="V41" s="200"/>
      <c r="W41" s="200"/>
      <c r="X41" s="201"/>
      <c r="Y41" s="120" t="s">
        <v>15</v>
      </c>
      <c r="Z41" s="121"/>
      <c r="AA41" s="171"/>
      <c r="AB41" s="680" t="s">
        <v>466</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6" t="s">
        <v>13</v>
      </c>
      <c r="B42" s="217"/>
      <c r="C42" s="217"/>
      <c r="D42" s="217"/>
      <c r="E42" s="217"/>
      <c r="F42" s="218"/>
      <c r="G42" s="223" t="s">
        <v>318</v>
      </c>
      <c r="H42" s="224"/>
      <c r="I42" s="224"/>
      <c r="J42" s="224"/>
      <c r="K42" s="224"/>
      <c r="L42" s="224"/>
      <c r="M42" s="224"/>
      <c r="N42" s="224"/>
      <c r="O42" s="225"/>
      <c r="P42" s="243" t="s">
        <v>82</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302</v>
      </c>
      <c r="AU42" s="275"/>
      <c r="AV42" s="275"/>
      <c r="AW42" s="275"/>
      <c r="AX42" s="276"/>
    </row>
    <row r="43" spans="1:50" ht="18.75" customHeight="1" x14ac:dyDescent="0.15">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467</v>
      </c>
      <c r="AX43" s="109"/>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58"/>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5" t="s">
        <v>65</v>
      </c>
      <c r="Z45" s="121"/>
      <c r="AA45" s="171"/>
      <c r="AB45" s="33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5"/>
      <c r="H46" s="326"/>
      <c r="I46" s="326"/>
      <c r="J46" s="326"/>
      <c r="K46" s="326"/>
      <c r="L46" s="326"/>
      <c r="M46" s="326"/>
      <c r="N46" s="326"/>
      <c r="O46" s="327"/>
      <c r="P46" s="200"/>
      <c r="Q46" s="200"/>
      <c r="R46" s="200"/>
      <c r="S46" s="200"/>
      <c r="T46" s="200"/>
      <c r="U46" s="200"/>
      <c r="V46" s="200"/>
      <c r="W46" s="200"/>
      <c r="X46" s="201"/>
      <c r="Y46" s="120" t="s">
        <v>15</v>
      </c>
      <c r="Z46" s="121"/>
      <c r="AA46" s="171"/>
      <c r="AB46" s="680" t="s">
        <v>466</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6" t="s">
        <v>13</v>
      </c>
      <c r="B47" s="217"/>
      <c r="C47" s="217"/>
      <c r="D47" s="217"/>
      <c r="E47" s="217"/>
      <c r="F47" s="218"/>
      <c r="G47" s="223" t="s">
        <v>318</v>
      </c>
      <c r="H47" s="224"/>
      <c r="I47" s="224"/>
      <c r="J47" s="224"/>
      <c r="K47" s="224"/>
      <c r="L47" s="224"/>
      <c r="M47" s="224"/>
      <c r="N47" s="224"/>
      <c r="O47" s="225"/>
      <c r="P47" s="243" t="s">
        <v>82</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302</v>
      </c>
      <c r="AU47" s="275"/>
      <c r="AV47" s="275"/>
      <c r="AW47" s="275"/>
      <c r="AX47" s="276"/>
    </row>
    <row r="48" spans="1:50" ht="18.75" customHeight="1" x14ac:dyDescent="0.15">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464</v>
      </c>
      <c r="AX48" s="109"/>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58"/>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5" t="s">
        <v>65</v>
      </c>
      <c r="Z50" s="121"/>
      <c r="AA50" s="171"/>
      <c r="AB50" s="33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5"/>
      <c r="H51" s="326"/>
      <c r="I51" s="326"/>
      <c r="J51" s="326"/>
      <c r="K51" s="326"/>
      <c r="L51" s="326"/>
      <c r="M51" s="326"/>
      <c r="N51" s="326"/>
      <c r="O51" s="327"/>
      <c r="P51" s="200"/>
      <c r="Q51" s="200"/>
      <c r="R51" s="200"/>
      <c r="S51" s="200"/>
      <c r="T51" s="200"/>
      <c r="U51" s="200"/>
      <c r="V51" s="200"/>
      <c r="W51" s="200"/>
      <c r="X51" s="201"/>
      <c r="Y51" s="120" t="s">
        <v>15</v>
      </c>
      <c r="Z51" s="121"/>
      <c r="AA51" s="171"/>
      <c r="AB51" s="689" t="s">
        <v>465</v>
      </c>
      <c r="AC51" s="690"/>
      <c r="AD51" s="690"/>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4"/>
      <c r="B3" s="695"/>
      <c r="C3" s="695"/>
      <c r="D3" s="695"/>
      <c r="E3" s="695"/>
      <c r="F3" s="696"/>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4"/>
      <c r="B16" s="695"/>
      <c r="C16" s="695"/>
      <c r="D16" s="695"/>
      <c r="E16" s="695"/>
      <c r="F16" s="696"/>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4"/>
      <c r="B29" s="695"/>
      <c r="C29" s="695"/>
      <c r="D29" s="695"/>
      <c r="E29" s="695"/>
      <c r="F29" s="696"/>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4"/>
      <c r="B42" s="695"/>
      <c r="C42" s="695"/>
      <c r="D42" s="695"/>
      <c r="E42" s="695"/>
      <c r="F42" s="696"/>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4"/>
      <c r="B56" s="695"/>
      <c r="C56" s="695"/>
      <c r="D56" s="695"/>
      <c r="E56" s="695"/>
      <c r="F56" s="696"/>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4"/>
      <c r="B69" s="695"/>
      <c r="C69" s="695"/>
      <c r="D69" s="695"/>
      <c r="E69" s="695"/>
      <c r="F69" s="696"/>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4"/>
      <c r="B82" s="695"/>
      <c r="C82" s="695"/>
      <c r="D82" s="695"/>
      <c r="E82" s="695"/>
      <c r="F82" s="696"/>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4"/>
      <c r="B95" s="695"/>
      <c r="C95" s="695"/>
      <c r="D95" s="695"/>
      <c r="E95" s="695"/>
      <c r="F95" s="696"/>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4"/>
      <c r="B109" s="695"/>
      <c r="C109" s="695"/>
      <c r="D109" s="695"/>
      <c r="E109" s="695"/>
      <c r="F109" s="696"/>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4"/>
      <c r="B122" s="695"/>
      <c r="C122" s="695"/>
      <c r="D122" s="695"/>
      <c r="E122" s="695"/>
      <c r="F122" s="696"/>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4"/>
      <c r="B135" s="695"/>
      <c r="C135" s="695"/>
      <c r="D135" s="695"/>
      <c r="E135" s="695"/>
      <c r="F135" s="696"/>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4"/>
      <c r="B148" s="695"/>
      <c r="C148" s="695"/>
      <c r="D148" s="695"/>
      <c r="E148" s="695"/>
      <c r="F148" s="696"/>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4"/>
      <c r="B162" s="695"/>
      <c r="C162" s="695"/>
      <c r="D162" s="695"/>
      <c r="E162" s="695"/>
      <c r="F162" s="696"/>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4"/>
      <c r="B175" s="695"/>
      <c r="C175" s="695"/>
      <c r="D175" s="695"/>
      <c r="E175" s="695"/>
      <c r="F175" s="696"/>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4"/>
      <c r="B188" s="695"/>
      <c r="C188" s="695"/>
      <c r="D188" s="695"/>
      <c r="E188" s="695"/>
      <c r="F188" s="696"/>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4"/>
      <c r="B201" s="695"/>
      <c r="C201" s="695"/>
      <c r="D201" s="695"/>
      <c r="E201" s="695"/>
      <c r="F201" s="696"/>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4"/>
      <c r="B215" s="695"/>
      <c r="C215" s="695"/>
      <c r="D215" s="695"/>
      <c r="E215" s="695"/>
      <c r="F215" s="696"/>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4"/>
      <c r="B228" s="695"/>
      <c r="C228" s="695"/>
      <c r="D228" s="695"/>
      <c r="E228" s="695"/>
      <c r="F228" s="696"/>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4"/>
      <c r="B241" s="695"/>
      <c r="C241" s="695"/>
      <c r="D241" s="695"/>
      <c r="E241" s="695"/>
      <c r="F241" s="696"/>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4"/>
      <c r="B254" s="695"/>
      <c r="C254" s="695"/>
      <c r="D254" s="695"/>
      <c r="E254" s="695"/>
      <c r="F254" s="696"/>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清武 正孝</cp:lastModifiedBy>
  <cp:lastPrinted>2015-08-28T06:13:09Z</cp:lastPrinted>
  <dcterms:created xsi:type="dcterms:W3CDTF">2012-03-13T00:50:25Z</dcterms:created>
  <dcterms:modified xsi:type="dcterms:W3CDTF">2015-08-28T06:13:17Z</dcterms:modified>
</cp:coreProperties>
</file>