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20610" windowHeight="520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<sst xmlns="http://schemas.openxmlformats.org/spreadsheetml/2006/main" count="1317" uniqueCount="534">
  <si>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</si>
  <si>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</si>
  <si>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</si>
  <si>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</si>
  <si>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</si>
  <si>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</si>
  <si>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</si>
  <si>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</si>
  <si>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</si>
  <si>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</si>
  <si>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</si>
  <si>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</si>
  <si>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</si>
  <si>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</si>
  <si>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</si>
  <si>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</si>
  <si>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</si>
  <si>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</si>
  <si>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</si>
  <si>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</si>
  <si>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</si>
  <si>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</si>
  <si>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</si>
  <si>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</si>
  <si>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</si>
  <si>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</si>
  <si>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</si>
  <si>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</si>
  <si>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</si>
  <si>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</si>
  <si>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</si>
  <si>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</si>
  <si>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</si>
  <si>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</si>
  <si>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</si>
  <si>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</si>
  <si>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</si>
  <si>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</si>
  <si>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</si>
  <si>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</si>
  <si>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</si>
  <si>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</si>
  <si>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</si>
  <si>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</si>
  <si>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</si>
  <si>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</si>
  <si>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</si>
  <si>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</si>
  <si>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</si>
  <si>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</si>
  <si>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</si>
  <si>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</si>
  <si>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</si>
  <si>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</si>
  <si>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</si>
  <si>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</si>
  <si>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</si>
  <si>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</si>
  <si>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</si>
  <si>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</si>
  <si>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</si>
  <si>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</si>
  <si>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</si>
  <si>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</si>
  <si>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</si>
  <si>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</si>
  <si>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</si>
  <si>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</si>
  <si>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</si>
  <si>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</si>
  <si>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</si>
  <si>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</si>
  <si>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</si>
  <si>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</si>
  <si>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</si>
  <si>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</si>
  <si>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</si>
  <si>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</si>
  <si>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</si>
  <si>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</si>
  <si>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</si>
  <si>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</si>
  <si>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</si>
  <si>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</si>
  <si>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</si>
  <si>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</si>
  <si>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</si>
  <si>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</si>
  <si>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</si>
  <si>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</si>
  <si>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</si>
  <si>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</si>
  <si>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</si>
  <si>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</si>
  <si>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</si>
  <si>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</si>
  <si>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</si>
  <si>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</si>
  <si>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</si>
  <si>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</si>
  <si>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</si>
  <si>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</si>
  <si>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</si>
  <si>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</si>
  <si>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</si>
  <si>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</si>
  <si>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</si>
  <si>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</si>
  <si>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</si>
  <si>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</si>
  <si>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</si>
  <si>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</si>
  <si>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</si>
  <si>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</si>
  <si>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</si>
  <si>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</si>
  <si>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</si>
  <si>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</si>
  <si>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</si>
  <si>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</si>
  <si>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</si>
  <si>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</si>
  <si>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</si>
  <si>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</si>
  <si>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</si>
  <si>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</si>
  <si>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</si>
  <si>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</si>
  <si>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</si>
  <si>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</si>
  <si>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</si>
  <si>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</si>
  <si>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</si>
  <si>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</si>
  <si>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</si>
  <si>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</si>
  <si>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</si>
  <si>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</si>
  <si>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</si>
  <si>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</si>
  <si>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</si>
  <si>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</si>
  <si>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</si>
  <si>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</si>
  <si>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</si>
  <si>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</si>
  <si>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</si>
  <si>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</si>
  <si>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</si>
  <si>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</si>
  <si>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</si>
  <si>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</si>
  <si>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</si>
  <si>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</si>
  <si>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</si>
  <si>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</si>
  <si>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</si>
  <si>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</si>
  <si>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</si>
  <si>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</si>
  <si>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</si>
  <si>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</si>
  <si>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</si>
  <si>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</si>
  <si>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</si>
  <si>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</si>
  <si>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</si>
  <si>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</si>
  <si>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</si>
  <si>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</si>
  <si>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</si>
  <si>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</si>
  <si>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</si>
  <si>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</si>
  <si>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</si>
  <si>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</si>
  <si>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</si>
  <si>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</si>
  <si>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</si>
  <si>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</si>
  <si>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</si>
  <si>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</si>
  <si>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</si>
  <si>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</si>
  <si>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</si>
  <si>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</si>
  <si>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</si>
  <si>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</si>
  <si>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</si>
  <si>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</si>
  <si>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</si>
  <si>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</si>
  <si>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</si>
  <si>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</si>
  <si>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</si>
  <si>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</si>
  <si>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</si>
  <si>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</si>
  <si>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</si>
  <si>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</si>
  <si>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</si>
  <si>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</si>
  <si>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</si>
  <si>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</si>
  <si>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</si>
  <si>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</si>
  <si>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</si>
  <si>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</si>
  <si>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</si>
  <si>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</si>
  <si>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</si>
  <si>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</si>
  <si>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</si>
  <si>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</si>
  <si>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</si>
  <si>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</si>
  <si>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</si>
  <si>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</si>
  <si>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</si>
  <si>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</si>
  <si>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</si>
  <si>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</si>
  <si>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</si>
  <si>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</si>
  <si>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</si>
  <si>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</si>
  <si>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</si>
  <si>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</si>
  <si>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</si>
  <si>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</si>
  <si>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</si>
  <si>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</si>
  <si>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</si>
  <si>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</si>
  <si>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</si>
  <si>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</si>
  <si>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</si>
  <si>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</si>
  <si>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</si>
  <si>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</si>
  <si>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</si>
  <si>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</si>
  <si>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</si>
  <si>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</si>
  <si>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</si>
  <si>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</si>
  <si>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</si>
  <si>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</si>
  <si>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</si>
  <si>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</si>
  <si>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</si>
  <si>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</si>
  <si>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</si>
  <si>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</si>
  <si>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</si>
  <si>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</si>
  <si>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</si>
  <si>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</si>
  <si>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</si>
  <si>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</si>
  <si>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</si>
  <si>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</si>
  <si>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</si>
  <si>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</si>
  <si>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</si>
  <si>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</si>
  <si>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</si>
  <si>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</si>
  <si>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</si>
  <si>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</si>
  <si>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</si>
  <si>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</si>
  <si>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</si>
  <si>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</si>
  <si>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</si>
  <si>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</si>
  <si>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</si>
  <si>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</si>
  <si>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</si>
  <si>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</si>
  <si>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</si>
  <si>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</si>
  <si>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</si>
  <si>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</si>
  <si>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</si>
  <si>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</si>
  <si>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</si>
  <si>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</si>
  <si>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</si>
  <si>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</si>
  <si>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</si>
  <si>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</si>
  <si>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</si>
  <si>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</si>
  <si>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</si>
  <si>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</si>
  <si>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</si>
  <si>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</si>
  <si>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</si>
  <si>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</si>
  <si>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</si>
  <si>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</si>
  <si>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</si>
  <si>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</si>
  <si>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</si>
  <si>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</si>
  <si>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</si>
  <si>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</si>
  <si>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</si>
  <si>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</si>
  <si>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</si>
  <si>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</si>
  <si>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</si>
  <si>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</si>
  <si>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</si>
  <si>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</si>
  <si>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</si>
  <si>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</si>
  <si>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</si>
  <si>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</si>
  <si>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</si>
  <si>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</si>
  <si>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</si>
  <si>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</si>
  <si>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</si>
  <si>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</si>
  <si>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</si>
  <si>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</si>
  <si>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</si>
  <si>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</si>
  <si>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</si>
  <si>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</si>
  <si>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</si>
  <si>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</si>
  <si>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</si>
  <si>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</si>
  <si>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</si>
  <si>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</si>
  <si>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</si>
  <si>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</si>
  <si>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</si>
  <si>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</si>
  <si>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</si>
  <si>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</si>
  <si>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</si>
  <si>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</si>
  <si>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</si>
  <si>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</si>
  <si>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</si>
  <si>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</si>
  <si>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</si>
  <si>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</si>
  <si>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</si>
  <si>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</si>
  <si>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</si>
  <si>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</si>
  <si>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</si>
  <si>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</si>
  <si>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</si>
  <si>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</si>
  <si>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</si>
  <si>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</si>
  <si>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</si>
  <si>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</si>
  <si>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</si>
  <si>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</si>
  <si>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</si>
  <si>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</si>
  <si>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</si>
  <si>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</si>
  <si>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</si>
  <si>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</si>
  <si>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</si>
  <si>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</si>
  <si>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</si>
  <si>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</si>
  <si>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</si>
  <si>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</si>
  <si>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</si>
  <si>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</si>
  <si>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</si>
  <si>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</si>
  <si>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</si>
  <si>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</si>
  <si>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</si>
  <si>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</si>
  <si>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</si>
  <si>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</si>
  <si>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</si>
  <si>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</si>
  <si>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</si>
  <si>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</si>
  <si>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</si>
  <si>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</si>
  <si>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</si>
  <si>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</si>
  <si>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</si>
  <si>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</si>
  <si>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</si>
  <si>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</si>
  <si>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</si>
  <si>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</si>
  <si>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</si>
  <si>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</si>
  <si>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</si>
  <si>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</si>
  <si>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</si>
  <si>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</si>
  <si>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</si>
  <si>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</si>
  <si>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</si>
  <si>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</si>
  <si>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</si>
  <si>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</si>
  <si>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</si>
  <si>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</si>
  <si>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</si>
  <si>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</si>
  <si>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</si>
  <si>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</si>
  <si>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</si>
  <si>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</si>
  <si>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</si>
  <si>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</si>
  <si>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</si>
  <si>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</si>
  <si>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</si>
  <si>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</si>
  <si>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</si>
  <si>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</si>
  <si>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</si>
  <si>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</si>
  <si>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</si>
  <si>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</si>
  <si>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</si>
  <si>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</si>
  <si>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</si>
  <si>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</si>
  <si>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</si>
  <si>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</si>
  <si>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</si>
  <si>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</si>
  <si>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</si>
  <si>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</si>
  <si>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</si>
  <si>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</si>
  <si>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</si>
  <si>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</si>
  <si>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</si>
  <si>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</si>
  <si>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</si>
  <si>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</si>
  <si>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</si>
  <si>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</si>
  <si>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</si>
  <si>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</si>
  <si>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</si>
  <si>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</si>
  <si>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</si>
  <si>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</si>
  <si>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</si>
  <si>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</si>
  <si>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</si>
  <si>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</si>
  <si>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</si>
  <si>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</si>
  <si>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</si>
  <si>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t>
  </si>
  <si>
    <t>大臣官房廃棄物・リサイクル対策部</t>
    <phoneticPr fontId="5"/>
  </si>
  <si>
    <t>産業廃棄物課</t>
    <phoneticPr fontId="5"/>
  </si>
  <si>
    <t>産業廃棄物課長
角倉一郎</t>
    <phoneticPr fontId="5"/>
  </si>
  <si>
    <t>4.廃棄物・リサイクル対策の推進
4-4産業廃棄物対策(排出抑制･リサイクル･適正処理等)</t>
    <phoneticPr fontId="5"/>
  </si>
  <si>
    <t>PCB廃棄物対策推進費補助金</t>
    <phoneticPr fontId="5"/>
  </si>
  <si>
    <t>ポリ塩化ビフェニル廃棄物の適正な処理の推進に関する特別措置法（第５条第１項、第６条第１項）
独立行政法人環境再生保全機構法（第16条第３項、第10条第１項第５号）
中間貯蔵・環境安全事業株式会社法（第７条）</t>
    <phoneticPr fontId="5"/>
  </si>
  <si>
    <t>PCB廃棄物処理基本計画</t>
    <phoneticPr fontId="5"/>
  </si>
  <si>
    <t>国の主導により中間貯蔵・環境安全事業（株）を活用して処理施設を整備し、処理を実施するとともに、処理施設の処理終了後の設備のＰＣＢ除去及び原状回復を確実かつ速やかに行う。また、（独）環境再生保全機構に設置したPCB廃棄物処理基金を都道府県と協調して造成し、費用負担が困難な中小企業者等の処理費用負担軽減のための助成を行うことなどにより、PCB廃棄物の円滑な処理を促進するとともに、安全かつ確実な廃蛍光灯安定器の処理を確保する。</t>
    <rPh sb="7" eb="9">
      <t>チュウカン</t>
    </rPh>
    <rPh sb="9" eb="11">
      <t>チョゾウ</t>
    </rPh>
    <phoneticPr fontId="5"/>
  </si>
  <si>
    <t>○都道府県と協調してPCB廃棄物処理基金への造成を行い、同基金から処理事業者（中間貯蔵・環境安全事業株式会社）に対して中小企業者等の費用負担軽減に必要な額を支出することにより、中小企業者等の処理費用負担を軽減する。
○関係自治体における安全かつ確実な廃蛍光灯安定器の処理が確保されるための環境整備事業に係る基金を造成し、費用補助を行う。
○ＰＣＢ廃棄物の処理完了後、速やかに処理設備のＰＣＢを除去し、原状回復を行う必要があることから、中間貯蔵・環境安全事業株式会社に対し、ＰＣＢ処理設備のＰＣＢ除去及び原状回復のための費用を出資する。</t>
    <phoneticPr fontId="5"/>
  </si>
  <si>
    <t>-</t>
  </si>
  <si>
    <t>平成37年度までにPCB廃棄物（高圧トランス等）を全量処理する。</t>
    <rPh sb="0" eb="2">
      <t>ヘイセイ</t>
    </rPh>
    <rPh sb="4" eb="6">
      <t>ネンド</t>
    </rPh>
    <rPh sb="12" eb="15">
      <t>ハイキブツ</t>
    </rPh>
    <rPh sb="16" eb="18">
      <t>コウアツ</t>
    </rPh>
    <rPh sb="22" eb="23">
      <t>ナド</t>
    </rPh>
    <rPh sb="25" eb="27">
      <t>ゼンリョウ</t>
    </rPh>
    <rPh sb="27" eb="29">
      <t>ショリ</t>
    </rPh>
    <phoneticPr fontId="3"/>
  </si>
  <si>
    <r>
      <t xml:space="preserve">PCB廃棄物（高圧トランス等）
全体累積処理台数
</t>
    </r>
    <r>
      <rPr>
        <sz val="9"/>
        <rFont val="ＭＳ Ｐゴシック"/>
        <family val="3"/>
        <charset val="128"/>
      </rPr>
      <t>※24年度の達成度は28年度での目標値(329,500台）を元に算出</t>
    </r>
    <rPh sb="3" eb="6">
      <t>ハイキブツ</t>
    </rPh>
    <rPh sb="7" eb="9">
      <t>コウアツ</t>
    </rPh>
    <rPh sb="13" eb="14">
      <t>ナド</t>
    </rPh>
    <rPh sb="16" eb="18">
      <t>ゼンタイ</t>
    </rPh>
    <rPh sb="18" eb="20">
      <t>ルイセキ</t>
    </rPh>
    <rPh sb="20" eb="22">
      <t>ショリ</t>
    </rPh>
    <rPh sb="22" eb="24">
      <t>ダイスウ</t>
    </rPh>
    <phoneticPr fontId="3"/>
  </si>
  <si>
    <t>台</t>
    <rPh sb="0" eb="1">
      <t>ダイ</t>
    </rPh>
    <phoneticPr fontId="3"/>
  </si>
  <si>
    <t>中小企業者等助成金額</t>
    <phoneticPr fontId="5"/>
  </si>
  <si>
    <t>百万円</t>
    <rPh sb="0" eb="3">
      <t>ヒャクマンエン</t>
    </rPh>
    <phoneticPr fontId="3"/>
  </si>
  <si>
    <t>円</t>
    <rPh sb="0" eb="1">
      <t>エン</t>
    </rPh>
    <phoneticPr fontId="5"/>
  </si>
  <si>
    <t>2,446,510,159/4,855</t>
    <phoneticPr fontId="5"/>
  </si>
  <si>
    <t>2,292,297,821/4,290</t>
    <phoneticPr fontId="5"/>
  </si>
  <si>
    <t>2,143,764,011/3,993</t>
    <phoneticPr fontId="3"/>
  </si>
  <si>
    <t>3,000,000,000/5,005</t>
    <phoneticPr fontId="3"/>
  </si>
  <si>
    <t>産業廃棄物適正処理推進費補助金</t>
    <phoneticPr fontId="5"/>
  </si>
  <si>
    <t>‐</t>
  </si>
  <si>
    <t>基金造成先において、適正に中小企業者が保管するPCB廃棄物の処理に係る助成業務がなされていることを確認しており、妥当と考える。</t>
    <rPh sb="49" eb="51">
      <t>カクニン</t>
    </rPh>
    <rPh sb="56" eb="58">
      <t>ダトウ</t>
    </rPh>
    <rPh sb="59" eb="60">
      <t>カンガ</t>
    </rPh>
    <phoneticPr fontId="3"/>
  </si>
  <si>
    <t>将来の処理が必要な台数を想定し、今後必要な助成が確実に行われるようにしている。</t>
    <rPh sb="0" eb="2">
      <t>ショウライ</t>
    </rPh>
    <rPh sb="3" eb="5">
      <t>ショリ</t>
    </rPh>
    <rPh sb="6" eb="8">
      <t>ヒツヨウ</t>
    </rPh>
    <rPh sb="9" eb="11">
      <t>ダイスウ</t>
    </rPh>
    <rPh sb="12" eb="14">
      <t>ソウテイ</t>
    </rPh>
    <rPh sb="16" eb="18">
      <t>コンゴ</t>
    </rPh>
    <rPh sb="18" eb="20">
      <t>ヒツヨウ</t>
    </rPh>
    <rPh sb="21" eb="23">
      <t>ジョセイ</t>
    </rPh>
    <rPh sb="24" eb="26">
      <t>カクジツ</t>
    </rPh>
    <rPh sb="27" eb="28">
      <t>オコナ</t>
    </rPh>
    <phoneticPr fontId="3"/>
  </si>
  <si>
    <t>概ね見合っているものと考えられる。</t>
    <rPh sb="0" eb="1">
      <t>オオム</t>
    </rPh>
    <rPh sb="2" eb="4">
      <t>ミア</t>
    </rPh>
    <rPh sb="11" eb="12">
      <t>カンガ</t>
    </rPh>
    <phoneticPr fontId="3"/>
  </si>
  <si>
    <t>交付要綱等に基づき限られた予算内で確実に基金が造成されているとともに、基金造成先において、適正に中小企業者等が保管するPCB廃棄物の処理に係る助成業務がなされ、想定された成果が得られたことを随時把握・確認している。</t>
    <phoneticPr fontId="5"/>
  </si>
  <si>
    <t>A.独立行政法人環境再生保全機構</t>
    <phoneticPr fontId="5"/>
  </si>
  <si>
    <t>その他</t>
    <rPh sb="2" eb="3">
      <t>タ</t>
    </rPh>
    <phoneticPr fontId="5"/>
  </si>
  <si>
    <t>PCB廃棄物処理基金の造成及び中小企業者等のPCB廃棄物処理に係る費用負担軽減のための助成</t>
    <phoneticPr fontId="5"/>
  </si>
  <si>
    <t>B.中間貯蔵・環境安全株式会社</t>
    <phoneticPr fontId="5"/>
  </si>
  <si>
    <t>中小企業者等が保管するPCB廃棄物の処理に係る費用</t>
    <phoneticPr fontId="5"/>
  </si>
  <si>
    <t>C.北九州市</t>
    <rPh sb="2" eb="6">
      <t>キタキュウシュウシ</t>
    </rPh>
    <phoneticPr fontId="5"/>
  </si>
  <si>
    <t>安全かつ確実な廃蛍光灯安定器の処理が確保されるための事業に係る費用</t>
    <phoneticPr fontId="5"/>
  </si>
  <si>
    <t>D.室蘭市</t>
    <rPh sb="2" eb="5">
      <t>ムロランシ</t>
    </rPh>
    <phoneticPr fontId="5"/>
  </si>
  <si>
    <t>その他</t>
    <phoneticPr fontId="5"/>
  </si>
  <si>
    <t>安全かつ確実な廃蛍光灯安定器の処理が確保されるための事業に係る費用</t>
    <phoneticPr fontId="5"/>
  </si>
  <si>
    <t>E..中間貯蔵・環境安全事業株式会社</t>
    <phoneticPr fontId="5"/>
  </si>
  <si>
    <t>ＰＣＢ処理設備のＰＣＢ除去及び原状回復のための費用</t>
    <phoneticPr fontId="5"/>
  </si>
  <si>
    <t>独立行政法人環境再生保全機構</t>
    <phoneticPr fontId="5"/>
  </si>
  <si>
    <t>PCB廃棄物処理基金の造成及び中小企業者等のPCB廃棄物処理に係る費用負担軽減のための助成</t>
    <phoneticPr fontId="5"/>
  </si>
  <si>
    <t>-</t>
    <phoneticPr fontId="5"/>
  </si>
  <si>
    <t>-</t>
    <phoneticPr fontId="5"/>
  </si>
  <si>
    <t>中間貯蔵・環境安全事業株式会社</t>
    <phoneticPr fontId="5"/>
  </si>
  <si>
    <t>PCB廃棄物処理基金の造成及び中小企業者のPCB廃棄物処理に係る助成</t>
    <phoneticPr fontId="5"/>
  </si>
  <si>
    <t>北九州市</t>
    <rPh sb="0" eb="4">
      <t>キタキュウシュウシ</t>
    </rPh>
    <phoneticPr fontId="5"/>
  </si>
  <si>
    <t>室蘭市</t>
    <rPh sb="0" eb="3">
      <t>ムロランシ</t>
    </rPh>
    <phoneticPr fontId="5"/>
  </si>
  <si>
    <t>安全かつ確実な廃蛍光灯安定器の処理が確保されるための事業に係る費用</t>
    <phoneticPr fontId="5"/>
  </si>
  <si>
    <t>中間貯蔵・環境安全事業株式会社出資金</t>
    <rPh sb="0" eb="2">
      <t>チュウカン</t>
    </rPh>
    <rPh sb="2" eb="4">
      <t>チョゾウ</t>
    </rPh>
    <rPh sb="5" eb="7">
      <t>カンキョウ</t>
    </rPh>
    <rPh sb="7" eb="9">
      <t>アンゼン</t>
    </rPh>
    <rPh sb="9" eb="11">
      <t>ジギョウ</t>
    </rPh>
    <rPh sb="11" eb="13">
      <t>カブシキ</t>
    </rPh>
    <rPh sb="13" eb="15">
      <t>カイシャ</t>
    </rPh>
    <rPh sb="15" eb="18">
      <t>シュッシキン</t>
    </rPh>
    <phoneticPr fontId="5"/>
  </si>
  <si>
    <t>費用負担が困難な中小企業の処理費用負担軽減のための助成に限っており、妥当と考える。</t>
    <rPh sb="0" eb="2">
      <t>ヒヨウ</t>
    </rPh>
    <rPh sb="2" eb="4">
      <t>フタン</t>
    </rPh>
    <rPh sb="5" eb="7">
      <t>コンナン</t>
    </rPh>
    <rPh sb="8" eb="10">
      <t>チュウショウ</t>
    </rPh>
    <rPh sb="10" eb="12">
      <t>キギョウ</t>
    </rPh>
    <rPh sb="13" eb="15">
      <t>ショリ</t>
    </rPh>
    <rPh sb="15" eb="17">
      <t>ヒヨウ</t>
    </rPh>
    <rPh sb="17" eb="19">
      <t>フタン</t>
    </rPh>
    <rPh sb="19" eb="21">
      <t>ケイゲン</t>
    </rPh>
    <rPh sb="25" eb="27">
      <t>ジョセイ</t>
    </rPh>
    <rPh sb="28" eb="29">
      <t>カギ</t>
    </rPh>
    <rPh sb="34" eb="36">
      <t>ダトウ</t>
    </rPh>
    <rPh sb="37" eb="38">
      <t>カンガ</t>
    </rPh>
    <phoneticPr fontId="5"/>
  </si>
  <si>
    <t>-</t>
    <phoneticPr fontId="5"/>
  </si>
  <si>
    <t>平成39年末までにPCB廃棄物の処理を完了する必要があることから、本事業を実施する。</t>
    <rPh sb="0" eb="2">
      <t>ヘイセイ</t>
    </rPh>
    <rPh sb="4" eb="6">
      <t>ネンマツ</t>
    </rPh>
    <rPh sb="12" eb="15">
      <t>ハイキブツ</t>
    </rPh>
    <rPh sb="16" eb="18">
      <t>ショリ</t>
    </rPh>
    <rPh sb="19" eb="21">
      <t>カンリョウ</t>
    </rPh>
    <rPh sb="23" eb="25">
      <t>ヒツヨウ</t>
    </rPh>
    <rPh sb="33" eb="34">
      <t>ホン</t>
    </rPh>
    <rPh sb="34" eb="36">
      <t>ジギョウ</t>
    </rPh>
    <rPh sb="37" eb="39">
      <t>ジッシ</t>
    </rPh>
    <phoneticPr fontId="3"/>
  </si>
  <si>
    <t>X:助成実績額（円）/Ｙ:助成件数（件）　　　</t>
    <phoneticPr fontId="5"/>
  </si>
  <si>
    <t>　X/Y</t>
    <phoneticPr fontId="5"/>
  </si>
  <si>
    <t>PCB特措法に基づき、PCB廃棄物の早期処理完了のために国が行うべき事業である。</t>
    <phoneticPr fontId="5"/>
  </si>
  <si>
    <t>基金造成先において、競争入札により競争性を確保している。</t>
    <rPh sb="0" eb="2">
      <t>キキン</t>
    </rPh>
    <rPh sb="2" eb="4">
      <t>ゾウセイ</t>
    </rPh>
    <rPh sb="4" eb="5">
      <t>サキ</t>
    </rPh>
    <rPh sb="10" eb="12">
      <t>キョウソウ</t>
    </rPh>
    <rPh sb="12" eb="14">
      <t>ニュウサツ</t>
    </rPh>
    <rPh sb="17" eb="20">
      <t>キョウソウセイ</t>
    </rPh>
    <rPh sb="21" eb="23">
      <t>カクホ</t>
    </rPh>
    <phoneticPr fontId="5"/>
  </si>
  <si>
    <t>PCB廃棄物の全量処理に向けて、着実に成果を得られている。</t>
    <phoneticPr fontId="3"/>
  </si>
  <si>
    <t>事業における成果物をPCB廃棄物の確実な処理の推進に活用している。</t>
    <phoneticPr fontId="5"/>
  </si>
  <si>
    <t>基金造成先において適正にかつ効率的に業務が実施され、当初想定された成果が得られた。</t>
    <rPh sb="0" eb="2">
      <t>キキン</t>
    </rPh>
    <rPh sb="2" eb="4">
      <t>ゾウセイ</t>
    </rPh>
    <rPh sb="4" eb="5">
      <t>サキ</t>
    </rPh>
    <rPh sb="9" eb="11">
      <t>テキセイ</t>
    </rPh>
    <rPh sb="18" eb="20">
      <t>ギョウム</t>
    </rPh>
    <phoneticPr fontId="5"/>
  </si>
  <si>
    <t>PCB処理基本計画第2章に実施すべきものとして位置づけられているため、必要な事業である。</t>
    <rPh sb="3" eb="5">
      <t>ショリ</t>
    </rPh>
    <rPh sb="5" eb="7">
      <t>キホン</t>
    </rPh>
    <rPh sb="7" eb="9">
      <t>ケイカク</t>
    </rPh>
    <rPh sb="9" eb="10">
      <t>ダイ</t>
    </rPh>
    <rPh sb="11" eb="12">
      <t>ショウ</t>
    </rPh>
    <rPh sb="13" eb="15">
      <t>ジッシ</t>
    </rPh>
    <rPh sb="23" eb="25">
      <t>イチ</t>
    </rPh>
    <rPh sb="35" eb="37">
      <t>ヒツヨウ</t>
    </rPh>
    <rPh sb="38" eb="40">
      <t>ジギョウ</t>
    </rPh>
    <phoneticPr fontId="3"/>
  </si>
  <si>
    <t>引き続き、中小企業者等が保管するPCB廃棄物の処理が促進されるよう着実な執行に努めるとともに、今後は更に早期の処理完了に向けて事業を実施していく。</t>
    <rPh sb="47" eb="49">
      <t>コンゴ</t>
    </rPh>
    <rPh sb="50" eb="51">
      <t>サラ</t>
    </rPh>
    <rPh sb="60" eb="61">
      <t>ム</t>
    </rPh>
    <phoneticPr fontId="5"/>
  </si>
  <si>
    <t>限られた予算において、想定された成果が得られたことを確認しており、妥当と考える。</t>
    <rPh sb="0" eb="1">
      <t>カギ</t>
    </rPh>
    <rPh sb="4" eb="6">
      <t>ヨサン</t>
    </rPh>
    <rPh sb="11" eb="13">
      <t>ソウテイ</t>
    </rPh>
    <rPh sb="16" eb="18">
      <t>セイカ</t>
    </rPh>
    <rPh sb="19" eb="20">
      <t>エ</t>
    </rPh>
    <rPh sb="26" eb="28">
      <t>カクニン</t>
    </rPh>
    <rPh sb="33" eb="35">
      <t>ダトウ</t>
    </rPh>
    <rPh sb="36" eb="37">
      <t>カンガ</t>
    </rPh>
    <phoneticPr fontId="3"/>
  </si>
  <si>
    <t>PCB廃棄物の安全かつ確実な処理が確保されるよう、必要額を要求した。</t>
    <phoneticPr fontId="5"/>
  </si>
  <si>
    <t>期限内にＰＣＢ処理が完了するためのスピードアップの具体策を示した上で、より効果的・効率的に事業を実施すること。</t>
    <phoneticPr fontId="5"/>
  </si>
  <si>
    <t>現状通り</t>
  </si>
  <si>
    <t>点検対象外</t>
    <phoneticPr fontId="5"/>
  </si>
  <si>
    <t>事業番号173において、自家用電気工作物設置者に係る情報に、ＰＣＢ特措法に基づく届出データ等を突合し、既に届出されたものの情報を除外する、事業場情報を整理する等により、未届けのＰＣＢ廃棄物等保管事業者などをとりまとめたデータ（掘り起こし調査対象データ）を集約・整理し、当該掘り起こし調査対象データを地方自治体に提供することで、地方自治体が実施する掘り起こし調査の効率化、加速化を行い、期限内でのＰＣＢ廃棄物の早期処理完了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</si>
</sst>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47627</xdr:colOff>
      <xdr:row>139</xdr:row>
      <xdr:rowOff>190500</xdr:rowOff>
    </xdr:from>
    <xdr:to>
      <xdr:col>49</xdr:col>
      <xdr:colOff>290514</xdr:colOff>
      <xdr:row>170</xdr:row>
      <xdr:rowOff>147637</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7" y="30908625"/>
          <a:ext cx="8434387" cy="11029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0" zoomScale="85" zoomScaleNormal="75" zoomScaleSheetLayoutView="85"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6" t="s">
        <v>461</v>
      </c>
      <c r="AR2" s="686"/>
      <c r="AS2" s="68" t="str">
        <f>IF(OR(AQ2="　", AQ2=""), "", "-")</f>
        <v/>
      </c>
      <c r="AT2" s="687">
        <v>174</v>
      </c>
      <c r="AU2" s="687"/>
      <c r="AV2" s="69" t="str">
        <f>IF(AW2="", "", "-")</f>
        <v/>
      </c>
      <c r="AW2" s="688"/>
      <c r="AX2" s="688"/>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466</v>
      </c>
      <c r="AK3" s="647"/>
      <c r="AL3" s="647"/>
      <c r="AM3" s="647"/>
      <c r="AN3" s="647"/>
      <c r="AO3" s="647"/>
      <c r="AP3" s="647"/>
      <c r="AQ3" s="647"/>
      <c r="AR3" s="647"/>
      <c r="AS3" s="647"/>
      <c r="AT3" s="647"/>
      <c r="AU3" s="647"/>
      <c r="AV3" s="647"/>
      <c r="AW3" s="647"/>
      <c r="AX3" s="36" t="s">
        <v>91</v>
      </c>
    </row>
    <row r="4" spans="1:50" ht="24.75" customHeight="1" x14ac:dyDescent="0.15">
      <c r="A4" s="464" t="s">
        <v>30</v>
      </c>
      <c r="B4" s="465"/>
      <c r="C4" s="465"/>
      <c r="D4" s="465"/>
      <c r="E4" s="465"/>
      <c r="F4" s="465"/>
      <c r="G4" s="438" t="s">
        <v>472</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468</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1" t="s">
        <v>202</v>
      </c>
      <c r="H5" s="623"/>
      <c r="I5" s="623"/>
      <c r="J5" s="623"/>
      <c r="K5" s="623"/>
      <c r="L5" s="623"/>
      <c r="M5" s="662" t="s">
        <v>92</v>
      </c>
      <c r="N5" s="663"/>
      <c r="O5" s="663"/>
      <c r="P5" s="663"/>
      <c r="Q5" s="663"/>
      <c r="R5" s="664"/>
      <c r="S5" s="622" t="s">
        <v>123</v>
      </c>
      <c r="T5" s="623"/>
      <c r="U5" s="623"/>
      <c r="V5" s="623"/>
      <c r="W5" s="623"/>
      <c r="X5" s="624"/>
      <c r="Y5" s="455" t="s">
        <v>3</v>
      </c>
      <c r="Z5" s="456"/>
      <c r="AA5" s="456"/>
      <c r="AB5" s="456"/>
      <c r="AC5" s="456"/>
      <c r="AD5" s="457"/>
      <c r="AE5" s="458" t="s">
        <v>469</v>
      </c>
      <c r="AF5" s="459"/>
      <c r="AG5" s="459"/>
      <c r="AH5" s="459"/>
      <c r="AI5" s="459"/>
      <c r="AJ5" s="459"/>
      <c r="AK5" s="459"/>
      <c r="AL5" s="459"/>
      <c r="AM5" s="459"/>
      <c r="AN5" s="459"/>
      <c r="AO5" s="459"/>
      <c r="AP5" s="460"/>
      <c r="AQ5" s="461" t="s">
        <v>470</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471</v>
      </c>
      <c r="AF6" s="473"/>
      <c r="AG6" s="473"/>
      <c r="AH6" s="473"/>
      <c r="AI6" s="473"/>
      <c r="AJ6" s="473"/>
      <c r="AK6" s="473"/>
      <c r="AL6" s="473"/>
      <c r="AM6" s="473"/>
      <c r="AN6" s="473"/>
      <c r="AO6" s="473"/>
      <c r="AP6" s="473"/>
      <c r="AQ6" s="474"/>
      <c r="AR6" s="474"/>
      <c r="AS6" s="474"/>
      <c r="AT6" s="474"/>
      <c r="AU6" s="474"/>
      <c r="AV6" s="474"/>
      <c r="AW6" s="474"/>
      <c r="AX6" s="475"/>
    </row>
    <row r="7" spans="1:50" ht="78.75" customHeight="1" x14ac:dyDescent="0.15">
      <c r="A7" s="490" t="s">
        <v>25</v>
      </c>
      <c r="B7" s="491"/>
      <c r="C7" s="491"/>
      <c r="D7" s="491"/>
      <c r="E7" s="491"/>
      <c r="F7" s="491"/>
      <c r="G7" s="492" t="s">
        <v>473</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474</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6" t="s">
        <v>79</v>
      </c>
      <c r="Z8" s="476"/>
      <c r="AA8" s="476"/>
      <c r="AB8" s="476"/>
      <c r="AC8" s="476"/>
      <c r="AD8" s="476"/>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475</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2" t="str">
        <f>入力規則等!P10</f>
        <v>補助、その他</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4">
        <v>1500</v>
      </c>
      <c r="Q13" s="185"/>
      <c r="R13" s="185"/>
      <c r="S13" s="185"/>
      <c r="T13" s="185"/>
      <c r="U13" s="185"/>
      <c r="V13" s="186"/>
      <c r="W13" s="184">
        <v>1500</v>
      </c>
      <c r="X13" s="185"/>
      <c r="Y13" s="185"/>
      <c r="Z13" s="185"/>
      <c r="AA13" s="185"/>
      <c r="AB13" s="185"/>
      <c r="AC13" s="186"/>
      <c r="AD13" s="184">
        <v>3700</v>
      </c>
      <c r="AE13" s="185"/>
      <c r="AF13" s="185"/>
      <c r="AG13" s="185"/>
      <c r="AH13" s="185"/>
      <c r="AI13" s="185"/>
      <c r="AJ13" s="186"/>
      <c r="AK13" s="184">
        <v>1900</v>
      </c>
      <c r="AL13" s="185"/>
      <c r="AM13" s="185"/>
      <c r="AN13" s="185"/>
      <c r="AO13" s="185"/>
      <c r="AP13" s="185"/>
      <c r="AQ13" s="186"/>
      <c r="AR13" s="198">
        <v>4000</v>
      </c>
      <c r="AS13" s="199"/>
      <c r="AT13" s="199"/>
      <c r="AU13" s="199"/>
      <c r="AV13" s="199"/>
      <c r="AW13" s="199"/>
      <c r="AX13" s="200"/>
    </row>
    <row r="14" spans="1:50" ht="21" customHeight="1" x14ac:dyDescent="0.15">
      <c r="A14" s="406"/>
      <c r="B14" s="407"/>
      <c r="C14" s="407"/>
      <c r="D14" s="407"/>
      <c r="E14" s="407"/>
      <c r="F14" s="408"/>
      <c r="G14" s="511"/>
      <c r="H14" s="512"/>
      <c r="I14" s="188" t="s">
        <v>9</v>
      </c>
      <c r="J14" s="189"/>
      <c r="K14" s="189"/>
      <c r="L14" s="189"/>
      <c r="M14" s="189"/>
      <c r="N14" s="189"/>
      <c r="O14" s="190"/>
      <c r="P14" s="184" t="s">
        <v>477</v>
      </c>
      <c r="Q14" s="185"/>
      <c r="R14" s="185"/>
      <c r="S14" s="185"/>
      <c r="T14" s="185"/>
      <c r="U14" s="185"/>
      <c r="V14" s="186"/>
      <c r="W14" s="184">
        <v>1200</v>
      </c>
      <c r="X14" s="185"/>
      <c r="Y14" s="185"/>
      <c r="Z14" s="185"/>
      <c r="AA14" s="185"/>
      <c r="AB14" s="185"/>
      <c r="AC14" s="186"/>
      <c r="AD14" s="184">
        <v>2000</v>
      </c>
      <c r="AE14" s="185"/>
      <c r="AF14" s="185"/>
      <c r="AG14" s="185"/>
      <c r="AH14" s="185"/>
      <c r="AI14" s="185"/>
      <c r="AJ14" s="186"/>
      <c r="AK14" s="184" t="s">
        <v>477</v>
      </c>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1"/>
      <c r="H15" s="512"/>
      <c r="I15" s="188" t="s">
        <v>62</v>
      </c>
      <c r="J15" s="435"/>
      <c r="K15" s="435"/>
      <c r="L15" s="435"/>
      <c r="M15" s="435"/>
      <c r="N15" s="435"/>
      <c r="O15" s="436"/>
      <c r="P15" s="184" t="s">
        <v>477</v>
      </c>
      <c r="Q15" s="185"/>
      <c r="R15" s="185"/>
      <c r="S15" s="185"/>
      <c r="T15" s="185"/>
      <c r="U15" s="185"/>
      <c r="V15" s="186"/>
      <c r="W15" s="184" t="s">
        <v>477</v>
      </c>
      <c r="X15" s="185"/>
      <c r="Y15" s="185"/>
      <c r="Z15" s="185"/>
      <c r="AA15" s="185"/>
      <c r="AB15" s="185"/>
      <c r="AC15" s="186"/>
      <c r="AD15" s="184">
        <v>1200</v>
      </c>
      <c r="AE15" s="185"/>
      <c r="AF15" s="185"/>
      <c r="AG15" s="185"/>
      <c r="AH15" s="185"/>
      <c r="AI15" s="185"/>
      <c r="AJ15" s="186"/>
      <c r="AK15" s="184" t="s">
        <v>477</v>
      </c>
      <c r="AL15" s="185"/>
      <c r="AM15" s="185"/>
      <c r="AN15" s="185"/>
      <c r="AO15" s="185"/>
      <c r="AP15" s="185"/>
      <c r="AQ15" s="186"/>
      <c r="AR15" s="184" t="s">
        <v>517</v>
      </c>
      <c r="AS15" s="185"/>
      <c r="AT15" s="185"/>
      <c r="AU15" s="185"/>
      <c r="AV15" s="185"/>
      <c r="AW15" s="185"/>
      <c r="AX15" s="187"/>
    </row>
    <row r="16" spans="1:50" ht="21" customHeight="1" x14ac:dyDescent="0.15">
      <c r="A16" s="406"/>
      <c r="B16" s="407"/>
      <c r="C16" s="407"/>
      <c r="D16" s="407"/>
      <c r="E16" s="407"/>
      <c r="F16" s="408"/>
      <c r="G16" s="511"/>
      <c r="H16" s="512"/>
      <c r="I16" s="188" t="s">
        <v>63</v>
      </c>
      <c r="J16" s="435"/>
      <c r="K16" s="435"/>
      <c r="L16" s="435"/>
      <c r="M16" s="435"/>
      <c r="N16" s="435"/>
      <c r="O16" s="436"/>
      <c r="P16" s="184" t="s">
        <v>477</v>
      </c>
      <c r="Q16" s="185"/>
      <c r="R16" s="185"/>
      <c r="S16" s="185"/>
      <c r="T16" s="185"/>
      <c r="U16" s="185"/>
      <c r="V16" s="186"/>
      <c r="W16" s="184">
        <v>-1200</v>
      </c>
      <c r="X16" s="185"/>
      <c r="Y16" s="185"/>
      <c r="Z16" s="185"/>
      <c r="AA16" s="185"/>
      <c r="AB16" s="185"/>
      <c r="AC16" s="186"/>
      <c r="AD16" s="184" t="s">
        <v>477</v>
      </c>
      <c r="AE16" s="185"/>
      <c r="AF16" s="185"/>
      <c r="AG16" s="185"/>
      <c r="AH16" s="185"/>
      <c r="AI16" s="185"/>
      <c r="AJ16" s="186"/>
      <c r="AK16" s="184" t="s">
        <v>477</v>
      </c>
      <c r="AL16" s="185"/>
      <c r="AM16" s="185"/>
      <c r="AN16" s="185"/>
      <c r="AO16" s="185"/>
      <c r="AP16" s="185"/>
      <c r="AQ16" s="186"/>
      <c r="AR16" s="485"/>
      <c r="AS16" s="486"/>
      <c r="AT16" s="486"/>
      <c r="AU16" s="486"/>
      <c r="AV16" s="486"/>
      <c r="AW16" s="486"/>
      <c r="AX16" s="487"/>
    </row>
    <row r="17" spans="1:50" ht="24.75" customHeight="1" x14ac:dyDescent="0.15">
      <c r="A17" s="406"/>
      <c r="B17" s="407"/>
      <c r="C17" s="407"/>
      <c r="D17" s="407"/>
      <c r="E17" s="407"/>
      <c r="F17" s="408"/>
      <c r="G17" s="511"/>
      <c r="H17" s="512"/>
      <c r="I17" s="188" t="s">
        <v>61</v>
      </c>
      <c r="J17" s="189"/>
      <c r="K17" s="189"/>
      <c r="L17" s="189"/>
      <c r="M17" s="189"/>
      <c r="N17" s="189"/>
      <c r="O17" s="190"/>
      <c r="P17" s="184" t="s">
        <v>477</v>
      </c>
      <c r="Q17" s="185"/>
      <c r="R17" s="185"/>
      <c r="S17" s="185"/>
      <c r="T17" s="185"/>
      <c r="U17" s="185"/>
      <c r="V17" s="186"/>
      <c r="W17" s="184" t="s">
        <v>477</v>
      </c>
      <c r="X17" s="185"/>
      <c r="Y17" s="185"/>
      <c r="Z17" s="185"/>
      <c r="AA17" s="185"/>
      <c r="AB17" s="185"/>
      <c r="AC17" s="186"/>
      <c r="AD17" s="184" t="s">
        <v>477</v>
      </c>
      <c r="AE17" s="185"/>
      <c r="AF17" s="185"/>
      <c r="AG17" s="185"/>
      <c r="AH17" s="185"/>
      <c r="AI17" s="185"/>
      <c r="AJ17" s="186"/>
      <c r="AK17" s="184" t="s">
        <v>477</v>
      </c>
      <c r="AL17" s="185"/>
      <c r="AM17" s="185"/>
      <c r="AN17" s="185"/>
      <c r="AO17" s="185"/>
      <c r="AP17" s="185"/>
      <c r="AQ17" s="186"/>
      <c r="AR17" s="488"/>
      <c r="AS17" s="488"/>
      <c r="AT17" s="488"/>
      <c r="AU17" s="488"/>
      <c r="AV17" s="488"/>
      <c r="AW17" s="488"/>
      <c r="AX17" s="489"/>
    </row>
    <row r="18" spans="1:50" ht="24.75" customHeight="1" x14ac:dyDescent="0.15">
      <c r="A18" s="406"/>
      <c r="B18" s="407"/>
      <c r="C18" s="407"/>
      <c r="D18" s="407"/>
      <c r="E18" s="407"/>
      <c r="F18" s="408"/>
      <c r="G18" s="513"/>
      <c r="H18" s="514"/>
      <c r="I18" s="634" t="s">
        <v>22</v>
      </c>
      <c r="J18" s="635"/>
      <c r="K18" s="635"/>
      <c r="L18" s="635"/>
      <c r="M18" s="635"/>
      <c r="N18" s="635"/>
      <c r="O18" s="636"/>
      <c r="P18" s="656">
        <f>SUM(P13:V17)</f>
        <v>1500</v>
      </c>
      <c r="Q18" s="657"/>
      <c r="R18" s="657"/>
      <c r="S18" s="657"/>
      <c r="T18" s="657"/>
      <c r="U18" s="657"/>
      <c r="V18" s="658"/>
      <c r="W18" s="656">
        <f>SUM(W13:AC17)</f>
        <v>1500</v>
      </c>
      <c r="X18" s="657"/>
      <c r="Y18" s="657"/>
      <c r="Z18" s="657"/>
      <c r="AA18" s="657"/>
      <c r="AB18" s="657"/>
      <c r="AC18" s="658"/>
      <c r="AD18" s="656">
        <f t="shared" ref="AD18" si="0">SUM(AD13:AJ17)</f>
        <v>6900</v>
      </c>
      <c r="AE18" s="657"/>
      <c r="AF18" s="657"/>
      <c r="AG18" s="657"/>
      <c r="AH18" s="657"/>
      <c r="AI18" s="657"/>
      <c r="AJ18" s="658"/>
      <c r="AK18" s="656">
        <f t="shared" ref="AK18" si="1">SUM(AK13:AQ17)</f>
        <v>1900</v>
      </c>
      <c r="AL18" s="657"/>
      <c r="AM18" s="657"/>
      <c r="AN18" s="657"/>
      <c r="AO18" s="657"/>
      <c r="AP18" s="657"/>
      <c r="AQ18" s="658"/>
      <c r="AR18" s="656">
        <f t="shared" ref="AR18" si="2">SUM(AR13:AX17)</f>
        <v>4000</v>
      </c>
      <c r="AS18" s="657"/>
      <c r="AT18" s="657"/>
      <c r="AU18" s="657"/>
      <c r="AV18" s="657"/>
      <c r="AW18" s="657"/>
      <c r="AX18" s="659"/>
    </row>
    <row r="19" spans="1:50" ht="24.75" customHeight="1" x14ac:dyDescent="0.15">
      <c r="A19" s="406"/>
      <c r="B19" s="407"/>
      <c r="C19" s="407"/>
      <c r="D19" s="407"/>
      <c r="E19" s="407"/>
      <c r="F19" s="408"/>
      <c r="G19" s="654" t="s">
        <v>10</v>
      </c>
      <c r="H19" s="655"/>
      <c r="I19" s="655"/>
      <c r="J19" s="655"/>
      <c r="K19" s="655"/>
      <c r="L19" s="655"/>
      <c r="M19" s="655"/>
      <c r="N19" s="655"/>
      <c r="O19" s="655"/>
      <c r="P19" s="184">
        <v>1500</v>
      </c>
      <c r="Q19" s="185"/>
      <c r="R19" s="185"/>
      <c r="S19" s="185"/>
      <c r="T19" s="185"/>
      <c r="U19" s="185"/>
      <c r="V19" s="186"/>
      <c r="W19" s="184">
        <v>1500</v>
      </c>
      <c r="X19" s="185"/>
      <c r="Y19" s="185"/>
      <c r="Z19" s="185"/>
      <c r="AA19" s="185"/>
      <c r="AB19" s="185"/>
      <c r="AC19" s="186"/>
      <c r="AD19" s="184">
        <v>6900</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4" t="s">
        <v>11</v>
      </c>
      <c r="H20" s="655"/>
      <c r="I20" s="655"/>
      <c r="J20" s="655"/>
      <c r="K20" s="655"/>
      <c r="L20" s="655"/>
      <c r="M20" s="655"/>
      <c r="N20" s="655"/>
      <c r="O20" s="655"/>
      <c r="P20" s="660">
        <f>IF(P18=0, "-", P19/P18)</f>
        <v>1</v>
      </c>
      <c r="Q20" s="660"/>
      <c r="R20" s="660"/>
      <c r="S20" s="660"/>
      <c r="T20" s="660"/>
      <c r="U20" s="660"/>
      <c r="V20" s="660"/>
      <c r="W20" s="660">
        <f>IF(W18=0, "-", W19/W18)</f>
        <v>1</v>
      </c>
      <c r="X20" s="660"/>
      <c r="Y20" s="660"/>
      <c r="Z20" s="660"/>
      <c r="AA20" s="660"/>
      <c r="AB20" s="660"/>
      <c r="AC20" s="660"/>
      <c r="AD20" s="660">
        <f>IF(AD18=0, "-", AD19/AD18)</f>
        <v>1</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37</v>
      </c>
      <c r="AV22" s="80"/>
      <c r="AW22" s="81" t="s">
        <v>360</v>
      </c>
      <c r="AX22" s="82"/>
    </row>
    <row r="23" spans="1:50" ht="22.5" customHeight="1" x14ac:dyDescent="0.15">
      <c r="A23" s="139"/>
      <c r="B23" s="137"/>
      <c r="C23" s="137"/>
      <c r="D23" s="137"/>
      <c r="E23" s="137"/>
      <c r="F23" s="138"/>
      <c r="G23" s="83" t="s">
        <v>478</v>
      </c>
      <c r="H23" s="84"/>
      <c r="I23" s="84"/>
      <c r="J23" s="84"/>
      <c r="K23" s="84"/>
      <c r="L23" s="84"/>
      <c r="M23" s="84"/>
      <c r="N23" s="84"/>
      <c r="O23" s="85"/>
      <c r="P23" s="228" t="s">
        <v>479</v>
      </c>
      <c r="Q23" s="243"/>
      <c r="R23" s="243"/>
      <c r="S23" s="243"/>
      <c r="T23" s="243"/>
      <c r="U23" s="243"/>
      <c r="V23" s="243"/>
      <c r="W23" s="243"/>
      <c r="X23" s="244"/>
      <c r="Y23" s="237" t="s">
        <v>14</v>
      </c>
      <c r="Z23" s="238"/>
      <c r="AA23" s="239"/>
      <c r="AB23" s="176" t="s">
        <v>480</v>
      </c>
      <c r="AC23" s="177"/>
      <c r="AD23" s="177"/>
      <c r="AE23" s="97">
        <v>156202</v>
      </c>
      <c r="AF23" s="98"/>
      <c r="AG23" s="98"/>
      <c r="AH23" s="98"/>
      <c r="AI23" s="99"/>
      <c r="AJ23" s="97">
        <v>194304</v>
      </c>
      <c r="AK23" s="98"/>
      <c r="AL23" s="98"/>
      <c r="AM23" s="98"/>
      <c r="AN23" s="99"/>
      <c r="AO23" s="97">
        <v>228124</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480</v>
      </c>
      <c r="AC24" s="206"/>
      <c r="AD24" s="206"/>
      <c r="AE24" s="97">
        <v>329500</v>
      </c>
      <c r="AF24" s="98"/>
      <c r="AG24" s="98"/>
      <c r="AH24" s="98"/>
      <c r="AI24" s="99"/>
      <c r="AJ24" s="97">
        <v>347000</v>
      </c>
      <c r="AK24" s="98"/>
      <c r="AL24" s="98"/>
      <c r="AM24" s="98"/>
      <c r="AN24" s="99"/>
      <c r="AO24" s="97">
        <v>347000</v>
      </c>
      <c r="AP24" s="98"/>
      <c r="AQ24" s="98"/>
      <c r="AR24" s="98"/>
      <c r="AS24" s="99"/>
      <c r="AT24" s="97">
        <v>347000</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47</v>
      </c>
      <c r="AF25" s="98"/>
      <c r="AG25" s="98"/>
      <c r="AH25" s="98"/>
      <c r="AI25" s="99"/>
      <c r="AJ25" s="97">
        <v>56</v>
      </c>
      <c r="AK25" s="98"/>
      <c r="AL25" s="98"/>
      <c r="AM25" s="98"/>
      <c r="AN25" s="99"/>
      <c r="AO25" s="97">
        <v>66</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481</v>
      </c>
      <c r="H68" s="243"/>
      <c r="I68" s="243"/>
      <c r="J68" s="243"/>
      <c r="K68" s="243"/>
      <c r="L68" s="243"/>
      <c r="M68" s="243"/>
      <c r="N68" s="243"/>
      <c r="O68" s="243"/>
      <c r="P68" s="243"/>
      <c r="Q68" s="243"/>
      <c r="R68" s="243"/>
      <c r="S68" s="243"/>
      <c r="T68" s="243"/>
      <c r="U68" s="243"/>
      <c r="V68" s="243"/>
      <c r="W68" s="243"/>
      <c r="X68" s="244"/>
      <c r="Y68" s="625" t="s">
        <v>66</v>
      </c>
      <c r="Z68" s="626"/>
      <c r="AA68" s="627"/>
      <c r="AB68" s="120" t="s">
        <v>482</v>
      </c>
      <c r="AC68" s="121"/>
      <c r="AD68" s="122"/>
      <c r="AE68" s="97">
        <v>2447</v>
      </c>
      <c r="AF68" s="98"/>
      <c r="AG68" s="98"/>
      <c r="AH68" s="98"/>
      <c r="AI68" s="99"/>
      <c r="AJ68" s="97">
        <v>2292</v>
      </c>
      <c r="AK68" s="98"/>
      <c r="AL68" s="98"/>
      <c r="AM68" s="98"/>
      <c r="AN68" s="99"/>
      <c r="AO68" s="97">
        <v>2144</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482</v>
      </c>
      <c r="AC69" s="212"/>
      <c r="AD69" s="213"/>
      <c r="AE69" s="97">
        <v>3000</v>
      </c>
      <c r="AF69" s="98"/>
      <c r="AG69" s="98"/>
      <c r="AH69" s="98"/>
      <c r="AI69" s="99"/>
      <c r="AJ69" s="97">
        <v>3000</v>
      </c>
      <c r="AK69" s="98"/>
      <c r="AL69" s="98"/>
      <c r="AM69" s="98"/>
      <c r="AN69" s="99"/>
      <c r="AO69" s="97">
        <v>3000</v>
      </c>
      <c r="AP69" s="98"/>
      <c r="AQ69" s="98"/>
      <c r="AR69" s="98"/>
      <c r="AS69" s="99"/>
      <c r="AT69" s="97">
        <v>3000</v>
      </c>
      <c r="AU69" s="98"/>
      <c r="AV69" s="98"/>
      <c r="AW69" s="98"/>
      <c r="AX69" s="358"/>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519</v>
      </c>
      <c r="H83" s="304"/>
      <c r="I83" s="304"/>
      <c r="J83" s="304"/>
      <c r="K83" s="304"/>
      <c r="L83" s="304"/>
      <c r="M83" s="304"/>
      <c r="N83" s="304"/>
      <c r="O83" s="304"/>
      <c r="P83" s="304"/>
      <c r="Q83" s="304"/>
      <c r="R83" s="304"/>
      <c r="S83" s="304"/>
      <c r="T83" s="304"/>
      <c r="U83" s="304"/>
      <c r="V83" s="304"/>
      <c r="W83" s="304"/>
      <c r="X83" s="304"/>
      <c r="Y83" s="544" t="s">
        <v>17</v>
      </c>
      <c r="Z83" s="545"/>
      <c r="AA83" s="546"/>
      <c r="AB83" s="672" t="s">
        <v>483</v>
      </c>
      <c r="AC83" s="124"/>
      <c r="AD83" s="125"/>
      <c r="AE83" s="214">
        <v>503916</v>
      </c>
      <c r="AF83" s="215"/>
      <c r="AG83" s="215"/>
      <c r="AH83" s="215"/>
      <c r="AI83" s="215"/>
      <c r="AJ83" s="214">
        <v>534335</v>
      </c>
      <c r="AK83" s="215"/>
      <c r="AL83" s="215"/>
      <c r="AM83" s="215"/>
      <c r="AN83" s="215"/>
      <c r="AO83" s="214">
        <v>536881</v>
      </c>
      <c r="AP83" s="215"/>
      <c r="AQ83" s="215"/>
      <c r="AR83" s="215"/>
      <c r="AS83" s="215"/>
      <c r="AT83" s="97">
        <v>599401</v>
      </c>
      <c r="AU83" s="98"/>
      <c r="AV83" s="98"/>
      <c r="AW83" s="98"/>
      <c r="AX83" s="358"/>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520</v>
      </c>
      <c r="AC84" s="101"/>
      <c r="AD84" s="102"/>
      <c r="AE84" s="100" t="s">
        <v>484</v>
      </c>
      <c r="AF84" s="101"/>
      <c r="AG84" s="101"/>
      <c r="AH84" s="101"/>
      <c r="AI84" s="102"/>
      <c r="AJ84" s="100" t="s">
        <v>485</v>
      </c>
      <c r="AK84" s="101"/>
      <c r="AL84" s="101"/>
      <c r="AM84" s="101"/>
      <c r="AN84" s="102"/>
      <c r="AO84" s="100" t="s">
        <v>486</v>
      </c>
      <c r="AP84" s="101"/>
      <c r="AQ84" s="101"/>
      <c r="AR84" s="101"/>
      <c r="AS84" s="102"/>
      <c r="AT84" s="100" t="s">
        <v>487</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34.5" customHeight="1" x14ac:dyDescent="0.15">
      <c r="A98" s="609"/>
      <c r="B98" s="610"/>
      <c r="C98" s="541" t="s">
        <v>488</v>
      </c>
      <c r="D98" s="542"/>
      <c r="E98" s="542"/>
      <c r="F98" s="542"/>
      <c r="G98" s="542"/>
      <c r="H98" s="542"/>
      <c r="I98" s="542"/>
      <c r="J98" s="542"/>
      <c r="K98" s="543"/>
      <c r="L98" s="184">
        <v>900</v>
      </c>
      <c r="M98" s="185"/>
      <c r="N98" s="185"/>
      <c r="O98" s="185"/>
      <c r="P98" s="185"/>
      <c r="Q98" s="186"/>
      <c r="R98" s="184">
        <v>1000</v>
      </c>
      <c r="S98" s="185"/>
      <c r="T98" s="185"/>
      <c r="U98" s="185"/>
      <c r="V98" s="185"/>
      <c r="W98" s="186"/>
      <c r="X98" s="71" t="s">
        <v>529</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4.5" customHeight="1" x14ac:dyDescent="0.15">
      <c r="A99" s="609"/>
      <c r="B99" s="610"/>
      <c r="C99" s="604" t="s">
        <v>515</v>
      </c>
      <c r="D99" s="605"/>
      <c r="E99" s="605"/>
      <c r="F99" s="605"/>
      <c r="G99" s="605"/>
      <c r="H99" s="605"/>
      <c r="I99" s="605"/>
      <c r="J99" s="605"/>
      <c r="K99" s="606"/>
      <c r="L99" s="184">
        <v>1000</v>
      </c>
      <c r="M99" s="185"/>
      <c r="N99" s="185"/>
      <c r="O99" s="185"/>
      <c r="P99" s="185"/>
      <c r="Q99" s="186"/>
      <c r="R99" s="184">
        <v>3000</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1900</v>
      </c>
      <c r="M104" s="602"/>
      <c r="N104" s="602"/>
      <c r="O104" s="602"/>
      <c r="P104" s="602"/>
      <c r="Q104" s="603"/>
      <c r="R104" s="601">
        <f>SUM(R98:W103)</f>
        <v>4000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6"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467</v>
      </c>
      <c r="AE108" s="352"/>
      <c r="AF108" s="352"/>
      <c r="AG108" s="348" t="s">
        <v>518</v>
      </c>
      <c r="AH108" s="349"/>
      <c r="AI108" s="349"/>
      <c r="AJ108" s="349"/>
      <c r="AK108" s="349"/>
      <c r="AL108" s="349"/>
      <c r="AM108" s="349"/>
      <c r="AN108" s="349"/>
      <c r="AO108" s="349"/>
      <c r="AP108" s="349"/>
      <c r="AQ108" s="349"/>
      <c r="AR108" s="349"/>
      <c r="AS108" s="349"/>
      <c r="AT108" s="349"/>
      <c r="AU108" s="349"/>
      <c r="AV108" s="349"/>
      <c r="AW108" s="349"/>
      <c r="AX108" s="350"/>
    </row>
    <row r="109" spans="1:50" ht="36"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467</v>
      </c>
      <c r="AE109" s="303"/>
      <c r="AF109" s="303"/>
      <c r="AG109" s="342" t="s">
        <v>521</v>
      </c>
      <c r="AH109" s="259"/>
      <c r="AI109" s="259"/>
      <c r="AJ109" s="259"/>
      <c r="AK109" s="259"/>
      <c r="AL109" s="259"/>
      <c r="AM109" s="259"/>
      <c r="AN109" s="259"/>
      <c r="AO109" s="259"/>
      <c r="AP109" s="259"/>
      <c r="AQ109" s="259"/>
      <c r="AR109" s="259"/>
      <c r="AS109" s="259"/>
      <c r="AT109" s="259"/>
      <c r="AU109" s="259"/>
      <c r="AV109" s="259"/>
      <c r="AW109" s="259"/>
      <c r="AX109" s="283"/>
    </row>
    <row r="110" spans="1:50" ht="36"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467</v>
      </c>
      <c r="AE110" s="333"/>
      <c r="AF110" s="333"/>
      <c r="AG110" s="343" t="s">
        <v>526</v>
      </c>
      <c r="AH110" s="247"/>
      <c r="AI110" s="247"/>
      <c r="AJ110" s="247"/>
      <c r="AK110" s="247"/>
      <c r="AL110" s="247"/>
      <c r="AM110" s="247"/>
      <c r="AN110" s="247"/>
      <c r="AO110" s="247"/>
      <c r="AP110" s="247"/>
      <c r="AQ110" s="247"/>
      <c r="AR110" s="247"/>
      <c r="AS110" s="247"/>
      <c r="AT110" s="247"/>
      <c r="AU110" s="247"/>
      <c r="AV110" s="247"/>
      <c r="AW110" s="247"/>
      <c r="AX110" s="328"/>
    </row>
    <row r="111" spans="1:50" ht="27"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467</v>
      </c>
      <c r="AE111" s="277"/>
      <c r="AF111" s="277"/>
      <c r="AG111" s="279" t="s">
        <v>522</v>
      </c>
      <c r="AH111" s="280"/>
      <c r="AI111" s="280"/>
      <c r="AJ111" s="280"/>
      <c r="AK111" s="280"/>
      <c r="AL111" s="280"/>
      <c r="AM111" s="280"/>
      <c r="AN111" s="280"/>
      <c r="AO111" s="280"/>
      <c r="AP111" s="280"/>
      <c r="AQ111" s="280"/>
      <c r="AR111" s="280"/>
      <c r="AS111" s="280"/>
      <c r="AT111" s="280"/>
      <c r="AU111" s="280"/>
      <c r="AV111" s="280"/>
      <c r="AW111" s="280"/>
      <c r="AX111" s="281"/>
    </row>
    <row r="112" spans="1:50" ht="39.7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467</v>
      </c>
      <c r="AE112" s="303"/>
      <c r="AF112" s="303"/>
      <c r="AG112" s="342" t="s">
        <v>516</v>
      </c>
      <c r="AH112" s="259"/>
      <c r="AI112" s="259"/>
      <c r="AJ112" s="259"/>
      <c r="AK112" s="259"/>
      <c r="AL112" s="259"/>
      <c r="AM112" s="259"/>
      <c r="AN112" s="259"/>
      <c r="AO112" s="259"/>
      <c r="AP112" s="259"/>
      <c r="AQ112" s="259"/>
      <c r="AR112" s="259"/>
      <c r="AS112" s="259"/>
      <c r="AT112" s="259"/>
      <c r="AU112" s="259"/>
      <c r="AV112" s="259"/>
      <c r="AW112" s="259"/>
      <c r="AX112" s="283"/>
    </row>
    <row r="113" spans="1:64" ht="44.25" customHeight="1" x14ac:dyDescent="0.15">
      <c r="A113" s="265"/>
      <c r="B113" s="266"/>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467</v>
      </c>
      <c r="AE113" s="303"/>
      <c r="AF113" s="303"/>
      <c r="AG113" s="342" t="s">
        <v>528</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489</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44.2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2" t="s">
        <v>467</v>
      </c>
      <c r="AE115" s="303"/>
      <c r="AF115" s="303"/>
      <c r="AG115" s="282" t="s">
        <v>490</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1" t="s">
        <v>489</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467</v>
      </c>
      <c r="AE117" s="333"/>
      <c r="AF117" s="337"/>
      <c r="AG117" s="344" t="s">
        <v>491</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27.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467</v>
      </c>
      <c r="AE118" s="277"/>
      <c r="AF118" s="278"/>
      <c r="AG118" s="279" t="s">
        <v>523</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467</v>
      </c>
      <c r="AE119" s="354"/>
      <c r="AF119" s="354"/>
      <c r="AG119" s="342" t="s">
        <v>525</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467</v>
      </c>
      <c r="AE120" s="303"/>
      <c r="AF120" s="303"/>
      <c r="AG120" s="282" t="s">
        <v>492</v>
      </c>
      <c r="AH120" s="259"/>
      <c r="AI120" s="259"/>
      <c r="AJ120" s="259"/>
      <c r="AK120" s="259"/>
      <c r="AL120" s="259"/>
      <c r="AM120" s="259"/>
      <c r="AN120" s="259"/>
      <c r="AO120" s="259"/>
      <c r="AP120" s="259"/>
      <c r="AQ120" s="259"/>
      <c r="AR120" s="259"/>
      <c r="AS120" s="259"/>
      <c r="AT120" s="259"/>
      <c r="AU120" s="259"/>
      <c r="AV120" s="259"/>
      <c r="AW120" s="259"/>
      <c r="AX120" s="283"/>
    </row>
    <row r="121" spans="1:64" ht="35.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467</v>
      </c>
      <c r="AE121" s="303"/>
      <c r="AF121" s="303"/>
      <c r="AG121" s="343" t="s">
        <v>524</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489</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5"/>
      <c r="V125" s="345"/>
      <c r="W125" s="345"/>
      <c r="X125" s="345"/>
      <c r="Y125" s="345"/>
      <c r="Z125" s="345"/>
      <c r="AA125" s="345"/>
      <c r="AB125" s="345"/>
      <c r="AC125" s="345"/>
      <c r="AD125" s="345"/>
      <c r="AE125" s="345"/>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1.75" customHeight="1" x14ac:dyDescent="0.15">
      <c r="A126" s="263" t="s">
        <v>58</v>
      </c>
      <c r="B126" s="394"/>
      <c r="C126" s="384" t="s">
        <v>64</v>
      </c>
      <c r="D126" s="432"/>
      <c r="E126" s="432"/>
      <c r="F126" s="433"/>
      <c r="G126" s="388" t="s">
        <v>493</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51.75" customHeight="1" thickBot="1" x14ac:dyDescent="0.2">
      <c r="A127" s="395"/>
      <c r="B127" s="396"/>
      <c r="C127" s="585" t="s">
        <v>68</v>
      </c>
      <c r="D127" s="586"/>
      <c r="E127" s="586"/>
      <c r="F127" s="587"/>
      <c r="G127" s="588" t="s">
        <v>527</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97.5" customHeight="1" thickBot="1" x14ac:dyDescent="0.2">
      <c r="A129" s="431" t="s">
        <v>532</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96.75" customHeight="1" thickBot="1" x14ac:dyDescent="0.2">
      <c r="A131" s="391" t="s">
        <v>307</v>
      </c>
      <c r="B131" s="392"/>
      <c r="C131" s="392"/>
      <c r="D131" s="392"/>
      <c r="E131" s="393"/>
      <c r="F131" s="424" t="s">
        <v>530</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6.75" customHeight="1" thickBot="1" x14ac:dyDescent="0.2">
      <c r="A133" s="558" t="s">
        <v>531</v>
      </c>
      <c r="B133" s="559"/>
      <c r="C133" s="559"/>
      <c r="D133" s="559"/>
      <c r="E133" s="560"/>
      <c r="F133" s="427" t="s">
        <v>533</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80.2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4" t="s">
        <v>224</v>
      </c>
      <c r="B137" s="320"/>
      <c r="C137" s="320"/>
      <c r="D137" s="320"/>
      <c r="E137" s="320"/>
      <c r="F137" s="320"/>
      <c r="G137" s="549">
        <v>142</v>
      </c>
      <c r="H137" s="550"/>
      <c r="I137" s="550"/>
      <c r="J137" s="550"/>
      <c r="K137" s="550"/>
      <c r="L137" s="550"/>
      <c r="M137" s="550"/>
      <c r="N137" s="550"/>
      <c r="O137" s="550"/>
      <c r="P137" s="551"/>
      <c r="Q137" s="320" t="s">
        <v>225</v>
      </c>
      <c r="R137" s="320"/>
      <c r="S137" s="320"/>
      <c r="T137" s="320"/>
      <c r="U137" s="320"/>
      <c r="V137" s="320"/>
      <c r="W137" s="549">
        <v>133</v>
      </c>
      <c r="X137" s="550"/>
      <c r="Y137" s="550"/>
      <c r="Z137" s="550"/>
      <c r="AA137" s="550"/>
      <c r="AB137" s="550"/>
      <c r="AC137" s="550"/>
      <c r="AD137" s="550"/>
      <c r="AE137" s="550"/>
      <c r="AF137" s="551"/>
      <c r="AG137" s="320" t="s">
        <v>226</v>
      </c>
      <c r="AH137" s="320"/>
      <c r="AI137" s="320"/>
      <c r="AJ137" s="320"/>
      <c r="AK137" s="320"/>
      <c r="AL137" s="320"/>
      <c r="AM137" s="521">
        <v>141</v>
      </c>
      <c r="AN137" s="522"/>
      <c r="AO137" s="522"/>
      <c r="AP137" s="522"/>
      <c r="AQ137" s="522"/>
      <c r="AR137" s="522"/>
      <c r="AS137" s="522"/>
      <c r="AT137" s="522"/>
      <c r="AU137" s="522"/>
      <c r="AV137" s="523"/>
      <c r="AW137" s="12"/>
      <c r="AX137" s="13"/>
    </row>
    <row r="138" spans="1:50" ht="19.899999999999999" customHeight="1" thickBot="1" x14ac:dyDescent="0.2">
      <c r="A138" s="525" t="s">
        <v>227</v>
      </c>
      <c r="B138" s="430"/>
      <c r="C138" s="430"/>
      <c r="D138" s="430"/>
      <c r="E138" s="430"/>
      <c r="F138" s="430"/>
      <c r="G138" s="317">
        <v>174</v>
      </c>
      <c r="H138" s="318"/>
      <c r="I138" s="318"/>
      <c r="J138" s="318"/>
      <c r="K138" s="318"/>
      <c r="L138" s="318"/>
      <c r="M138" s="318"/>
      <c r="N138" s="318"/>
      <c r="O138" s="318"/>
      <c r="P138" s="319"/>
      <c r="Q138" s="430" t="s">
        <v>228</v>
      </c>
      <c r="R138" s="430"/>
      <c r="S138" s="430"/>
      <c r="T138" s="430"/>
      <c r="U138" s="430"/>
      <c r="V138" s="430"/>
      <c r="W138" s="317">
        <v>172</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494</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504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42" customHeight="1" x14ac:dyDescent="0.15">
      <c r="A180" s="371"/>
      <c r="B180" s="372"/>
      <c r="C180" s="372"/>
      <c r="D180" s="372"/>
      <c r="E180" s="372"/>
      <c r="F180" s="373"/>
      <c r="G180" s="362" t="s">
        <v>495</v>
      </c>
      <c r="H180" s="363"/>
      <c r="I180" s="363"/>
      <c r="J180" s="363"/>
      <c r="K180" s="364"/>
      <c r="L180" s="365" t="s">
        <v>496</v>
      </c>
      <c r="M180" s="366"/>
      <c r="N180" s="366"/>
      <c r="O180" s="366"/>
      <c r="P180" s="366"/>
      <c r="Q180" s="366"/>
      <c r="R180" s="366"/>
      <c r="S180" s="366"/>
      <c r="T180" s="366"/>
      <c r="U180" s="366"/>
      <c r="V180" s="366"/>
      <c r="W180" s="366"/>
      <c r="X180" s="367"/>
      <c r="Y180" s="397">
        <v>700</v>
      </c>
      <c r="Z180" s="398"/>
      <c r="AA180" s="398"/>
      <c r="AB180" s="399"/>
      <c r="AC180" s="362" t="s">
        <v>495</v>
      </c>
      <c r="AD180" s="363"/>
      <c r="AE180" s="363"/>
      <c r="AF180" s="363"/>
      <c r="AG180" s="364"/>
      <c r="AH180" s="365" t="s">
        <v>505</v>
      </c>
      <c r="AI180" s="366"/>
      <c r="AJ180" s="366"/>
      <c r="AK180" s="366"/>
      <c r="AL180" s="366"/>
      <c r="AM180" s="366"/>
      <c r="AN180" s="366"/>
      <c r="AO180" s="366"/>
      <c r="AP180" s="366"/>
      <c r="AQ180" s="366"/>
      <c r="AR180" s="366"/>
      <c r="AS180" s="366"/>
      <c r="AT180" s="367"/>
      <c r="AU180" s="397">
        <v>5000</v>
      </c>
      <c r="AV180" s="398"/>
      <c r="AW180" s="398"/>
      <c r="AX180" s="481"/>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4.75" customHeight="1" thickBot="1" x14ac:dyDescent="0.2">
      <c r="A190" s="371"/>
      <c r="B190" s="372"/>
      <c r="C190" s="372"/>
      <c r="D190" s="372"/>
      <c r="E190" s="372"/>
      <c r="F190" s="373"/>
      <c r="G190" s="564" t="s">
        <v>22</v>
      </c>
      <c r="H190" s="565"/>
      <c r="I190" s="565"/>
      <c r="J190" s="565"/>
      <c r="K190" s="565"/>
      <c r="L190" s="566"/>
      <c r="M190" s="155"/>
      <c r="N190" s="155"/>
      <c r="O190" s="155"/>
      <c r="P190" s="155"/>
      <c r="Q190" s="155"/>
      <c r="R190" s="155"/>
      <c r="S190" s="155"/>
      <c r="T190" s="155"/>
      <c r="U190" s="155"/>
      <c r="V190" s="155"/>
      <c r="W190" s="155"/>
      <c r="X190" s="156"/>
      <c r="Y190" s="567">
        <f>SUM(Y180:AB189)</f>
        <v>700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5000</v>
      </c>
      <c r="AV190" s="568"/>
      <c r="AW190" s="568"/>
      <c r="AX190" s="570"/>
    </row>
    <row r="191" spans="1:50" ht="30" customHeight="1" x14ac:dyDescent="0.15">
      <c r="A191" s="371"/>
      <c r="B191" s="372"/>
      <c r="C191" s="372"/>
      <c r="D191" s="372"/>
      <c r="E191" s="372"/>
      <c r="F191" s="373"/>
      <c r="G191" s="377" t="s">
        <v>497</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customHeight="1" x14ac:dyDescent="0.15">
      <c r="A193" s="371"/>
      <c r="B193" s="372"/>
      <c r="C193" s="372"/>
      <c r="D193" s="372"/>
      <c r="E193" s="372"/>
      <c r="F193" s="373"/>
      <c r="G193" s="362" t="s">
        <v>495</v>
      </c>
      <c r="H193" s="363"/>
      <c r="I193" s="363"/>
      <c r="J193" s="363"/>
      <c r="K193" s="364"/>
      <c r="L193" s="365" t="s">
        <v>498</v>
      </c>
      <c r="M193" s="366"/>
      <c r="N193" s="366"/>
      <c r="O193" s="366"/>
      <c r="P193" s="366"/>
      <c r="Q193" s="366"/>
      <c r="R193" s="366"/>
      <c r="S193" s="366"/>
      <c r="T193" s="366"/>
      <c r="U193" s="366"/>
      <c r="V193" s="366"/>
      <c r="W193" s="366"/>
      <c r="X193" s="367"/>
      <c r="Y193" s="397">
        <v>2144</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4.7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4.7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4.7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4.75" customHeight="1" thickBot="1" x14ac:dyDescent="0.2">
      <c r="A203" s="371"/>
      <c r="B203" s="372"/>
      <c r="C203" s="372"/>
      <c r="D203" s="372"/>
      <c r="E203" s="372"/>
      <c r="F203" s="373"/>
      <c r="G203" s="564" t="s">
        <v>22</v>
      </c>
      <c r="H203" s="565"/>
      <c r="I203" s="565"/>
      <c r="J203" s="565"/>
      <c r="K203" s="565"/>
      <c r="L203" s="566"/>
      <c r="M203" s="155"/>
      <c r="N203" s="155"/>
      <c r="O203" s="155"/>
      <c r="P203" s="155"/>
      <c r="Q203" s="155"/>
      <c r="R203" s="155"/>
      <c r="S203" s="155"/>
      <c r="T203" s="155"/>
      <c r="U203" s="155"/>
      <c r="V203" s="155"/>
      <c r="W203" s="155"/>
      <c r="X203" s="156"/>
      <c r="Y203" s="567">
        <f>SUM(Y193:AB202)</f>
        <v>2144</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1"/>
      <c r="B204" s="372"/>
      <c r="C204" s="372"/>
      <c r="D204" s="372"/>
      <c r="E204" s="372"/>
      <c r="F204" s="373"/>
      <c r="G204" s="377" t="s">
        <v>499</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366</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30" customHeight="1" x14ac:dyDescent="0.15">
      <c r="A206" s="371"/>
      <c r="B206" s="372"/>
      <c r="C206" s="372"/>
      <c r="D206" s="372"/>
      <c r="E206" s="372"/>
      <c r="F206" s="373"/>
      <c r="G206" s="362" t="s">
        <v>495</v>
      </c>
      <c r="H206" s="363"/>
      <c r="I206" s="363"/>
      <c r="J206" s="363"/>
      <c r="K206" s="364"/>
      <c r="L206" s="365" t="s">
        <v>500</v>
      </c>
      <c r="M206" s="366"/>
      <c r="N206" s="366"/>
      <c r="O206" s="366"/>
      <c r="P206" s="366"/>
      <c r="Q206" s="366"/>
      <c r="R206" s="366"/>
      <c r="S206" s="366"/>
      <c r="T206" s="366"/>
      <c r="U206" s="366"/>
      <c r="V206" s="366"/>
      <c r="W206" s="366"/>
      <c r="X206" s="367"/>
      <c r="Y206" s="397">
        <v>600</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4.7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4.7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4.7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4.75" customHeight="1" thickBot="1" x14ac:dyDescent="0.2">
      <c r="A216" s="371"/>
      <c r="B216" s="372"/>
      <c r="C216" s="372"/>
      <c r="D216" s="372"/>
      <c r="E216" s="372"/>
      <c r="F216" s="373"/>
      <c r="G216" s="564" t="s">
        <v>22</v>
      </c>
      <c r="H216" s="565"/>
      <c r="I216" s="565"/>
      <c r="J216" s="565"/>
      <c r="K216" s="565"/>
      <c r="L216" s="566"/>
      <c r="M216" s="155"/>
      <c r="N216" s="155"/>
      <c r="O216" s="155"/>
      <c r="P216" s="155"/>
      <c r="Q216" s="155"/>
      <c r="R216" s="155"/>
      <c r="S216" s="155"/>
      <c r="T216" s="155"/>
      <c r="U216" s="155"/>
      <c r="V216" s="155"/>
      <c r="W216" s="155"/>
      <c r="X216" s="156"/>
      <c r="Y216" s="567">
        <f>SUM(Y206:AB215)</f>
        <v>600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1"/>
      <c r="B217" s="372"/>
      <c r="C217" s="372"/>
      <c r="D217" s="372"/>
      <c r="E217" s="372"/>
      <c r="F217" s="373"/>
      <c r="G217" s="377" t="s">
        <v>501</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367</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customHeight="1" x14ac:dyDescent="0.15">
      <c r="A219" s="371"/>
      <c r="B219" s="372"/>
      <c r="C219" s="372"/>
      <c r="D219" s="372"/>
      <c r="E219" s="372"/>
      <c r="F219" s="373"/>
      <c r="G219" s="362" t="s">
        <v>502</v>
      </c>
      <c r="H219" s="363"/>
      <c r="I219" s="363"/>
      <c r="J219" s="363"/>
      <c r="K219" s="364"/>
      <c r="L219" s="365" t="s">
        <v>503</v>
      </c>
      <c r="M219" s="366"/>
      <c r="N219" s="366"/>
      <c r="O219" s="366"/>
      <c r="P219" s="366"/>
      <c r="Q219" s="366"/>
      <c r="R219" s="366"/>
      <c r="S219" s="366"/>
      <c r="T219" s="366"/>
      <c r="U219" s="366"/>
      <c r="V219" s="366"/>
      <c r="W219" s="366"/>
      <c r="X219" s="367"/>
      <c r="Y219" s="397">
        <v>600</v>
      </c>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4.7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hidden="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hidden="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4.75" hidden="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4.75" customHeight="1" x14ac:dyDescent="0.15">
      <c r="A229" s="371"/>
      <c r="B229" s="372"/>
      <c r="C229" s="372"/>
      <c r="D229" s="372"/>
      <c r="E229" s="372"/>
      <c r="F229" s="373"/>
      <c r="G229" s="564" t="s">
        <v>22</v>
      </c>
      <c r="H229" s="565"/>
      <c r="I229" s="565"/>
      <c r="J229" s="565"/>
      <c r="K229" s="565"/>
      <c r="L229" s="566"/>
      <c r="M229" s="155"/>
      <c r="N229" s="155"/>
      <c r="O229" s="155"/>
      <c r="P229" s="155"/>
      <c r="Q229" s="155"/>
      <c r="R229" s="155"/>
      <c r="S229" s="155"/>
      <c r="T229" s="155"/>
      <c r="U229" s="155"/>
      <c r="V229" s="155"/>
      <c r="W229" s="155"/>
      <c r="X229" s="156"/>
      <c r="Y229" s="567">
        <f>SUM(Y219:AB228)</f>
        <v>600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36" customHeight="1" x14ac:dyDescent="0.15">
      <c r="A236" s="574">
        <v>1</v>
      </c>
      <c r="B236" s="574">
        <v>1</v>
      </c>
      <c r="C236" s="576" t="s">
        <v>506</v>
      </c>
      <c r="D236" s="575"/>
      <c r="E236" s="575"/>
      <c r="F236" s="575"/>
      <c r="G236" s="575"/>
      <c r="H236" s="575"/>
      <c r="I236" s="575"/>
      <c r="J236" s="575"/>
      <c r="K236" s="575"/>
      <c r="L236" s="575"/>
      <c r="M236" s="576" t="s">
        <v>507</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700</v>
      </c>
      <c r="AL236" s="578"/>
      <c r="AM236" s="578"/>
      <c r="AN236" s="578"/>
      <c r="AO236" s="578"/>
      <c r="AP236" s="579"/>
      <c r="AQ236" s="576" t="s">
        <v>508</v>
      </c>
      <c r="AR236" s="575"/>
      <c r="AS236" s="575"/>
      <c r="AT236" s="575"/>
      <c r="AU236" s="577" t="s">
        <v>509</v>
      </c>
      <c r="AV236" s="578"/>
      <c r="AW236" s="578"/>
      <c r="AX236" s="579"/>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x14ac:dyDescent="0.15">
      <c r="A238" s="574">
        <v>3</v>
      </c>
      <c r="B238" s="574">
        <v>1</v>
      </c>
      <c r="C238" s="575"/>
      <c r="D238" s="575"/>
      <c r="E238" s="575"/>
      <c r="F238" s="575"/>
      <c r="G238" s="575"/>
      <c r="H238" s="575"/>
      <c r="I238" s="575"/>
      <c r="J238" s="575"/>
      <c r="K238" s="575"/>
      <c r="L238" s="575"/>
      <c r="M238" s="684"/>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5"/>
      <c r="AK238" s="577"/>
      <c r="AL238" s="578"/>
      <c r="AM238" s="578"/>
      <c r="AN238" s="578"/>
      <c r="AO238" s="578"/>
      <c r="AP238" s="579"/>
      <c r="AQ238" s="576"/>
      <c r="AR238" s="575"/>
      <c r="AS238" s="575"/>
      <c r="AT238" s="575"/>
      <c r="AU238" s="577"/>
      <c r="AV238" s="578"/>
      <c r="AW238" s="578"/>
      <c r="AX238" s="579"/>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411</v>
      </c>
      <c r="AL268" s="241"/>
      <c r="AM268" s="241"/>
      <c r="AN268" s="241"/>
      <c r="AO268" s="241"/>
      <c r="AP268" s="241"/>
      <c r="AQ268" s="241" t="s">
        <v>23</v>
      </c>
      <c r="AR268" s="241"/>
      <c r="AS268" s="241"/>
      <c r="AT268" s="241"/>
      <c r="AU268" s="92" t="s">
        <v>24</v>
      </c>
      <c r="AV268" s="93"/>
      <c r="AW268" s="93"/>
      <c r="AX268" s="581"/>
    </row>
    <row r="269" spans="1:50" ht="32.25" customHeight="1" x14ac:dyDescent="0.15">
      <c r="A269" s="574">
        <v>1</v>
      </c>
      <c r="B269" s="574">
        <v>1</v>
      </c>
      <c r="C269" s="576" t="s">
        <v>510</v>
      </c>
      <c r="D269" s="575"/>
      <c r="E269" s="575"/>
      <c r="F269" s="575"/>
      <c r="G269" s="575"/>
      <c r="H269" s="575"/>
      <c r="I269" s="575"/>
      <c r="J269" s="575"/>
      <c r="K269" s="575"/>
      <c r="L269" s="575"/>
      <c r="M269" s="576" t="s">
        <v>511</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v>2144</v>
      </c>
      <c r="AL269" s="578"/>
      <c r="AM269" s="578"/>
      <c r="AN269" s="578"/>
      <c r="AO269" s="578"/>
      <c r="AP269" s="579"/>
      <c r="AQ269" s="576" t="s">
        <v>509</v>
      </c>
      <c r="AR269" s="575"/>
      <c r="AS269" s="575"/>
      <c r="AT269" s="575"/>
      <c r="AU269" s="577" t="s">
        <v>509</v>
      </c>
      <c r="AV269" s="578"/>
      <c r="AW269" s="578"/>
      <c r="AX269" s="579"/>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411</v>
      </c>
      <c r="AL301" s="241"/>
      <c r="AM301" s="241"/>
      <c r="AN301" s="241"/>
      <c r="AO301" s="241"/>
      <c r="AP301" s="241"/>
      <c r="AQ301" s="241" t="s">
        <v>23</v>
      </c>
      <c r="AR301" s="241"/>
      <c r="AS301" s="241"/>
      <c r="AT301" s="241"/>
      <c r="AU301" s="92" t="s">
        <v>24</v>
      </c>
      <c r="AV301" s="93"/>
      <c r="AW301" s="93"/>
      <c r="AX301" s="581"/>
    </row>
    <row r="302" spans="1:50" ht="24" customHeight="1" x14ac:dyDescent="0.15">
      <c r="A302" s="574">
        <v>1</v>
      </c>
      <c r="B302" s="574">
        <v>1</v>
      </c>
      <c r="C302" s="576" t="s">
        <v>512</v>
      </c>
      <c r="D302" s="575"/>
      <c r="E302" s="575"/>
      <c r="F302" s="575"/>
      <c r="G302" s="575"/>
      <c r="H302" s="575"/>
      <c r="I302" s="575"/>
      <c r="J302" s="575"/>
      <c r="K302" s="575"/>
      <c r="L302" s="575"/>
      <c r="M302" s="576" t="s">
        <v>503</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v>600</v>
      </c>
      <c r="AL302" s="578"/>
      <c r="AM302" s="578"/>
      <c r="AN302" s="578"/>
      <c r="AO302" s="578"/>
      <c r="AP302" s="579"/>
      <c r="AQ302" s="576" t="s">
        <v>509</v>
      </c>
      <c r="AR302" s="575"/>
      <c r="AS302" s="575"/>
      <c r="AT302" s="575"/>
      <c r="AU302" s="577" t="s">
        <v>509</v>
      </c>
      <c r="AV302" s="578"/>
      <c r="AW302" s="578"/>
      <c r="AX302" s="579"/>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411</v>
      </c>
      <c r="AL334" s="241"/>
      <c r="AM334" s="241"/>
      <c r="AN334" s="241"/>
      <c r="AO334" s="241"/>
      <c r="AP334" s="241"/>
      <c r="AQ334" s="241" t="s">
        <v>23</v>
      </c>
      <c r="AR334" s="241"/>
      <c r="AS334" s="241"/>
      <c r="AT334" s="241"/>
      <c r="AU334" s="92" t="s">
        <v>24</v>
      </c>
      <c r="AV334" s="93"/>
      <c r="AW334" s="93"/>
      <c r="AX334" s="581"/>
    </row>
    <row r="335" spans="1:50" ht="24" customHeight="1" x14ac:dyDescent="0.15">
      <c r="A335" s="574">
        <v>1</v>
      </c>
      <c r="B335" s="574">
        <v>1</v>
      </c>
      <c r="C335" s="576" t="s">
        <v>513</v>
      </c>
      <c r="D335" s="575"/>
      <c r="E335" s="575"/>
      <c r="F335" s="575"/>
      <c r="G335" s="575"/>
      <c r="H335" s="575"/>
      <c r="I335" s="575"/>
      <c r="J335" s="575"/>
      <c r="K335" s="575"/>
      <c r="L335" s="575"/>
      <c r="M335" s="576" t="s">
        <v>514</v>
      </c>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v>600</v>
      </c>
      <c r="AL335" s="578"/>
      <c r="AM335" s="578"/>
      <c r="AN335" s="578"/>
      <c r="AO335" s="578"/>
      <c r="AP335" s="579"/>
      <c r="AQ335" s="576" t="s">
        <v>509</v>
      </c>
      <c r="AR335" s="575"/>
      <c r="AS335" s="575"/>
      <c r="AT335" s="575"/>
      <c r="AU335" s="577" t="s">
        <v>509</v>
      </c>
      <c r="AV335" s="578"/>
      <c r="AW335" s="578"/>
      <c r="AX335" s="579"/>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411</v>
      </c>
      <c r="AL367" s="241"/>
      <c r="AM367" s="241"/>
      <c r="AN367" s="241"/>
      <c r="AO367" s="241"/>
      <c r="AP367" s="241"/>
      <c r="AQ367" s="241" t="s">
        <v>23</v>
      </c>
      <c r="AR367" s="241"/>
      <c r="AS367" s="241"/>
      <c r="AT367" s="241"/>
      <c r="AU367" s="92" t="s">
        <v>24</v>
      </c>
      <c r="AV367" s="93"/>
      <c r="AW367" s="93"/>
      <c r="AX367" s="581"/>
    </row>
    <row r="368" spans="1:50" ht="29.25" customHeight="1" x14ac:dyDescent="0.15">
      <c r="A368" s="574">
        <v>1</v>
      </c>
      <c r="B368" s="574">
        <v>1</v>
      </c>
      <c r="C368" s="576" t="s">
        <v>510</v>
      </c>
      <c r="D368" s="575"/>
      <c r="E368" s="575"/>
      <c r="F368" s="575"/>
      <c r="G368" s="575"/>
      <c r="H368" s="575"/>
      <c r="I368" s="575"/>
      <c r="J368" s="575"/>
      <c r="K368" s="575"/>
      <c r="L368" s="575"/>
      <c r="M368" s="576" t="s">
        <v>505</v>
      </c>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v>5000</v>
      </c>
      <c r="AL368" s="578"/>
      <c r="AM368" s="578"/>
      <c r="AN368" s="578"/>
      <c r="AO368" s="578"/>
      <c r="AP368" s="579"/>
      <c r="AQ368" s="576" t="s">
        <v>509</v>
      </c>
      <c r="AR368" s="575"/>
      <c r="AS368" s="575"/>
      <c r="AT368" s="575"/>
      <c r="AU368" s="577" t="s">
        <v>509</v>
      </c>
      <c r="AV368" s="578"/>
      <c r="AW368" s="578"/>
      <c r="AX368" s="579"/>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411</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411</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411</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8" sqref="A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467</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467</v>
      </c>
      <c r="R8" s="15" t="str">
        <f t="shared" si="3"/>
        <v>その他</v>
      </c>
      <c r="S8" s="15" t="str">
        <f t="shared" si="4"/>
        <v>補助、その他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462</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463</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465</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462</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465</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465</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465</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462</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463</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7" t="s">
        <v>370</v>
      </c>
      <c r="H2" s="378"/>
      <c r="I2" s="378"/>
      <c r="J2" s="378"/>
      <c r="K2" s="378"/>
      <c r="L2" s="378"/>
      <c r="M2" s="378"/>
      <c r="N2" s="378"/>
      <c r="O2" s="378"/>
      <c r="P2" s="378"/>
      <c r="Q2" s="378"/>
      <c r="R2" s="378"/>
      <c r="S2" s="378"/>
      <c r="T2" s="378"/>
      <c r="U2" s="378"/>
      <c r="V2" s="378"/>
      <c r="W2" s="378"/>
      <c r="X2" s="378"/>
      <c r="Y2" s="378"/>
      <c r="Z2" s="378"/>
      <c r="AA2" s="378"/>
      <c r="AB2" s="379"/>
      <c r="AC2" s="377" t="s">
        <v>460</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3"/>
      <c r="B3" s="704"/>
      <c r="C3" s="704"/>
      <c r="D3" s="704"/>
      <c r="E3" s="704"/>
      <c r="F3" s="705"/>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x14ac:dyDescent="0.15">
      <c r="A4" s="703"/>
      <c r="B4" s="704"/>
      <c r="C4" s="704"/>
      <c r="D4" s="704"/>
      <c r="E4" s="704"/>
      <c r="F4" s="705"/>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x14ac:dyDescent="0.15">
      <c r="A5" s="703"/>
      <c r="B5" s="704"/>
      <c r="C5" s="704"/>
      <c r="D5" s="704"/>
      <c r="E5" s="704"/>
      <c r="F5" s="705"/>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x14ac:dyDescent="0.15">
      <c r="A6" s="703"/>
      <c r="B6" s="704"/>
      <c r="C6" s="704"/>
      <c r="D6" s="704"/>
      <c r="E6" s="704"/>
      <c r="F6" s="705"/>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x14ac:dyDescent="0.15">
      <c r="A7" s="703"/>
      <c r="B7" s="704"/>
      <c r="C7" s="704"/>
      <c r="D7" s="704"/>
      <c r="E7" s="704"/>
      <c r="F7" s="705"/>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x14ac:dyDescent="0.15">
      <c r="A8" s="703"/>
      <c r="B8" s="704"/>
      <c r="C8" s="704"/>
      <c r="D8" s="704"/>
      <c r="E8" s="704"/>
      <c r="F8" s="705"/>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x14ac:dyDescent="0.15">
      <c r="A9" s="703"/>
      <c r="B9" s="704"/>
      <c r="C9" s="704"/>
      <c r="D9" s="704"/>
      <c r="E9" s="704"/>
      <c r="F9" s="705"/>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x14ac:dyDescent="0.15">
      <c r="A10" s="703"/>
      <c r="B10" s="704"/>
      <c r="C10" s="704"/>
      <c r="D10" s="704"/>
      <c r="E10" s="704"/>
      <c r="F10" s="705"/>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x14ac:dyDescent="0.15">
      <c r="A11" s="703"/>
      <c r="B11" s="704"/>
      <c r="C11" s="704"/>
      <c r="D11" s="704"/>
      <c r="E11" s="704"/>
      <c r="F11" s="705"/>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x14ac:dyDescent="0.15">
      <c r="A12" s="703"/>
      <c r="B12" s="704"/>
      <c r="C12" s="704"/>
      <c r="D12" s="704"/>
      <c r="E12" s="704"/>
      <c r="F12" s="705"/>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x14ac:dyDescent="0.15">
      <c r="A13" s="703"/>
      <c r="B13" s="704"/>
      <c r="C13" s="704"/>
      <c r="D13" s="704"/>
      <c r="E13" s="704"/>
      <c r="F13" s="705"/>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x14ac:dyDescent="0.2">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3"/>
      <c r="B15" s="704"/>
      <c r="C15" s="704"/>
      <c r="D15" s="704"/>
      <c r="E15" s="704"/>
      <c r="F15" s="705"/>
      <c r="G15" s="377" t="s">
        <v>371</v>
      </c>
      <c r="H15" s="378"/>
      <c r="I15" s="378"/>
      <c r="J15" s="378"/>
      <c r="K15" s="378"/>
      <c r="L15" s="378"/>
      <c r="M15" s="378"/>
      <c r="N15" s="378"/>
      <c r="O15" s="378"/>
      <c r="P15" s="378"/>
      <c r="Q15" s="378"/>
      <c r="R15" s="378"/>
      <c r="S15" s="378"/>
      <c r="T15" s="378"/>
      <c r="U15" s="378"/>
      <c r="V15" s="378"/>
      <c r="W15" s="378"/>
      <c r="X15" s="378"/>
      <c r="Y15" s="378"/>
      <c r="Z15" s="378"/>
      <c r="AA15" s="378"/>
      <c r="AB15" s="379"/>
      <c r="AC15" s="377" t="s">
        <v>372</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3"/>
      <c r="B16" s="704"/>
      <c r="C16" s="704"/>
      <c r="D16" s="704"/>
      <c r="E16" s="704"/>
      <c r="F16" s="705"/>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x14ac:dyDescent="0.15">
      <c r="A17" s="703"/>
      <c r="B17" s="704"/>
      <c r="C17" s="704"/>
      <c r="D17" s="704"/>
      <c r="E17" s="704"/>
      <c r="F17" s="705"/>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x14ac:dyDescent="0.15">
      <c r="A18" s="703"/>
      <c r="B18" s="704"/>
      <c r="C18" s="704"/>
      <c r="D18" s="704"/>
      <c r="E18" s="704"/>
      <c r="F18" s="705"/>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x14ac:dyDescent="0.15">
      <c r="A19" s="703"/>
      <c r="B19" s="704"/>
      <c r="C19" s="704"/>
      <c r="D19" s="704"/>
      <c r="E19" s="704"/>
      <c r="F19" s="705"/>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x14ac:dyDescent="0.15">
      <c r="A20" s="703"/>
      <c r="B20" s="704"/>
      <c r="C20" s="704"/>
      <c r="D20" s="704"/>
      <c r="E20" s="704"/>
      <c r="F20" s="705"/>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x14ac:dyDescent="0.15">
      <c r="A21" s="703"/>
      <c r="B21" s="704"/>
      <c r="C21" s="704"/>
      <c r="D21" s="704"/>
      <c r="E21" s="704"/>
      <c r="F21" s="705"/>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x14ac:dyDescent="0.15">
      <c r="A22" s="703"/>
      <c r="B22" s="704"/>
      <c r="C22" s="704"/>
      <c r="D22" s="704"/>
      <c r="E22" s="704"/>
      <c r="F22" s="705"/>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x14ac:dyDescent="0.15">
      <c r="A23" s="703"/>
      <c r="B23" s="704"/>
      <c r="C23" s="704"/>
      <c r="D23" s="704"/>
      <c r="E23" s="704"/>
      <c r="F23" s="705"/>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x14ac:dyDescent="0.15">
      <c r="A24" s="703"/>
      <c r="B24" s="704"/>
      <c r="C24" s="704"/>
      <c r="D24" s="704"/>
      <c r="E24" s="704"/>
      <c r="F24" s="705"/>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x14ac:dyDescent="0.15">
      <c r="A25" s="703"/>
      <c r="B25" s="704"/>
      <c r="C25" s="704"/>
      <c r="D25" s="704"/>
      <c r="E25" s="704"/>
      <c r="F25" s="705"/>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x14ac:dyDescent="0.15">
      <c r="A26" s="703"/>
      <c r="B26" s="704"/>
      <c r="C26" s="704"/>
      <c r="D26" s="704"/>
      <c r="E26" s="704"/>
      <c r="F26" s="705"/>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x14ac:dyDescent="0.2">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3"/>
      <c r="B28" s="704"/>
      <c r="C28" s="704"/>
      <c r="D28" s="704"/>
      <c r="E28" s="704"/>
      <c r="F28" s="705"/>
      <c r="G28" s="377" t="s">
        <v>373</v>
      </c>
      <c r="H28" s="378"/>
      <c r="I28" s="378"/>
      <c r="J28" s="378"/>
      <c r="K28" s="378"/>
      <c r="L28" s="378"/>
      <c r="M28" s="378"/>
      <c r="N28" s="378"/>
      <c r="O28" s="378"/>
      <c r="P28" s="378"/>
      <c r="Q28" s="378"/>
      <c r="R28" s="378"/>
      <c r="S28" s="378"/>
      <c r="T28" s="378"/>
      <c r="U28" s="378"/>
      <c r="V28" s="378"/>
      <c r="W28" s="378"/>
      <c r="X28" s="378"/>
      <c r="Y28" s="378"/>
      <c r="Z28" s="378"/>
      <c r="AA28" s="378"/>
      <c r="AB28" s="379"/>
      <c r="AC28" s="377" t="s">
        <v>374</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3"/>
      <c r="B29" s="704"/>
      <c r="C29" s="704"/>
      <c r="D29" s="704"/>
      <c r="E29" s="704"/>
      <c r="F29" s="705"/>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x14ac:dyDescent="0.15">
      <c r="A30" s="703"/>
      <c r="B30" s="704"/>
      <c r="C30" s="704"/>
      <c r="D30" s="704"/>
      <c r="E30" s="704"/>
      <c r="F30" s="705"/>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x14ac:dyDescent="0.15">
      <c r="A31" s="703"/>
      <c r="B31" s="704"/>
      <c r="C31" s="704"/>
      <c r="D31" s="704"/>
      <c r="E31" s="704"/>
      <c r="F31" s="705"/>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x14ac:dyDescent="0.15">
      <c r="A32" s="703"/>
      <c r="B32" s="704"/>
      <c r="C32" s="704"/>
      <c r="D32" s="704"/>
      <c r="E32" s="704"/>
      <c r="F32" s="705"/>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x14ac:dyDescent="0.15">
      <c r="A33" s="703"/>
      <c r="B33" s="704"/>
      <c r="C33" s="704"/>
      <c r="D33" s="704"/>
      <c r="E33" s="704"/>
      <c r="F33" s="705"/>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x14ac:dyDescent="0.15">
      <c r="A34" s="703"/>
      <c r="B34" s="704"/>
      <c r="C34" s="704"/>
      <c r="D34" s="704"/>
      <c r="E34" s="704"/>
      <c r="F34" s="705"/>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x14ac:dyDescent="0.15">
      <c r="A35" s="703"/>
      <c r="B35" s="704"/>
      <c r="C35" s="704"/>
      <c r="D35" s="704"/>
      <c r="E35" s="704"/>
      <c r="F35" s="705"/>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x14ac:dyDescent="0.15">
      <c r="A36" s="703"/>
      <c r="B36" s="704"/>
      <c r="C36" s="704"/>
      <c r="D36" s="704"/>
      <c r="E36" s="704"/>
      <c r="F36" s="705"/>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x14ac:dyDescent="0.15">
      <c r="A37" s="703"/>
      <c r="B37" s="704"/>
      <c r="C37" s="704"/>
      <c r="D37" s="704"/>
      <c r="E37" s="704"/>
      <c r="F37" s="705"/>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x14ac:dyDescent="0.15">
      <c r="A38" s="703"/>
      <c r="B38" s="704"/>
      <c r="C38" s="704"/>
      <c r="D38" s="704"/>
      <c r="E38" s="704"/>
      <c r="F38" s="705"/>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x14ac:dyDescent="0.15">
      <c r="A39" s="703"/>
      <c r="B39" s="704"/>
      <c r="C39" s="704"/>
      <c r="D39" s="704"/>
      <c r="E39" s="704"/>
      <c r="F39" s="705"/>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x14ac:dyDescent="0.2">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3"/>
      <c r="B41" s="704"/>
      <c r="C41" s="704"/>
      <c r="D41" s="704"/>
      <c r="E41" s="704"/>
      <c r="F41" s="705"/>
      <c r="G41" s="377" t="s">
        <v>375</v>
      </c>
      <c r="H41" s="378"/>
      <c r="I41" s="378"/>
      <c r="J41" s="378"/>
      <c r="K41" s="378"/>
      <c r="L41" s="378"/>
      <c r="M41" s="378"/>
      <c r="N41" s="378"/>
      <c r="O41" s="378"/>
      <c r="P41" s="378"/>
      <c r="Q41" s="378"/>
      <c r="R41" s="378"/>
      <c r="S41" s="378"/>
      <c r="T41" s="378"/>
      <c r="U41" s="378"/>
      <c r="V41" s="378"/>
      <c r="W41" s="378"/>
      <c r="X41" s="378"/>
      <c r="Y41" s="378"/>
      <c r="Z41" s="378"/>
      <c r="AA41" s="378"/>
      <c r="AB41" s="379"/>
      <c r="AC41" s="377" t="s">
        <v>376</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3"/>
      <c r="B42" s="704"/>
      <c r="C42" s="704"/>
      <c r="D42" s="704"/>
      <c r="E42" s="704"/>
      <c r="F42" s="705"/>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x14ac:dyDescent="0.15">
      <c r="A43" s="703"/>
      <c r="B43" s="704"/>
      <c r="C43" s="704"/>
      <c r="D43" s="704"/>
      <c r="E43" s="704"/>
      <c r="F43" s="705"/>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x14ac:dyDescent="0.15">
      <c r="A44" s="703"/>
      <c r="B44" s="704"/>
      <c r="C44" s="704"/>
      <c r="D44" s="704"/>
      <c r="E44" s="704"/>
      <c r="F44" s="705"/>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x14ac:dyDescent="0.15">
      <c r="A45" s="703"/>
      <c r="B45" s="704"/>
      <c r="C45" s="704"/>
      <c r="D45" s="704"/>
      <c r="E45" s="704"/>
      <c r="F45" s="705"/>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x14ac:dyDescent="0.15">
      <c r="A46" s="703"/>
      <c r="B46" s="704"/>
      <c r="C46" s="704"/>
      <c r="D46" s="704"/>
      <c r="E46" s="704"/>
      <c r="F46" s="705"/>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x14ac:dyDescent="0.15">
      <c r="A47" s="703"/>
      <c r="B47" s="704"/>
      <c r="C47" s="704"/>
      <c r="D47" s="704"/>
      <c r="E47" s="704"/>
      <c r="F47" s="705"/>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x14ac:dyDescent="0.15">
      <c r="A48" s="703"/>
      <c r="B48" s="704"/>
      <c r="C48" s="704"/>
      <c r="D48" s="704"/>
      <c r="E48" s="704"/>
      <c r="F48" s="705"/>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x14ac:dyDescent="0.15">
      <c r="A49" s="703"/>
      <c r="B49" s="704"/>
      <c r="C49" s="704"/>
      <c r="D49" s="704"/>
      <c r="E49" s="704"/>
      <c r="F49" s="705"/>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x14ac:dyDescent="0.15">
      <c r="A50" s="703"/>
      <c r="B50" s="704"/>
      <c r="C50" s="704"/>
      <c r="D50" s="704"/>
      <c r="E50" s="704"/>
      <c r="F50" s="705"/>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x14ac:dyDescent="0.15">
      <c r="A51" s="703"/>
      <c r="B51" s="704"/>
      <c r="C51" s="704"/>
      <c r="D51" s="704"/>
      <c r="E51" s="704"/>
      <c r="F51" s="705"/>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x14ac:dyDescent="0.15">
      <c r="A52" s="703"/>
      <c r="B52" s="704"/>
      <c r="C52" s="704"/>
      <c r="D52" s="704"/>
      <c r="E52" s="704"/>
      <c r="F52" s="705"/>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x14ac:dyDescent="0.2"/>
    <row r="55" spans="1:50" ht="30" customHeight="1" x14ac:dyDescent="0.15">
      <c r="A55" s="709" t="s">
        <v>34</v>
      </c>
      <c r="B55" s="710"/>
      <c r="C55" s="710"/>
      <c r="D55" s="710"/>
      <c r="E55" s="710"/>
      <c r="F55" s="711"/>
      <c r="G55" s="377" t="s">
        <v>377</v>
      </c>
      <c r="H55" s="378"/>
      <c r="I55" s="378"/>
      <c r="J55" s="378"/>
      <c r="K55" s="378"/>
      <c r="L55" s="378"/>
      <c r="M55" s="378"/>
      <c r="N55" s="378"/>
      <c r="O55" s="378"/>
      <c r="P55" s="378"/>
      <c r="Q55" s="378"/>
      <c r="R55" s="378"/>
      <c r="S55" s="378"/>
      <c r="T55" s="378"/>
      <c r="U55" s="378"/>
      <c r="V55" s="378"/>
      <c r="W55" s="378"/>
      <c r="X55" s="378"/>
      <c r="Y55" s="378"/>
      <c r="Z55" s="378"/>
      <c r="AA55" s="378"/>
      <c r="AB55" s="379"/>
      <c r="AC55" s="377" t="s">
        <v>378</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03"/>
      <c r="B56" s="704"/>
      <c r="C56" s="704"/>
      <c r="D56" s="704"/>
      <c r="E56" s="704"/>
      <c r="F56" s="705"/>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x14ac:dyDescent="0.15">
      <c r="A57" s="703"/>
      <c r="B57" s="704"/>
      <c r="C57" s="704"/>
      <c r="D57" s="704"/>
      <c r="E57" s="704"/>
      <c r="F57" s="705"/>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x14ac:dyDescent="0.15">
      <c r="A58" s="703"/>
      <c r="B58" s="704"/>
      <c r="C58" s="704"/>
      <c r="D58" s="704"/>
      <c r="E58" s="704"/>
      <c r="F58" s="705"/>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x14ac:dyDescent="0.15">
      <c r="A59" s="703"/>
      <c r="B59" s="704"/>
      <c r="C59" s="704"/>
      <c r="D59" s="704"/>
      <c r="E59" s="704"/>
      <c r="F59" s="705"/>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x14ac:dyDescent="0.15">
      <c r="A60" s="703"/>
      <c r="B60" s="704"/>
      <c r="C60" s="704"/>
      <c r="D60" s="704"/>
      <c r="E60" s="704"/>
      <c r="F60" s="705"/>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x14ac:dyDescent="0.15">
      <c r="A61" s="703"/>
      <c r="B61" s="704"/>
      <c r="C61" s="704"/>
      <c r="D61" s="704"/>
      <c r="E61" s="704"/>
      <c r="F61" s="705"/>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x14ac:dyDescent="0.15">
      <c r="A62" s="703"/>
      <c r="B62" s="704"/>
      <c r="C62" s="704"/>
      <c r="D62" s="704"/>
      <c r="E62" s="704"/>
      <c r="F62" s="705"/>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x14ac:dyDescent="0.15">
      <c r="A63" s="703"/>
      <c r="B63" s="704"/>
      <c r="C63" s="704"/>
      <c r="D63" s="704"/>
      <c r="E63" s="704"/>
      <c r="F63" s="705"/>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x14ac:dyDescent="0.15">
      <c r="A64" s="703"/>
      <c r="B64" s="704"/>
      <c r="C64" s="704"/>
      <c r="D64" s="704"/>
      <c r="E64" s="704"/>
      <c r="F64" s="705"/>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x14ac:dyDescent="0.15">
      <c r="A65" s="703"/>
      <c r="B65" s="704"/>
      <c r="C65" s="704"/>
      <c r="D65" s="704"/>
      <c r="E65" s="704"/>
      <c r="F65" s="705"/>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x14ac:dyDescent="0.15">
      <c r="A66" s="703"/>
      <c r="B66" s="704"/>
      <c r="C66" s="704"/>
      <c r="D66" s="704"/>
      <c r="E66" s="704"/>
      <c r="F66" s="705"/>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x14ac:dyDescent="0.2">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3"/>
      <c r="B68" s="704"/>
      <c r="C68" s="704"/>
      <c r="D68" s="704"/>
      <c r="E68" s="704"/>
      <c r="F68" s="705"/>
      <c r="G68" s="377" t="s">
        <v>379</v>
      </c>
      <c r="H68" s="378"/>
      <c r="I68" s="378"/>
      <c r="J68" s="378"/>
      <c r="K68" s="378"/>
      <c r="L68" s="378"/>
      <c r="M68" s="378"/>
      <c r="N68" s="378"/>
      <c r="O68" s="378"/>
      <c r="P68" s="378"/>
      <c r="Q68" s="378"/>
      <c r="R68" s="378"/>
      <c r="S68" s="378"/>
      <c r="T68" s="378"/>
      <c r="U68" s="378"/>
      <c r="V68" s="378"/>
      <c r="W68" s="378"/>
      <c r="X68" s="378"/>
      <c r="Y68" s="378"/>
      <c r="Z68" s="378"/>
      <c r="AA68" s="378"/>
      <c r="AB68" s="379"/>
      <c r="AC68" s="377" t="s">
        <v>380</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03"/>
      <c r="B69" s="704"/>
      <c r="C69" s="704"/>
      <c r="D69" s="704"/>
      <c r="E69" s="704"/>
      <c r="F69" s="705"/>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x14ac:dyDescent="0.15">
      <c r="A70" s="703"/>
      <c r="B70" s="704"/>
      <c r="C70" s="704"/>
      <c r="D70" s="704"/>
      <c r="E70" s="704"/>
      <c r="F70" s="705"/>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x14ac:dyDescent="0.15">
      <c r="A71" s="703"/>
      <c r="B71" s="704"/>
      <c r="C71" s="704"/>
      <c r="D71" s="704"/>
      <c r="E71" s="704"/>
      <c r="F71" s="705"/>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x14ac:dyDescent="0.15">
      <c r="A72" s="703"/>
      <c r="B72" s="704"/>
      <c r="C72" s="704"/>
      <c r="D72" s="704"/>
      <c r="E72" s="704"/>
      <c r="F72" s="705"/>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x14ac:dyDescent="0.15">
      <c r="A73" s="703"/>
      <c r="B73" s="704"/>
      <c r="C73" s="704"/>
      <c r="D73" s="704"/>
      <c r="E73" s="704"/>
      <c r="F73" s="705"/>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x14ac:dyDescent="0.15">
      <c r="A74" s="703"/>
      <c r="B74" s="704"/>
      <c r="C74" s="704"/>
      <c r="D74" s="704"/>
      <c r="E74" s="704"/>
      <c r="F74" s="705"/>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x14ac:dyDescent="0.15">
      <c r="A75" s="703"/>
      <c r="B75" s="704"/>
      <c r="C75" s="704"/>
      <c r="D75" s="704"/>
      <c r="E75" s="704"/>
      <c r="F75" s="705"/>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x14ac:dyDescent="0.15">
      <c r="A76" s="703"/>
      <c r="B76" s="704"/>
      <c r="C76" s="704"/>
      <c r="D76" s="704"/>
      <c r="E76" s="704"/>
      <c r="F76" s="705"/>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x14ac:dyDescent="0.15">
      <c r="A77" s="703"/>
      <c r="B77" s="704"/>
      <c r="C77" s="704"/>
      <c r="D77" s="704"/>
      <c r="E77" s="704"/>
      <c r="F77" s="705"/>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x14ac:dyDescent="0.15">
      <c r="A78" s="703"/>
      <c r="B78" s="704"/>
      <c r="C78" s="704"/>
      <c r="D78" s="704"/>
      <c r="E78" s="704"/>
      <c r="F78" s="705"/>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x14ac:dyDescent="0.15">
      <c r="A79" s="703"/>
      <c r="B79" s="704"/>
      <c r="C79" s="704"/>
      <c r="D79" s="704"/>
      <c r="E79" s="704"/>
      <c r="F79" s="705"/>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x14ac:dyDescent="0.2">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3"/>
      <c r="B81" s="704"/>
      <c r="C81" s="704"/>
      <c r="D81" s="704"/>
      <c r="E81" s="704"/>
      <c r="F81" s="705"/>
      <c r="G81" s="377" t="s">
        <v>381</v>
      </c>
      <c r="H81" s="378"/>
      <c r="I81" s="378"/>
      <c r="J81" s="378"/>
      <c r="K81" s="378"/>
      <c r="L81" s="378"/>
      <c r="M81" s="378"/>
      <c r="N81" s="378"/>
      <c r="O81" s="378"/>
      <c r="P81" s="378"/>
      <c r="Q81" s="378"/>
      <c r="R81" s="378"/>
      <c r="S81" s="378"/>
      <c r="T81" s="378"/>
      <c r="U81" s="378"/>
      <c r="V81" s="378"/>
      <c r="W81" s="378"/>
      <c r="X81" s="378"/>
      <c r="Y81" s="378"/>
      <c r="Z81" s="378"/>
      <c r="AA81" s="378"/>
      <c r="AB81" s="379"/>
      <c r="AC81" s="377" t="s">
        <v>382</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03"/>
      <c r="B82" s="704"/>
      <c r="C82" s="704"/>
      <c r="D82" s="704"/>
      <c r="E82" s="704"/>
      <c r="F82" s="705"/>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x14ac:dyDescent="0.15">
      <c r="A83" s="703"/>
      <c r="B83" s="704"/>
      <c r="C83" s="704"/>
      <c r="D83" s="704"/>
      <c r="E83" s="704"/>
      <c r="F83" s="705"/>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x14ac:dyDescent="0.15">
      <c r="A84" s="703"/>
      <c r="B84" s="704"/>
      <c r="C84" s="704"/>
      <c r="D84" s="704"/>
      <c r="E84" s="704"/>
      <c r="F84" s="705"/>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x14ac:dyDescent="0.15">
      <c r="A85" s="703"/>
      <c r="B85" s="704"/>
      <c r="C85" s="704"/>
      <c r="D85" s="704"/>
      <c r="E85" s="704"/>
      <c r="F85" s="705"/>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x14ac:dyDescent="0.15">
      <c r="A86" s="703"/>
      <c r="B86" s="704"/>
      <c r="C86" s="704"/>
      <c r="D86" s="704"/>
      <c r="E86" s="704"/>
      <c r="F86" s="705"/>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x14ac:dyDescent="0.15">
      <c r="A87" s="703"/>
      <c r="B87" s="704"/>
      <c r="C87" s="704"/>
      <c r="D87" s="704"/>
      <c r="E87" s="704"/>
      <c r="F87" s="705"/>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x14ac:dyDescent="0.15">
      <c r="A88" s="703"/>
      <c r="B88" s="704"/>
      <c r="C88" s="704"/>
      <c r="D88" s="704"/>
      <c r="E88" s="704"/>
      <c r="F88" s="705"/>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x14ac:dyDescent="0.15">
      <c r="A89" s="703"/>
      <c r="B89" s="704"/>
      <c r="C89" s="704"/>
      <c r="D89" s="704"/>
      <c r="E89" s="704"/>
      <c r="F89" s="705"/>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x14ac:dyDescent="0.15">
      <c r="A90" s="703"/>
      <c r="B90" s="704"/>
      <c r="C90" s="704"/>
      <c r="D90" s="704"/>
      <c r="E90" s="704"/>
      <c r="F90" s="705"/>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x14ac:dyDescent="0.15">
      <c r="A91" s="703"/>
      <c r="B91" s="704"/>
      <c r="C91" s="704"/>
      <c r="D91" s="704"/>
      <c r="E91" s="704"/>
      <c r="F91" s="705"/>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x14ac:dyDescent="0.15">
      <c r="A92" s="703"/>
      <c r="B92" s="704"/>
      <c r="C92" s="704"/>
      <c r="D92" s="704"/>
      <c r="E92" s="704"/>
      <c r="F92" s="705"/>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x14ac:dyDescent="0.2">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3"/>
      <c r="B94" s="704"/>
      <c r="C94" s="704"/>
      <c r="D94" s="704"/>
      <c r="E94" s="704"/>
      <c r="F94" s="705"/>
      <c r="G94" s="377" t="s">
        <v>383</v>
      </c>
      <c r="H94" s="378"/>
      <c r="I94" s="378"/>
      <c r="J94" s="378"/>
      <c r="K94" s="378"/>
      <c r="L94" s="378"/>
      <c r="M94" s="378"/>
      <c r="N94" s="378"/>
      <c r="O94" s="378"/>
      <c r="P94" s="378"/>
      <c r="Q94" s="378"/>
      <c r="R94" s="378"/>
      <c r="S94" s="378"/>
      <c r="T94" s="378"/>
      <c r="U94" s="378"/>
      <c r="V94" s="378"/>
      <c r="W94" s="378"/>
      <c r="X94" s="378"/>
      <c r="Y94" s="378"/>
      <c r="Z94" s="378"/>
      <c r="AA94" s="378"/>
      <c r="AB94" s="379"/>
      <c r="AC94" s="377" t="s">
        <v>384</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03"/>
      <c r="B95" s="704"/>
      <c r="C95" s="704"/>
      <c r="D95" s="704"/>
      <c r="E95" s="704"/>
      <c r="F95" s="705"/>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x14ac:dyDescent="0.15">
      <c r="A96" s="703"/>
      <c r="B96" s="704"/>
      <c r="C96" s="704"/>
      <c r="D96" s="704"/>
      <c r="E96" s="704"/>
      <c r="F96" s="705"/>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x14ac:dyDescent="0.15">
      <c r="A97" s="703"/>
      <c r="B97" s="704"/>
      <c r="C97" s="704"/>
      <c r="D97" s="704"/>
      <c r="E97" s="704"/>
      <c r="F97" s="705"/>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x14ac:dyDescent="0.15">
      <c r="A98" s="703"/>
      <c r="B98" s="704"/>
      <c r="C98" s="704"/>
      <c r="D98" s="704"/>
      <c r="E98" s="704"/>
      <c r="F98" s="705"/>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x14ac:dyDescent="0.15">
      <c r="A99" s="703"/>
      <c r="B99" s="704"/>
      <c r="C99" s="704"/>
      <c r="D99" s="704"/>
      <c r="E99" s="704"/>
      <c r="F99" s="705"/>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x14ac:dyDescent="0.15">
      <c r="A100" s="703"/>
      <c r="B100" s="704"/>
      <c r="C100" s="704"/>
      <c r="D100" s="704"/>
      <c r="E100" s="704"/>
      <c r="F100" s="705"/>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x14ac:dyDescent="0.15">
      <c r="A101" s="703"/>
      <c r="B101" s="704"/>
      <c r="C101" s="704"/>
      <c r="D101" s="704"/>
      <c r="E101" s="704"/>
      <c r="F101" s="705"/>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x14ac:dyDescent="0.15">
      <c r="A102" s="703"/>
      <c r="B102" s="704"/>
      <c r="C102" s="704"/>
      <c r="D102" s="704"/>
      <c r="E102" s="704"/>
      <c r="F102" s="705"/>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x14ac:dyDescent="0.15">
      <c r="A103" s="703"/>
      <c r="B103" s="704"/>
      <c r="C103" s="704"/>
      <c r="D103" s="704"/>
      <c r="E103" s="704"/>
      <c r="F103" s="705"/>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x14ac:dyDescent="0.15">
      <c r="A104" s="703"/>
      <c r="B104" s="704"/>
      <c r="C104" s="704"/>
      <c r="D104" s="704"/>
      <c r="E104" s="704"/>
      <c r="F104" s="705"/>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x14ac:dyDescent="0.15">
      <c r="A105" s="703"/>
      <c r="B105" s="704"/>
      <c r="C105" s="704"/>
      <c r="D105" s="704"/>
      <c r="E105" s="704"/>
      <c r="F105" s="705"/>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x14ac:dyDescent="0.2"/>
    <row r="108" spans="1:50" ht="30" customHeight="1" x14ac:dyDescent="0.15">
      <c r="A108" s="709" t="s">
        <v>34</v>
      </c>
      <c r="B108" s="710"/>
      <c r="C108" s="710"/>
      <c r="D108" s="710"/>
      <c r="E108" s="710"/>
      <c r="F108" s="711"/>
      <c r="G108" s="377" t="s">
        <v>385</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386</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03"/>
      <c r="B109" s="704"/>
      <c r="C109" s="704"/>
      <c r="D109" s="704"/>
      <c r="E109" s="704"/>
      <c r="F109" s="705"/>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x14ac:dyDescent="0.15">
      <c r="A110" s="703"/>
      <c r="B110" s="704"/>
      <c r="C110" s="704"/>
      <c r="D110" s="704"/>
      <c r="E110" s="704"/>
      <c r="F110" s="705"/>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x14ac:dyDescent="0.15">
      <c r="A111" s="703"/>
      <c r="B111" s="704"/>
      <c r="C111" s="704"/>
      <c r="D111" s="704"/>
      <c r="E111" s="704"/>
      <c r="F111" s="705"/>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x14ac:dyDescent="0.15">
      <c r="A112" s="703"/>
      <c r="B112" s="704"/>
      <c r="C112" s="704"/>
      <c r="D112" s="704"/>
      <c r="E112" s="704"/>
      <c r="F112" s="705"/>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x14ac:dyDescent="0.15">
      <c r="A113" s="703"/>
      <c r="B113" s="704"/>
      <c r="C113" s="704"/>
      <c r="D113" s="704"/>
      <c r="E113" s="704"/>
      <c r="F113" s="705"/>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x14ac:dyDescent="0.15">
      <c r="A114" s="703"/>
      <c r="B114" s="704"/>
      <c r="C114" s="704"/>
      <c r="D114" s="704"/>
      <c r="E114" s="704"/>
      <c r="F114" s="705"/>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x14ac:dyDescent="0.15">
      <c r="A115" s="703"/>
      <c r="B115" s="704"/>
      <c r="C115" s="704"/>
      <c r="D115" s="704"/>
      <c r="E115" s="704"/>
      <c r="F115" s="705"/>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x14ac:dyDescent="0.15">
      <c r="A116" s="703"/>
      <c r="B116" s="704"/>
      <c r="C116" s="704"/>
      <c r="D116" s="704"/>
      <c r="E116" s="704"/>
      <c r="F116" s="705"/>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x14ac:dyDescent="0.15">
      <c r="A117" s="703"/>
      <c r="B117" s="704"/>
      <c r="C117" s="704"/>
      <c r="D117" s="704"/>
      <c r="E117" s="704"/>
      <c r="F117" s="705"/>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x14ac:dyDescent="0.15">
      <c r="A118" s="703"/>
      <c r="B118" s="704"/>
      <c r="C118" s="704"/>
      <c r="D118" s="704"/>
      <c r="E118" s="704"/>
      <c r="F118" s="705"/>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x14ac:dyDescent="0.15">
      <c r="A119" s="703"/>
      <c r="B119" s="704"/>
      <c r="C119" s="704"/>
      <c r="D119" s="704"/>
      <c r="E119" s="704"/>
      <c r="F119" s="705"/>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x14ac:dyDescent="0.2">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3"/>
      <c r="B121" s="704"/>
      <c r="C121" s="704"/>
      <c r="D121" s="704"/>
      <c r="E121" s="704"/>
      <c r="F121" s="705"/>
      <c r="G121" s="377" t="s">
        <v>407</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387</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03"/>
      <c r="B122" s="704"/>
      <c r="C122" s="704"/>
      <c r="D122" s="704"/>
      <c r="E122" s="704"/>
      <c r="F122" s="705"/>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x14ac:dyDescent="0.15">
      <c r="A123" s="703"/>
      <c r="B123" s="704"/>
      <c r="C123" s="704"/>
      <c r="D123" s="704"/>
      <c r="E123" s="704"/>
      <c r="F123" s="705"/>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x14ac:dyDescent="0.15">
      <c r="A124" s="703"/>
      <c r="B124" s="704"/>
      <c r="C124" s="704"/>
      <c r="D124" s="704"/>
      <c r="E124" s="704"/>
      <c r="F124" s="705"/>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x14ac:dyDescent="0.15">
      <c r="A125" s="703"/>
      <c r="B125" s="704"/>
      <c r="C125" s="704"/>
      <c r="D125" s="704"/>
      <c r="E125" s="704"/>
      <c r="F125" s="705"/>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x14ac:dyDescent="0.15">
      <c r="A126" s="703"/>
      <c r="B126" s="704"/>
      <c r="C126" s="704"/>
      <c r="D126" s="704"/>
      <c r="E126" s="704"/>
      <c r="F126" s="705"/>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x14ac:dyDescent="0.15">
      <c r="A127" s="703"/>
      <c r="B127" s="704"/>
      <c r="C127" s="704"/>
      <c r="D127" s="704"/>
      <c r="E127" s="704"/>
      <c r="F127" s="705"/>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x14ac:dyDescent="0.15">
      <c r="A128" s="703"/>
      <c r="B128" s="704"/>
      <c r="C128" s="704"/>
      <c r="D128" s="704"/>
      <c r="E128" s="704"/>
      <c r="F128" s="705"/>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x14ac:dyDescent="0.15">
      <c r="A129" s="703"/>
      <c r="B129" s="704"/>
      <c r="C129" s="704"/>
      <c r="D129" s="704"/>
      <c r="E129" s="704"/>
      <c r="F129" s="705"/>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x14ac:dyDescent="0.15">
      <c r="A130" s="703"/>
      <c r="B130" s="704"/>
      <c r="C130" s="704"/>
      <c r="D130" s="704"/>
      <c r="E130" s="704"/>
      <c r="F130" s="705"/>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x14ac:dyDescent="0.15">
      <c r="A131" s="703"/>
      <c r="B131" s="704"/>
      <c r="C131" s="704"/>
      <c r="D131" s="704"/>
      <c r="E131" s="704"/>
      <c r="F131" s="705"/>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x14ac:dyDescent="0.15">
      <c r="A132" s="703"/>
      <c r="B132" s="704"/>
      <c r="C132" s="704"/>
      <c r="D132" s="704"/>
      <c r="E132" s="704"/>
      <c r="F132" s="705"/>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x14ac:dyDescent="0.2">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3"/>
      <c r="B134" s="704"/>
      <c r="C134" s="704"/>
      <c r="D134" s="704"/>
      <c r="E134" s="704"/>
      <c r="F134" s="705"/>
      <c r="G134" s="377" t="s">
        <v>388</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389</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03"/>
      <c r="B135" s="704"/>
      <c r="C135" s="704"/>
      <c r="D135" s="704"/>
      <c r="E135" s="704"/>
      <c r="F135" s="705"/>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x14ac:dyDescent="0.15">
      <c r="A136" s="703"/>
      <c r="B136" s="704"/>
      <c r="C136" s="704"/>
      <c r="D136" s="704"/>
      <c r="E136" s="704"/>
      <c r="F136" s="705"/>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x14ac:dyDescent="0.15">
      <c r="A137" s="703"/>
      <c r="B137" s="704"/>
      <c r="C137" s="704"/>
      <c r="D137" s="704"/>
      <c r="E137" s="704"/>
      <c r="F137" s="705"/>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x14ac:dyDescent="0.15">
      <c r="A138" s="703"/>
      <c r="B138" s="704"/>
      <c r="C138" s="704"/>
      <c r="D138" s="704"/>
      <c r="E138" s="704"/>
      <c r="F138" s="705"/>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x14ac:dyDescent="0.15">
      <c r="A139" s="703"/>
      <c r="B139" s="704"/>
      <c r="C139" s="704"/>
      <c r="D139" s="704"/>
      <c r="E139" s="704"/>
      <c r="F139" s="705"/>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x14ac:dyDescent="0.15">
      <c r="A140" s="703"/>
      <c r="B140" s="704"/>
      <c r="C140" s="704"/>
      <c r="D140" s="704"/>
      <c r="E140" s="704"/>
      <c r="F140" s="705"/>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x14ac:dyDescent="0.15">
      <c r="A141" s="703"/>
      <c r="B141" s="704"/>
      <c r="C141" s="704"/>
      <c r="D141" s="704"/>
      <c r="E141" s="704"/>
      <c r="F141" s="705"/>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x14ac:dyDescent="0.15">
      <c r="A142" s="703"/>
      <c r="B142" s="704"/>
      <c r="C142" s="704"/>
      <c r="D142" s="704"/>
      <c r="E142" s="704"/>
      <c r="F142" s="705"/>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x14ac:dyDescent="0.15">
      <c r="A143" s="703"/>
      <c r="B143" s="704"/>
      <c r="C143" s="704"/>
      <c r="D143" s="704"/>
      <c r="E143" s="704"/>
      <c r="F143" s="705"/>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x14ac:dyDescent="0.15">
      <c r="A144" s="703"/>
      <c r="B144" s="704"/>
      <c r="C144" s="704"/>
      <c r="D144" s="704"/>
      <c r="E144" s="704"/>
      <c r="F144" s="705"/>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x14ac:dyDescent="0.15">
      <c r="A145" s="703"/>
      <c r="B145" s="704"/>
      <c r="C145" s="704"/>
      <c r="D145" s="704"/>
      <c r="E145" s="704"/>
      <c r="F145" s="705"/>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x14ac:dyDescent="0.2">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3"/>
      <c r="B147" s="704"/>
      <c r="C147" s="704"/>
      <c r="D147" s="704"/>
      <c r="E147" s="704"/>
      <c r="F147" s="705"/>
      <c r="G147" s="377" t="s">
        <v>390</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391</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03"/>
      <c r="B148" s="704"/>
      <c r="C148" s="704"/>
      <c r="D148" s="704"/>
      <c r="E148" s="704"/>
      <c r="F148" s="705"/>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x14ac:dyDescent="0.15">
      <c r="A149" s="703"/>
      <c r="B149" s="704"/>
      <c r="C149" s="704"/>
      <c r="D149" s="704"/>
      <c r="E149" s="704"/>
      <c r="F149" s="705"/>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x14ac:dyDescent="0.15">
      <c r="A150" s="703"/>
      <c r="B150" s="704"/>
      <c r="C150" s="704"/>
      <c r="D150" s="704"/>
      <c r="E150" s="704"/>
      <c r="F150" s="705"/>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x14ac:dyDescent="0.15">
      <c r="A151" s="703"/>
      <c r="B151" s="704"/>
      <c r="C151" s="704"/>
      <c r="D151" s="704"/>
      <c r="E151" s="704"/>
      <c r="F151" s="705"/>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x14ac:dyDescent="0.15">
      <c r="A152" s="703"/>
      <c r="B152" s="704"/>
      <c r="C152" s="704"/>
      <c r="D152" s="704"/>
      <c r="E152" s="704"/>
      <c r="F152" s="705"/>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x14ac:dyDescent="0.15">
      <c r="A153" s="703"/>
      <c r="B153" s="704"/>
      <c r="C153" s="704"/>
      <c r="D153" s="704"/>
      <c r="E153" s="704"/>
      <c r="F153" s="705"/>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x14ac:dyDescent="0.15">
      <c r="A154" s="703"/>
      <c r="B154" s="704"/>
      <c r="C154" s="704"/>
      <c r="D154" s="704"/>
      <c r="E154" s="704"/>
      <c r="F154" s="705"/>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x14ac:dyDescent="0.15">
      <c r="A155" s="703"/>
      <c r="B155" s="704"/>
      <c r="C155" s="704"/>
      <c r="D155" s="704"/>
      <c r="E155" s="704"/>
      <c r="F155" s="705"/>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x14ac:dyDescent="0.15">
      <c r="A156" s="703"/>
      <c r="B156" s="704"/>
      <c r="C156" s="704"/>
      <c r="D156" s="704"/>
      <c r="E156" s="704"/>
      <c r="F156" s="705"/>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x14ac:dyDescent="0.15">
      <c r="A157" s="703"/>
      <c r="B157" s="704"/>
      <c r="C157" s="704"/>
      <c r="D157" s="704"/>
      <c r="E157" s="704"/>
      <c r="F157" s="705"/>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x14ac:dyDescent="0.15">
      <c r="A158" s="703"/>
      <c r="B158" s="704"/>
      <c r="C158" s="704"/>
      <c r="D158" s="704"/>
      <c r="E158" s="704"/>
      <c r="F158" s="705"/>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x14ac:dyDescent="0.2"/>
    <row r="161" spans="1:50" ht="30" customHeight="1" x14ac:dyDescent="0.15">
      <c r="A161" s="709" t="s">
        <v>34</v>
      </c>
      <c r="B161" s="710"/>
      <c r="C161" s="710"/>
      <c r="D161" s="710"/>
      <c r="E161" s="710"/>
      <c r="F161" s="711"/>
      <c r="G161" s="377" t="s">
        <v>392</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393</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03"/>
      <c r="B162" s="704"/>
      <c r="C162" s="704"/>
      <c r="D162" s="704"/>
      <c r="E162" s="704"/>
      <c r="F162" s="705"/>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x14ac:dyDescent="0.15">
      <c r="A163" s="703"/>
      <c r="B163" s="704"/>
      <c r="C163" s="704"/>
      <c r="D163" s="704"/>
      <c r="E163" s="704"/>
      <c r="F163" s="705"/>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x14ac:dyDescent="0.15">
      <c r="A164" s="703"/>
      <c r="B164" s="704"/>
      <c r="C164" s="704"/>
      <c r="D164" s="704"/>
      <c r="E164" s="704"/>
      <c r="F164" s="705"/>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x14ac:dyDescent="0.15">
      <c r="A165" s="703"/>
      <c r="B165" s="704"/>
      <c r="C165" s="704"/>
      <c r="D165" s="704"/>
      <c r="E165" s="704"/>
      <c r="F165" s="705"/>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x14ac:dyDescent="0.15">
      <c r="A166" s="703"/>
      <c r="B166" s="704"/>
      <c r="C166" s="704"/>
      <c r="D166" s="704"/>
      <c r="E166" s="704"/>
      <c r="F166" s="705"/>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x14ac:dyDescent="0.15">
      <c r="A167" s="703"/>
      <c r="B167" s="704"/>
      <c r="C167" s="704"/>
      <c r="D167" s="704"/>
      <c r="E167" s="704"/>
      <c r="F167" s="705"/>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x14ac:dyDescent="0.15">
      <c r="A168" s="703"/>
      <c r="B168" s="704"/>
      <c r="C168" s="704"/>
      <c r="D168" s="704"/>
      <c r="E168" s="704"/>
      <c r="F168" s="705"/>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x14ac:dyDescent="0.15">
      <c r="A169" s="703"/>
      <c r="B169" s="704"/>
      <c r="C169" s="704"/>
      <c r="D169" s="704"/>
      <c r="E169" s="704"/>
      <c r="F169" s="705"/>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x14ac:dyDescent="0.15">
      <c r="A170" s="703"/>
      <c r="B170" s="704"/>
      <c r="C170" s="704"/>
      <c r="D170" s="704"/>
      <c r="E170" s="704"/>
      <c r="F170" s="705"/>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x14ac:dyDescent="0.15">
      <c r="A171" s="703"/>
      <c r="B171" s="704"/>
      <c r="C171" s="704"/>
      <c r="D171" s="704"/>
      <c r="E171" s="704"/>
      <c r="F171" s="705"/>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x14ac:dyDescent="0.15">
      <c r="A172" s="703"/>
      <c r="B172" s="704"/>
      <c r="C172" s="704"/>
      <c r="D172" s="704"/>
      <c r="E172" s="704"/>
      <c r="F172" s="705"/>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x14ac:dyDescent="0.2">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3"/>
      <c r="B174" s="704"/>
      <c r="C174" s="704"/>
      <c r="D174" s="704"/>
      <c r="E174" s="704"/>
      <c r="F174" s="705"/>
      <c r="G174" s="377" t="s">
        <v>394</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395</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03"/>
      <c r="B175" s="704"/>
      <c r="C175" s="704"/>
      <c r="D175" s="704"/>
      <c r="E175" s="704"/>
      <c r="F175" s="705"/>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x14ac:dyDescent="0.15">
      <c r="A176" s="703"/>
      <c r="B176" s="704"/>
      <c r="C176" s="704"/>
      <c r="D176" s="704"/>
      <c r="E176" s="704"/>
      <c r="F176" s="705"/>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x14ac:dyDescent="0.15">
      <c r="A177" s="703"/>
      <c r="B177" s="704"/>
      <c r="C177" s="704"/>
      <c r="D177" s="704"/>
      <c r="E177" s="704"/>
      <c r="F177" s="705"/>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x14ac:dyDescent="0.15">
      <c r="A178" s="703"/>
      <c r="B178" s="704"/>
      <c r="C178" s="704"/>
      <c r="D178" s="704"/>
      <c r="E178" s="704"/>
      <c r="F178" s="705"/>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x14ac:dyDescent="0.15">
      <c r="A179" s="703"/>
      <c r="B179" s="704"/>
      <c r="C179" s="704"/>
      <c r="D179" s="704"/>
      <c r="E179" s="704"/>
      <c r="F179" s="705"/>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x14ac:dyDescent="0.15">
      <c r="A180" s="703"/>
      <c r="B180" s="704"/>
      <c r="C180" s="704"/>
      <c r="D180" s="704"/>
      <c r="E180" s="704"/>
      <c r="F180" s="705"/>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x14ac:dyDescent="0.15">
      <c r="A181" s="703"/>
      <c r="B181" s="704"/>
      <c r="C181" s="704"/>
      <c r="D181" s="704"/>
      <c r="E181" s="704"/>
      <c r="F181" s="705"/>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703"/>
      <c r="B182" s="704"/>
      <c r="C182" s="704"/>
      <c r="D182" s="704"/>
      <c r="E182" s="704"/>
      <c r="F182" s="705"/>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703"/>
      <c r="B183" s="704"/>
      <c r="C183" s="704"/>
      <c r="D183" s="704"/>
      <c r="E183" s="704"/>
      <c r="F183" s="705"/>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703"/>
      <c r="B184" s="704"/>
      <c r="C184" s="704"/>
      <c r="D184" s="704"/>
      <c r="E184" s="704"/>
      <c r="F184" s="705"/>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703"/>
      <c r="B185" s="704"/>
      <c r="C185" s="704"/>
      <c r="D185" s="704"/>
      <c r="E185" s="704"/>
      <c r="F185" s="705"/>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x14ac:dyDescent="0.2">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3"/>
      <c r="B187" s="704"/>
      <c r="C187" s="704"/>
      <c r="D187" s="704"/>
      <c r="E187" s="704"/>
      <c r="F187" s="705"/>
      <c r="G187" s="377" t="s">
        <v>396</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397</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03"/>
      <c r="B188" s="704"/>
      <c r="C188" s="704"/>
      <c r="D188" s="704"/>
      <c r="E188" s="704"/>
      <c r="F188" s="705"/>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x14ac:dyDescent="0.15">
      <c r="A189" s="703"/>
      <c r="B189" s="704"/>
      <c r="C189" s="704"/>
      <c r="D189" s="704"/>
      <c r="E189" s="704"/>
      <c r="F189" s="705"/>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x14ac:dyDescent="0.15">
      <c r="A190" s="703"/>
      <c r="B190" s="704"/>
      <c r="C190" s="704"/>
      <c r="D190" s="704"/>
      <c r="E190" s="704"/>
      <c r="F190" s="705"/>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x14ac:dyDescent="0.15">
      <c r="A191" s="703"/>
      <c r="B191" s="704"/>
      <c r="C191" s="704"/>
      <c r="D191" s="704"/>
      <c r="E191" s="704"/>
      <c r="F191" s="705"/>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x14ac:dyDescent="0.15">
      <c r="A192" s="703"/>
      <c r="B192" s="704"/>
      <c r="C192" s="704"/>
      <c r="D192" s="704"/>
      <c r="E192" s="704"/>
      <c r="F192" s="705"/>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x14ac:dyDescent="0.15">
      <c r="A193" s="703"/>
      <c r="B193" s="704"/>
      <c r="C193" s="704"/>
      <c r="D193" s="704"/>
      <c r="E193" s="704"/>
      <c r="F193" s="705"/>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x14ac:dyDescent="0.15">
      <c r="A194" s="703"/>
      <c r="B194" s="704"/>
      <c r="C194" s="704"/>
      <c r="D194" s="704"/>
      <c r="E194" s="704"/>
      <c r="F194" s="705"/>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703"/>
      <c r="B195" s="704"/>
      <c r="C195" s="704"/>
      <c r="D195" s="704"/>
      <c r="E195" s="704"/>
      <c r="F195" s="705"/>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703"/>
      <c r="B196" s="704"/>
      <c r="C196" s="704"/>
      <c r="D196" s="704"/>
      <c r="E196" s="704"/>
      <c r="F196" s="705"/>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703"/>
      <c r="B197" s="704"/>
      <c r="C197" s="704"/>
      <c r="D197" s="704"/>
      <c r="E197" s="704"/>
      <c r="F197" s="705"/>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703"/>
      <c r="B198" s="704"/>
      <c r="C198" s="704"/>
      <c r="D198" s="704"/>
      <c r="E198" s="704"/>
      <c r="F198" s="705"/>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x14ac:dyDescent="0.2">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3"/>
      <c r="B200" s="704"/>
      <c r="C200" s="704"/>
      <c r="D200" s="704"/>
      <c r="E200" s="704"/>
      <c r="F200" s="705"/>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398</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03"/>
      <c r="B201" s="704"/>
      <c r="C201" s="704"/>
      <c r="D201" s="704"/>
      <c r="E201" s="704"/>
      <c r="F201" s="705"/>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x14ac:dyDescent="0.15">
      <c r="A202" s="703"/>
      <c r="B202" s="704"/>
      <c r="C202" s="704"/>
      <c r="D202" s="704"/>
      <c r="E202" s="704"/>
      <c r="F202" s="705"/>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x14ac:dyDescent="0.15">
      <c r="A203" s="703"/>
      <c r="B203" s="704"/>
      <c r="C203" s="704"/>
      <c r="D203" s="704"/>
      <c r="E203" s="704"/>
      <c r="F203" s="705"/>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x14ac:dyDescent="0.15">
      <c r="A204" s="703"/>
      <c r="B204" s="704"/>
      <c r="C204" s="704"/>
      <c r="D204" s="704"/>
      <c r="E204" s="704"/>
      <c r="F204" s="705"/>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x14ac:dyDescent="0.15">
      <c r="A205" s="703"/>
      <c r="B205" s="704"/>
      <c r="C205" s="704"/>
      <c r="D205" s="704"/>
      <c r="E205" s="704"/>
      <c r="F205" s="705"/>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x14ac:dyDescent="0.15">
      <c r="A206" s="703"/>
      <c r="B206" s="704"/>
      <c r="C206" s="704"/>
      <c r="D206" s="704"/>
      <c r="E206" s="704"/>
      <c r="F206" s="705"/>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x14ac:dyDescent="0.15">
      <c r="A207" s="703"/>
      <c r="B207" s="704"/>
      <c r="C207" s="704"/>
      <c r="D207" s="704"/>
      <c r="E207" s="704"/>
      <c r="F207" s="705"/>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703"/>
      <c r="B208" s="704"/>
      <c r="C208" s="704"/>
      <c r="D208" s="704"/>
      <c r="E208" s="704"/>
      <c r="F208" s="705"/>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703"/>
      <c r="B209" s="704"/>
      <c r="C209" s="704"/>
      <c r="D209" s="704"/>
      <c r="E209" s="704"/>
      <c r="F209" s="705"/>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703"/>
      <c r="B210" s="704"/>
      <c r="C210" s="704"/>
      <c r="D210" s="704"/>
      <c r="E210" s="704"/>
      <c r="F210" s="705"/>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703"/>
      <c r="B211" s="704"/>
      <c r="C211" s="704"/>
      <c r="D211" s="704"/>
      <c r="E211" s="704"/>
      <c r="F211" s="705"/>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x14ac:dyDescent="0.2"/>
    <row r="214" spans="1:50" ht="30" customHeight="1" x14ac:dyDescent="0.15">
      <c r="A214" s="700" t="s">
        <v>34</v>
      </c>
      <c r="B214" s="701"/>
      <c r="C214" s="701"/>
      <c r="D214" s="701"/>
      <c r="E214" s="701"/>
      <c r="F214" s="702"/>
      <c r="G214" s="377" t="s">
        <v>399</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400</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03"/>
      <c r="B215" s="704"/>
      <c r="C215" s="704"/>
      <c r="D215" s="704"/>
      <c r="E215" s="704"/>
      <c r="F215" s="705"/>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x14ac:dyDescent="0.15">
      <c r="A216" s="703"/>
      <c r="B216" s="704"/>
      <c r="C216" s="704"/>
      <c r="D216" s="704"/>
      <c r="E216" s="704"/>
      <c r="F216" s="705"/>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x14ac:dyDescent="0.15">
      <c r="A217" s="703"/>
      <c r="B217" s="704"/>
      <c r="C217" s="704"/>
      <c r="D217" s="704"/>
      <c r="E217" s="704"/>
      <c r="F217" s="705"/>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x14ac:dyDescent="0.15">
      <c r="A218" s="703"/>
      <c r="B218" s="704"/>
      <c r="C218" s="704"/>
      <c r="D218" s="704"/>
      <c r="E218" s="704"/>
      <c r="F218" s="705"/>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x14ac:dyDescent="0.15">
      <c r="A219" s="703"/>
      <c r="B219" s="704"/>
      <c r="C219" s="704"/>
      <c r="D219" s="704"/>
      <c r="E219" s="704"/>
      <c r="F219" s="705"/>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x14ac:dyDescent="0.15">
      <c r="A220" s="703"/>
      <c r="B220" s="704"/>
      <c r="C220" s="704"/>
      <c r="D220" s="704"/>
      <c r="E220" s="704"/>
      <c r="F220" s="705"/>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703"/>
      <c r="B221" s="704"/>
      <c r="C221" s="704"/>
      <c r="D221" s="704"/>
      <c r="E221" s="704"/>
      <c r="F221" s="705"/>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703"/>
      <c r="B222" s="704"/>
      <c r="C222" s="704"/>
      <c r="D222" s="704"/>
      <c r="E222" s="704"/>
      <c r="F222" s="705"/>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703"/>
      <c r="B223" s="704"/>
      <c r="C223" s="704"/>
      <c r="D223" s="704"/>
      <c r="E223" s="704"/>
      <c r="F223" s="705"/>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703"/>
      <c r="B224" s="704"/>
      <c r="C224" s="704"/>
      <c r="D224" s="704"/>
      <c r="E224" s="704"/>
      <c r="F224" s="705"/>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703"/>
      <c r="B225" s="704"/>
      <c r="C225" s="704"/>
      <c r="D225" s="704"/>
      <c r="E225" s="704"/>
      <c r="F225" s="705"/>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x14ac:dyDescent="0.2">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3"/>
      <c r="B227" s="704"/>
      <c r="C227" s="704"/>
      <c r="D227" s="704"/>
      <c r="E227" s="704"/>
      <c r="F227" s="705"/>
      <c r="G227" s="377" t="s">
        <v>401</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402</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03"/>
      <c r="B228" s="704"/>
      <c r="C228" s="704"/>
      <c r="D228" s="704"/>
      <c r="E228" s="704"/>
      <c r="F228" s="705"/>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x14ac:dyDescent="0.15">
      <c r="A229" s="703"/>
      <c r="B229" s="704"/>
      <c r="C229" s="704"/>
      <c r="D229" s="704"/>
      <c r="E229" s="704"/>
      <c r="F229" s="705"/>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x14ac:dyDescent="0.15">
      <c r="A230" s="703"/>
      <c r="B230" s="704"/>
      <c r="C230" s="704"/>
      <c r="D230" s="704"/>
      <c r="E230" s="704"/>
      <c r="F230" s="705"/>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x14ac:dyDescent="0.15">
      <c r="A231" s="703"/>
      <c r="B231" s="704"/>
      <c r="C231" s="704"/>
      <c r="D231" s="704"/>
      <c r="E231" s="704"/>
      <c r="F231" s="705"/>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x14ac:dyDescent="0.15">
      <c r="A232" s="703"/>
      <c r="B232" s="704"/>
      <c r="C232" s="704"/>
      <c r="D232" s="704"/>
      <c r="E232" s="704"/>
      <c r="F232" s="705"/>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x14ac:dyDescent="0.15">
      <c r="A233" s="703"/>
      <c r="B233" s="704"/>
      <c r="C233" s="704"/>
      <c r="D233" s="704"/>
      <c r="E233" s="704"/>
      <c r="F233" s="705"/>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x14ac:dyDescent="0.15">
      <c r="A234" s="703"/>
      <c r="B234" s="704"/>
      <c r="C234" s="704"/>
      <c r="D234" s="704"/>
      <c r="E234" s="704"/>
      <c r="F234" s="705"/>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x14ac:dyDescent="0.15">
      <c r="A235" s="703"/>
      <c r="B235" s="704"/>
      <c r="C235" s="704"/>
      <c r="D235" s="704"/>
      <c r="E235" s="704"/>
      <c r="F235" s="705"/>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x14ac:dyDescent="0.15">
      <c r="A236" s="703"/>
      <c r="B236" s="704"/>
      <c r="C236" s="704"/>
      <c r="D236" s="704"/>
      <c r="E236" s="704"/>
      <c r="F236" s="705"/>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x14ac:dyDescent="0.15">
      <c r="A237" s="703"/>
      <c r="B237" s="704"/>
      <c r="C237" s="704"/>
      <c r="D237" s="704"/>
      <c r="E237" s="704"/>
      <c r="F237" s="705"/>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x14ac:dyDescent="0.15">
      <c r="A238" s="703"/>
      <c r="B238" s="704"/>
      <c r="C238" s="704"/>
      <c r="D238" s="704"/>
      <c r="E238" s="704"/>
      <c r="F238" s="705"/>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x14ac:dyDescent="0.2">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3"/>
      <c r="B240" s="704"/>
      <c r="C240" s="704"/>
      <c r="D240" s="704"/>
      <c r="E240" s="704"/>
      <c r="F240" s="705"/>
      <c r="G240" s="377" t="s">
        <v>403</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404</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03"/>
      <c r="B241" s="704"/>
      <c r="C241" s="704"/>
      <c r="D241" s="704"/>
      <c r="E241" s="704"/>
      <c r="F241" s="705"/>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x14ac:dyDescent="0.15">
      <c r="A242" s="703"/>
      <c r="B242" s="704"/>
      <c r="C242" s="704"/>
      <c r="D242" s="704"/>
      <c r="E242" s="704"/>
      <c r="F242" s="705"/>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x14ac:dyDescent="0.15">
      <c r="A243" s="703"/>
      <c r="B243" s="704"/>
      <c r="C243" s="704"/>
      <c r="D243" s="704"/>
      <c r="E243" s="704"/>
      <c r="F243" s="705"/>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x14ac:dyDescent="0.15">
      <c r="A244" s="703"/>
      <c r="B244" s="704"/>
      <c r="C244" s="704"/>
      <c r="D244" s="704"/>
      <c r="E244" s="704"/>
      <c r="F244" s="705"/>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x14ac:dyDescent="0.15">
      <c r="A245" s="703"/>
      <c r="B245" s="704"/>
      <c r="C245" s="704"/>
      <c r="D245" s="704"/>
      <c r="E245" s="704"/>
      <c r="F245" s="705"/>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x14ac:dyDescent="0.15">
      <c r="A246" s="703"/>
      <c r="B246" s="704"/>
      <c r="C246" s="704"/>
      <c r="D246" s="704"/>
      <c r="E246" s="704"/>
      <c r="F246" s="705"/>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x14ac:dyDescent="0.15">
      <c r="A247" s="703"/>
      <c r="B247" s="704"/>
      <c r="C247" s="704"/>
      <c r="D247" s="704"/>
      <c r="E247" s="704"/>
      <c r="F247" s="705"/>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x14ac:dyDescent="0.15">
      <c r="A248" s="703"/>
      <c r="B248" s="704"/>
      <c r="C248" s="704"/>
      <c r="D248" s="704"/>
      <c r="E248" s="704"/>
      <c r="F248" s="705"/>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x14ac:dyDescent="0.15">
      <c r="A249" s="703"/>
      <c r="B249" s="704"/>
      <c r="C249" s="704"/>
      <c r="D249" s="704"/>
      <c r="E249" s="704"/>
      <c r="F249" s="705"/>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x14ac:dyDescent="0.15">
      <c r="A250" s="703"/>
      <c r="B250" s="704"/>
      <c r="C250" s="704"/>
      <c r="D250" s="704"/>
      <c r="E250" s="704"/>
      <c r="F250" s="705"/>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x14ac:dyDescent="0.15">
      <c r="A251" s="703"/>
      <c r="B251" s="704"/>
      <c r="C251" s="704"/>
      <c r="D251" s="704"/>
      <c r="E251" s="704"/>
      <c r="F251" s="705"/>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x14ac:dyDescent="0.2">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3"/>
      <c r="B253" s="704"/>
      <c r="C253" s="704"/>
      <c r="D253" s="704"/>
      <c r="E253" s="704"/>
      <c r="F253" s="705"/>
      <c r="G253" s="377" t="s">
        <v>405</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406</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03"/>
      <c r="B254" s="704"/>
      <c r="C254" s="704"/>
      <c r="D254" s="704"/>
      <c r="E254" s="704"/>
      <c r="F254" s="705"/>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x14ac:dyDescent="0.15">
      <c r="A255" s="703"/>
      <c r="B255" s="704"/>
      <c r="C255" s="704"/>
      <c r="D255" s="704"/>
      <c r="E255" s="704"/>
      <c r="F255" s="705"/>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x14ac:dyDescent="0.15">
      <c r="A256" s="703"/>
      <c r="B256" s="704"/>
      <c r="C256" s="704"/>
      <c r="D256" s="704"/>
      <c r="E256" s="704"/>
      <c r="F256" s="705"/>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x14ac:dyDescent="0.15">
      <c r="A257" s="703"/>
      <c r="B257" s="704"/>
      <c r="C257" s="704"/>
      <c r="D257" s="704"/>
      <c r="E257" s="704"/>
      <c r="F257" s="705"/>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x14ac:dyDescent="0.15">
      <c r="A258" s="703"/>
      <c r="B258" s="704"/>
      <c r="C258" s="704"/>
      <c r="D258" s="704"/>
      <c r="E258" s="704"/>
      <c r="F258" s="705"/>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x14ac:dyDescent="0.15">
      <c r="A259" s="703"/>
      <c r="B259" s="704"/>
      <c r="C259" s="704"/>
      <c r="D259" s="704"/>
      <c r="E259" s="704"/>
      <c r="F259" s="705"/>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x14ac:dyDescent="0.15">
      <c r="A260" s="703"/>
      <c r="B260" s="704"/>
      <c r="C260" s="704"/>
      <c r="D260" s="704"/>
      <c r="E260" s="704"/>
      <c r="F260" s="705"/>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x14ac:dyDescent="0.15">
      <c r="A261" s="703"/>
      <c r="B261" s="704"/>
      <c r="C261" s="704"/>
      <c r="D261" s="704"/>
      <c r="E261" s="704"/>
      <c r="F261" s="705"/>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x14ac:dyDescent="0.15">
      <c r="A262" s="703"/>
      <c r="B262" s="704"/>
      <c r="C262" s="704"/>
      <c r="D262" s="704"/>
      <c r="E262" s="704"/>
      <c r="F262" s="705"/>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x14ac:dyDescent="0.15">
      <c r="A263" s="703"/>
      <c r="B263" s="704"/>
      <c r="C263" s="704"/>
      <c r="D263" s="704"/>
      <c r="E263" s="704"/>
      <c r="F263" s="705"/>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x14ac:dyDescent="0.15">
      <c r="A264" s="703"/>
      <c r="B264" s="704"/>
      <c r="C264" s="704"/>
      <c r="D264" s="704"/>
      <c r="E264" s="704"/>
      <c r="F264" s="705"/>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411</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411</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411</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426</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411</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411</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411</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411</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411</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411</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411</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411</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411</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411</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451</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411</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411</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x14ac:dyDescent="0.15">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井原 啓太</cp:lastModifiedBy>
  <cp:lastPrinted>2015-08-31T08:50:56Z</cp:lastPrinted>
  <dcterms:created xsi:type="dcterms:W3CDTF">2012-03-13T00:50:25Z</dcterms:created>
  <dcterms:modified xsi:type="dcterms:W3CDTF">2015-08-31T08:50:59Z</dcterms:modified>
</cp:coreProperties>
</file>