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2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<sst xmlns="http://schemas.openxmlformats.org/spreadsheetml/2006/main" count="1317" uniqueCount="534">
  <si>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</si>
  <si>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</si>
  <si>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</si>
  <si>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</si>
  <si>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</si>
  <si>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</si>
  <si>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</si>
  <si>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</si>
  <si>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</si>
  <si>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</si>
  <si>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</si>
  <si>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</si>
  <si>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</si>
  <si>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</si>
  <si>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</si>
  <si>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</si>
  <si>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</si>
  <si>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</si>
  <si>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</si>
  <si>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</si>
  <si>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</si>
  <si>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</si>
  <si>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</si>
  <si>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</si>
  <si>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</si>
  <si>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</si>
  <si>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</si>
  <si>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</si>
  <si>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</si>
  <si>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</si>
  <si>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</si>
  <si>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</si>
  <si>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</si>
  <si>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</si>
  <si>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</si>
  <si>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</si>
  <si>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</si>
  <si>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</si>
  <si>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</si>
  <si>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</si>
  <si>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</si>
  <si>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</si>
  <si>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</si>
  <si>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</si>
  <si>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</si>
  <si>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</si>
  <si>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</si>
  <si>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</si>
  <si>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</si>
  <si>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</si>
  <si>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</si>
  <si>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</si>
  <si>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</si>
  <si>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</si>
  <si>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</si>
  <si>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</si>
  <si>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</si>
  <si>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</si>
  <si>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</si>
  <si>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</si>
  <si>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</si>
  <si>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</si>
  <si>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</si>
  <si>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</si>
  <si>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</si>
  <si>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</si>
  <si>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</si>
  <si>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</si>
  <si>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</si>
  <si>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</si>
  <si>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</si>
  <si>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</si>
  <si>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</si>
  <si>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</si>
  <si>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</si>
  <si>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</si>
  <si>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</si>
  <si>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</si>
  <si>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</si>
  <si>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</si>
  <si>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</si>
  <si>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</si>
  <si>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</si>
  <si>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</si>
  <si>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</si>
  <si>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</si>
  <si>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</si>
  <si>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</si>
  <si>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</si>
  <si>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</si>
  <si>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</si>
  <si>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</si>
  <si>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</si>
  <si>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</si>
  <si>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</si>
  <si>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</si>
  <si>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</si>
  <si>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</si>
  <si>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</si>
  <si>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</si>
  <si>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</si>
  <si>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</si>
  <si>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</si>
  <si>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</si>
  <si>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</si>
  <si>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</si>
  <si>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</si>
  <si>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</si>
  <si>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</si>
  <si>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</si>
  <si>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</si>
  <si>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</si>
  <si>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</si>
  <si>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</si>
  <si>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</si>
  <si>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</si>
  <si>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</si>
  <si>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</si>
  <si>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</si>
  <si>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</si>
  <si>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</si>
  <si>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</si>
  <si>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</si>
  <si>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</si>
  <si>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</si>
  <si>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</si>
  <si>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</si>
  <si>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</si>
  <si>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</si>
  <si>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</si>
  <si>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</si>
  <si>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</si>
  <si>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</si>
  <si>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</si>
  <si>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</si>
  <si>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</si>
  <si>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</si>
  <si>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</si>
  <si>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</si>
  <si>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</si>
  <si>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</si>
  <si>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</si>
  <si>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</si>
  <si>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</si>
  <si>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</si>
  <si>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</si>
  <si>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</si>
  <si>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</si>
  <si>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</si>
  <si>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</si>
  <si>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</si>
  <si>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</si>
  <si>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</si>
  <si>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</si>
  <si>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</si>
  <si>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</si>
  <si>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</si>
  <si>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</si>
  <si>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</si>
  <si>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</si>
  <si>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</si>
  <si>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</si>
  <si>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</si>
  <si>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</si>
  <si>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</si>
  <si>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</si>
  <si>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</si>
  <si>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</si>
  <si>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</si>
  <si>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</si>
  <si>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</si>
  <si>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</si>
  <si>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</si>
  <si>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</si>
  <si>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</si>
  <si>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</si>
  <si>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</si>
  <si>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</si>
  <si>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</si>
  <si>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</si>
  <si>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</si>
  <si>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</si>
  <si>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</si>
  <si>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</si>
  <si>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</si>
  <si>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</si>
  <si>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</si>
  <si>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</si>
  <si>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</si>
  <si>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</si>
  <si>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</si>
  <si>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</si>
  <si>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</si>
  <si>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</si>
  <si>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</si>
  <si>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</si>
  <si>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</si>
  <si>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</si>
  <si>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</si>
  <si>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</si>
  <si>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</si>
  <si>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</si>
  <si>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</si>
  <si>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</si>
  <si>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</si>
  <si>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</si>
  <si>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</si>
  <si>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</si>
  <si>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</si>
  <si>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</si>
  <si>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</si>
  <si>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</si>
  <si>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</si>
  <si>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</si>
  <si>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</si>
  <si>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</si>
  <si>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</si>
  <si>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</si>
  <si>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</si>
  <si>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</si>
  <si>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</si>
  <si>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</si>
  <si>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</si>
  <si>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</si>
  <si>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</si>
  <si>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</si>
  <si>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</si>
  <si>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</si>
  <si>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</si>
  <si>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</si>
  <si>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</si>
  <si>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</si>
  <si>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</si>
  <si>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</si>
  <si>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</si>
  <si>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</si>
  <si>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</si>
  <si>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</si>
  <si>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</si>
  <si>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</si>
  <si>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</si>
  <si>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</si>
  <si>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</si>
  <si>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</si>
  <si>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</si>
  <si>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</si>
  <si>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</si>
  <si>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</si>
  <si>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</si>
  <si>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</si>
  <si>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</si>
  <si>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</si>
  <si>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</si>
  <si>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</si>
  <si>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</si>
  <si>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</si>
  <si>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</si>
  <si>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</si>
  <si>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</si>
  <si>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</si>
  <si>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</si>
  <si>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</si>
  <si>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</si>
  <si>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</si>
  <si>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</si>
  <si>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</si>
  <si>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</si>
  <si>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</si>
  <si>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</si>
  <si>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</si>
  <si>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</si>
  <si>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</si>
  <si>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</si>
  <si>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</si>
  <si>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</si>
  <si>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</si>
  <si>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</si>
  <si>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</si>
  <si>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</si>
  <si>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</si>
  <si>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</si>
  <si>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</si>
  <si>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</si>
  <si>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</si>
  <si>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</si>
  <si>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</si>
  <si>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</si>
  <si>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</si>
  <si>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</si>
  <si>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</si>
  <si>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</si>
  <si>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</si>
  <si>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</si>
  <si>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</si>
  <si>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</si>
  <si>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</si>
  <si>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</si>
  <si>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</si>
  <si>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</si>
  <si>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</si>
  <si>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</si>
  <si>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</si>
  <si>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</si>
  <si>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</si>
  <si>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</si>
  <si>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</si>
  <si>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</si>
  <si>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</si>
  <si>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</si>
  <si>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</si>
  <si>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</si>
  <si>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</si>
  <si>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</si>
  <si>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</si>
  <si>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</si>
  <si>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</si>
  <si>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</si>
  <si>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</si>
  <si>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</si>
  <si>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</si>
  <si>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</si>
  <si>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</si>
  <si>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</si>
  <si>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</si>
  <si>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</si>
  <si>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</si>
  <si>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</si>
  <si>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</si>
  <si>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</si>
  <si>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</si>
  <si>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</si>
  <si>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</si>
  <si>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</si>
  <si>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</si>
  <si>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</si>
  <si>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</si>
  <si>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</si>
  <si>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</si>
  <si>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</si>
  <si>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</si>
  <si>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</si>
  <si>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</si>
  <si>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</si>
  <si>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</si>
  <si>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</si>
  <si>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</si>
  <si>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</si>
  <si>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</si>
  <si>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</si>
  <si>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</si>
  <si>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</si>
  <si>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</si>
  <si>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</si>
  <si>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</si>
  <si>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</si>
  <si>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</si>
  <si>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</si>
  <si>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</si>
  <si>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</si>
  <si>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</si>
  <si>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</si>
  <si>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</si>
  <si>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</si>
  <si>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</si>
  <si>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</si>
  <si>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</si>
  <si>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</si>
  <si>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</si>
  <si>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</si>
  <si>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</si>
  <si>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</si>
  <si>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</si>
  <si>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</si>
  <si>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</si>
  <si>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</si>
  <si>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</si>
  <si>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</si>
  <si>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</si>
  <si>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</si>
  <si>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</si>
  <si>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</si>
  <si>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</si>
  <si>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</si>
  <si>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</si>
  <si>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</si>
  <si>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</si>
  <si>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</si>
  <si>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</si>
  <si>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</si>
  <si>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</si>
  <si>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</si>
  <si>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</si>
  <si>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</si>
  <si>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</si>
  <si>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</si>
  <si>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</si>
  <si>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</si>
  <si>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</si>
  <si>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</si>
  <si>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</si>
  <si>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</si>
  <si>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</si>
  <si>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</si>
  <si>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</si>
  <si>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</si>
  <si>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</si>
  <si>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</si>
  <si>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</si>
  <si>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</si>
  <si>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</si>
  <si>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</si>
  <si>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</si>
  <si>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</si>
  <si>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</si>
  <si>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</si>
  <si>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</si>
  <si>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</si>
  <si>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</si>
  <si>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</si>
  <si>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</si>
  <si>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</si>
  <si>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</si>
  <si>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</si>
  <si>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</si>
  <si>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</si>
  <si>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</si>
  <si>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</si>
  <si>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</si>
  <si>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</si>
  <si>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</si>
  <si>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</si>
  <si>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</si>
  <si>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</si>
  <si>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</si>
  <si>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</si>
  <si>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</si>
  <si>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</si>
  <si>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</si>
  <si>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</si>
  <si>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</si>
  <si>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</si>
  <si>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</si>
  <si>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</si>
  <si>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</si>
  <si>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</si>
  <si>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</si>
  <si>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</si>
  <si>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</si>
  <si>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</si>
  <si>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</si>
  <si>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</si>
  <si>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</si>
  <si>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</si>
  <si>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</si>
  <si>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</si>
  <si>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</si>
  <si>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</si>
  <si>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</si>
  <si>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</si>
  <si>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</si>
  <si>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</si>
  <si>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</si>
  <si>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</si>
  <si>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</si>
  <si>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</si>
  <si>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</si>
  <si>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</si>
  <si>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</si>
  <si>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</si>
  <si>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</si>
  <si>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</si>
  <si>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4-4産業廃棄物対策(排出抑制･リサイクル･適正処理等)</t>
    <phoneticPr fontId="5"/>
  </si>
  <si>
    <t>PCB廃棄物対策推進費補助金</t>
    <phoneticPr fontId="5"/>
  </si>
  <si>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phoneticPr fontId="5"/>
  </si>
  <si>
    <t>PCB廃棄物処理基本計画</t>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</si>
  <si>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PCB廃棄物処理基金を都道府県と協調して造成し、費用負担が困難な中小企業者等の処理費用負担軽減のための助成を行うことなどにより、PCB廃棄物の円滑な処理を促進するとともに、安全かつ確実な廃蛍光灯安定器の処理を確保する。</t>
    <rPh sb="7" eb="9">
      <t>チュウカン</t>
    </rPh>
    <rPh sb="9" eb="11">
      <t>チョゾウ</t>
    </rPh>
    <phoneticPr fontId="5"/>
  </si>
  <si>
    <t>○都道府県と協調してPCB廃棄物処理基金への造成を行い、同基金から処理事業者（中間貯蔵・環境安全事業株式会社）に対して中小企業者等の費用負担軽減に必要な額を支出することにより、中小企業者等の処理費用負担を軽減する。
○関係自治体における安全かつ確実な廃蛍光灯安定器の処理が確保されるための環境整備事業に係る基金を造成し、費用補助を行う。
○ＰＣＢ廃棄物の処理完了後、速やかに処理設備のＰＣＢを除去し、原状回復を行う必要があることから、中間貯蔵・環境安全事業株式会社に対し、ＰＣＢ処理設備のＰＣＢ除去及び原状回復のための費用を出資する。</t>
    <phoneticPr fontId="5"/>
  </si>
  <si>
    <t>-</t>
  </si>
  <si>
    <t>平成37年度までにPCB廃棄物（高圧トランス等）を全量処理する。</t>
    <rPh sb="0" eb="2">
      <t>ヘイセイ</t>
    </rPh>
    <rPh sb="4" eb="6">
      <t>ネンド</t>
    </rPh>
    <rPh sb="12" eb="15">
      <t>ハイキブツ</t>
    </rPh>
    <rPh sb="16" eb="18">
      <t>コウアツ</t>
    </rPh>
    <rPh sb="22" eb="23">
      <t>ナド</t>
    </rPh>
    <rPh sb="25" eb="27">
      <t>ゼンリョウ</t>
    </rPh>
    <rPh sb="27" eb="29">
      <t>ショリ</t>
    </rPh>
    <phoneticPr fontId="3"/>
  </si>
  <si>
    <r>
      <t xml:space="preserve">PCB廃棄物（高圧トランス等）
全体累積処理台数
</t>
    </r>
    <r>
      <rPr>
        <sz val="9"/>
        <rFont val="ＭＳ Ｐゴシック"/>
        <family val="3"/>
        <charset val="128"/>
      </rPr>
      <t>※24年度の達成度は28年度での目標値(329,500台）を元に算出</t>
    </r>
    <rPh sb="3" eb="6">
      <t>ハイキブツ</t>
    </rPh>
    <rPh sb="7" eb="9">
      <t>コウアツ</t>
    </rPh>
    <rPh sb="13" eb="14">
      <t>ナド</t>
    </rPh>
    <rPh sb="16" eb="18">
      <t>ゼンタイ</t>
    </rPh>
    <rPh sb="18" eb="20">
      <t>ルイセキ</t>
    </rPh>
    <rPh sb="20" eb="22">
      <t>ショリ</t>
    </rPh>
    <rPh sb="22" eb="24">
      <t>ダイスウ</t>
    </rPh>
    <phoneticPr fontId="3"/>
  </si>
  <si>
    <t>台</t>
    <rPh sb="0" eb="1">
      <t>ダイ</t>
    </rPh>
    <phoneticPr fontId="3"/>
  </si>
  <si>
    <t>中小企業者等助成金額</t>
    <phoneticPr fontId="5"/>
  </si>
  <si>
    <t>百万円</t>
    <rPh sb="0" eb="3">
      <t>ヒャクマンエン</t>
    </rPh>
    <phoneticPr fontId="3"/>
  </si>
  <si>
    <t>円</t>
    <rPh sb="0" eb="1">
      <t>エン</t>
    </rPh>
    <phoneticPr fontId="5"/>
  </si>
  <si>
    <t>2,446,510,159/4,855</t>
    <phoneticPr fontId="5"/>
  </si>
  <si>
    <t>2,292,297,821/4,290</t>
    <phoneticPr fontId="5"/>
  </si>
  <si>
    <t>2,143,764,011/3,993</t>
    <phoneticPr fontId="3"/>
  </si>
  <si>
    <t>3,000,000,000/5,005</t>
    <phoneticPr fontId="3"/>
  </si>
  <si>
    <t>産業廃棄物適正処理推進費補助金</t>
    <phoneticPr fontId="5"/>
  </si>
  <si>
    <t>‐</t>
  </si>
  <si>
    <t>基金造成先において、適正に中小企業者が保管するPCB廃棄物の処理に係る助成業務がなされていることを確認しており、妥当と考える。</t>
    <rPh sb="49" eb="51">
      <t>カクニン</t>
    </rPh>
    <rPh sb="56" eb="58">
      <t>ダトウ</t>
    </rPh>
    <rPh sb="59" eb="60">
      <t>カンガ</t>
    </rPh>
    <phoneticPr fontId="3"/>
  </si>
  <si>
    <t>将来の処理が必要な台数を想定し、今後必要な助成が確実に行われるようにしている。</t>
    <rPh sb="0" eb="2">
      <t>ショウライ</t>
    </rPh>
    <rPh sb="3" eb="5">
      <t>ショリ</t>
    </rPh>
    <rPh sb="6" eb="8">
      <t>ヒツヨウ</t>
    </rPh>
    <rPh sb="9" eb="11">
      <t>ダイスウ</t>
    </rPh>
    <rPh sb="12" eb="14">
      <t>ソウテイ</t>
    </rPh>
    <rPh sb="16" eb="18">
      <t>コンゴ</t>
    </rPh>
    <rPh sb="18" eb="20">
      <t>ヒツヨウ</t>
    </rPh>
    <rPh sb="21" eb="23">
      <t>ジョセイ</t>
    </rPh>
    <rPh sb="24" eb="26">
      <t>カクジツ</t>
    </rPh>
    <rPh sb="27" eb="28">
      <t>オコナ</t>
    </rPh>
    <phoneticPr fontId="3"/>
  </si>
  <si>
    <t>概ね見合っているものと考えられる。</t>
    <rPh sb="0" eb="1">
      <t>オオム</t>
    </rPh>
    <rPh sb="2" eb="4">
      <t>ミア</t>
    </rPh>
    <rPh sb="11" eb="12">
      <t>カンガ</t>
    </rPh>
    <phoneticPr fontId="3"/>
  </si>
  <si>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t>
    <phoneticPr fontId="5"/>
  </si>
  <si>
    <t>A.独立行政法人環境再生保全機構</t>
    <phoneticPr fontId="5"/>
  </si>
  <si>
    <t>その他</t>
    <rPh sb="2" eb="3">
      <t>タ</t>
    </rPh>
    <phoneticPr fontId="5"/>
  </si>
  <si>
    <t>PCB廃棄物処理基金の造成及び中小企業者等のPCB廃棄物処理に係る費用負担軽減のための助成</t>
    <phoneticPr fontId="5"/>
  </si>
  <si>
    <t>B.中間貯蔵・環境安全株式会社</t>
    <phoneticPr fontId="5"/>
  </si>
  <si>
    <t>中小企業者等が保管するPCB廃棄物の処理に係る費用</t>
    <phoneticPr fontId="5"/>
  </si>
  <si>
    <t>C.北九州市</t>
    <rPh sb="2" eb="6">
      <t>キタキュウシュウシ</t>
    </rPh>
    <phoneticPr fontId="5"/>
  </si>
  <si>
    <t>安全かつ確実な廃蛍光灯安定器の処理が確保されるための事業に係る費用</t>
    <phoneticPr fontId="5"/>
  </si>
  <si>
    <t>D.室蘭市</t>
    <rPh sb="2" eb="5">
      <t>ムロランシ</t>
    </rPh>
    <phoneticPr fontId="5"/>
  </si>
  <si>
    <t>その他</t>
    <phoneticPr fontId="5"/>
  </si>
  <si>
    <t>安全かつ確実な廃蛍光灯安定器の処理が確保されるための事業に係る費用</t>
    <phoneticPr fontId="5"/>
  </si>
  <si>
    <t>E..中間貯蔵・環境安全事業株式会社</t>
    <phoneticPr fontId="5"/>
  </si>
  <si>
    <t>ＰＣＢ処理設備のＰＣＢ除去及び原状回復のための費用</t>
    <phoneticPr fontId="5"/>
  </si>
  <si>
    <t>独立行政法人環境再生保全機構</t>
    <phoneticPr fontId="5"/>
  </si>
  <si>
    <t>PCB廃棄物処理基金の造成及び中小企業者等のPCB廃棄物処理に係る費用負担軽減のための助成</t>
    <phoneticPr fontId="5"/>
  </si>
  <si>
    <t>-</t>
    <phoneticPr fontId="5"/>
  </si>
  <si>
    <t>-</t>
    <phoneticPr fontId="5"/>
  </si>
  <si>
    <t>中間貯蔵・環境安全事業株式会社</t>
    <phoneticPr fontId="5"/>
  </si>
  <si>
    <t>PCB廃棄物処理基金の造成及び中小企業者のPCB廃棄物処理に係る助成</t>
    <phoneticPr fontId="5"/>
  </si>
  <si>
    <t>北九州市</t>
    <rPh sb="0" eb="4">
      <t>キタキュウシュウシ</t>
    </rPh>
    <phoneticPr fontId="5"/>
  </si>
  <si>
    <t>室蘭市</t>
    <rPh sb="0" eb="3">
      <t>ムロランシ</t>
    </rPh>
    <phoneticPr fontId="5"/>
  </si>
  <si>
    <t>安全かつ確実な廃蛍光灯安定器の処理が確保されるための事業に係る費用</t>
    <phoneticPr fontId="5"/>
  </si>
  <si>
    <t>中間貯蔵・環境安全事業株式会社出資金</t>
    <rPh sb="0" eb="2">
      <t>チュウカン</t>
    </rPh>
    <rPh sb="2" eb="4">
      <t>チョゾウ</t>
    </rPh>
    <rPh sb="5" eb="7">
      <t>カンキョウ</t>
    </rPh>
    <rPh sb="7" eb="9">
      <t>アンゼン</t>
    </rPh>
    <rPh sb="9" eb="11">
      <t>ジギョウ</t>
    </rPh>
    <rPh sb="11" eb="13">
      <t>カブシキ</t>
    </rPh>
    <rPh sb="13" eb="15">
      <t>カイシャ</t>
    </rPh>
    <rPh sb="15" eb="18">
      <t>シュッシキン</t>
    </rPh>
    <phoneticPr fontId="5"/>
  </si>
  <si>
    <t>費用負担が困難な中小企業の処理費用負担軽減のための助成に限っており、妥当と考える。</t>
    <rPh sb="0" eb="2">
      <t>ヒヨウ</t>
    </rPh>
    <rPh sb="2" eb="4">
      <t>フタン</t>
    </rPh>
    <rPh sb="5" eb="7">
      <t>コンナン</t>
    </rPh>
    <rPh sb="8" eb="10">
      <t>チュウショウ</t>
    </rPh>
    <rPh sb="10" eb="12">
      <t>キギョウ</t>
    </rPh>
    <rPh sb="13" eb="15">
      <t>ショリ</t>
    </rPh>
    <rPh sb="15" eb="17">
      <t>ヒヨウ</t>
    </rPh>
    <rPh sb="17" eb="19">
      <t>フタン</t>
    </rPh>
    <rPh sb="19" eb="21">
      <t>ケイゲン</t>
    </rPh>
    <rPh sb="25" eb="27">
      <t>ジョセイ</t>
    </rPh>
    <rPh sb="28" eb="29">
      <t>カギ</t>
    </rPh>
    <rPh sb="34" eb="36">
      <t>ダトウ</t>
    </rPh>
    <rPh sb="37" eb="38">
      <t>カンガ</t>
    </rPh>
    <phoneticPr fontId="5"/>
  </si>
  <si>
    <t>-</t>
    <phoneticPr fontId="5"/>
  </si>
  <si>
    <t>平成39年末までにPCB廃棄物の処理を完了する必要があることから、本事業を実施する。</t>
    <rPh sb="0" eb="2">
      <t>ヘイセイ</t>
    </rPh>
    <rPh sb="4" eb="6">
      <t>ネンマツ</t>
    </rPh>
    <rPh sb="12" eb="15">
      <t>ハイキブツ</t>
    </rPh>
    <rPh sb="16" eb="18">
      <t>ショリ</t>
    </rPh>
    <rPh sb="19" eb="21">
      <t>カンリョウ</t>
    </rPh>
    <rPh sb="23" eb="25">
      <t>ヒツヨウ</t>
    </rPh>
    <rPh sb="33" eb="34">
      <t>ホン</t>
    </rPh>
    <rPh sb="34" eb="36">
      <t>ジギョウ</t>
    </rPh>
    <rPh sb="37" eb="39">
      <t>ジッシ</t>
    </rPh>
    <phoneticPr fontId="3"/>
  </si>
  <si>
    <t>X:助成実績額（円）/Ｙ:助成件数（件）　　　</t>
    <phoneticPr fontId="5"/>
  </si>
  <si>
    <t>　X/Y</t>
    <phoneticPr fontId="5"/>
  </si>
  <si>
    <t>PCB特措法に基づき、PCB廃棄物の早期処理完了のために国が行うべき事業である。</t>
    <phoneticPr fontId="5"/>
  </si>
  <si>
    <t>基金造成先において、競争入札により競争性を確保している。</t>
    <rPh sb="0" eb="2">
      <t>キキン</t>
    </rPh>
    <rPh sb="2" eb="4">
      <t>ゾウセイ</t>
    </rPh>
    <rPh sb="4" eb="5">
      <t>サキ</t>
    </rPh>
    <rPh sb="10" eb="12">
      <t>キョウソウ</t>
    </rPh>
    <rPh sb="12" eb="14">
      <t>ニュウサツ</t>
    </rPh>
    <rPh sb="17" eb="20">
      <t>キョウソウセイ</t>
    </rPh>
    <rPh sb="21" eb="23">
      <t>カクホ</t>
    </rPh>
    <phoneticPr fontId="5"/>
  </si>
  <si>
    <t>PCB廃棄物の全量処理に向けて、着実に成果を得られている。</t>
    <phoneticPr fontId="3"/>
  </si>
  <si>
    <t>事業における成果物をPCB廃棄物の確実な処理の推進に活用している。</t>
    <phoneticPr fontId="5"/>
  </si>
  <si>
    <t>基金造成先において適正にかつ効率的に業務が実施され、当初想定された成果が得られた。</t>
    <rPh sb="0" eb="2">
      <t>キキン</t>
    </rPh>
    <rPh sb="2" eb="4">
      <t>ゾウセイ</t>
    </rPh>
    <rPh sb="4" eb="5">
      <t>サキ</t>
    </rPh>
    <rPh sb="9" eb="11">
      <t>テキセイ</t>
    </rPh>
    <rPh sb="18" eb="20">
      <t>ギョウム</t>
    </rPh>
    <phoneticPr fontId="5"/>
  </si>
  <si>
    <t>PCB処理基本計画第2章に実施すべきものとして位置づけられているため、必要な事業である。</t>
    <rPh sb="3" eb="5">
      <t>ショリ</t>
    </rPh>
    <rPh sb="5" eb="7">
      <t>キホン</t>
    </rPh>
    <rPh sb="7" eb="9">
      <t>ケイカク</t>
    </rPh>
    <rPh sb="9" eb="10">
      <t>ダイ</t>
    </rPh>
    <rPh sb="11" eb="12">
      <t>ショウ</t>
    </rPh>
    <rPh sb="13" eb="15">
      <t>ジッシ</t>
    </rPh>
    <rPh sb="23" eb="25">
      <t>イチ</t>
    </rPh>
    <rPh sb="35" eb="37">
      <t>ヒツヨウ</t>
    </rPh>
    <rPh sb="38" eb="40">
      <t>ジギョウ</t>
    </rPh>
    <phoneticPr fontId="3"/>
  </si>
  <si>
    <t>引き続き、中小企業者等が保管するPCB廃棄物の処理が促進されるよう着実な執行に努めるとともに、今後は更に早期の処理完了に向けて事業を実施していく。</t>
    <rPh sb="47" eb="49">
      <t>コンゴ</t>
    </rPh>
    <rPh sb="50" eb="51">
      <t>サラ</t>
    </rPh>
    <rPh sb="60" eb="61">
      <t>ム</t>
    </rPh>
    <phoneticPr fontId="5"/>
  </si>
  <si>
    <t>限られた予算において、想定された成果が得られたことを確認しており、妥当と考える。</t>
    <rPh sb="0" eb="1">
      <t>カギ</t>
    </rPh>
    <rPh sb="4" eb="6">
      <t>ヨサン</t>
    </rPh>
    <rPh sb="11" eb="13">
      <t>ソウテイ</t>
    </rPh>
    <rPh sb="16" eb="18">
      <t>セイカ</t>
    </rPh>
    <rPh sb="19" eb="20">
      <t>エ</t>
    </rPh>
    <rPh sb="26" eb="28">
      <t>カクニン</t>
    </rPh>
    <rPh sb="33" eb="35">
      <t>ダトウ</t>
    </rPh>
    <rPh sb="36" eb="37">
      <t>カンガ</t>
    </rPh>
    <phoneticPr fontId="3"/>
  </si>
  <si>
    <t>PCB廃棄物の安全かつ確実な処理が確保されるよう、必要額を要求した。</t>
    <phoneticPr fontId="5"/>
  </si>
  <si>
    <t>期限内にＰＣＢ処理が完了するためのスピードアップの具体策を示した上で、より効果的・効率的に事業を実施すること。</t>
    <phoneticPr fontId="5"/>
  </si>
  <si>
    <t>現状通り</t>
  </si>
  <si>
    <t>点検対象外</t>
    <phoneticPr fontId="5"/>
  </si>
  <si>
    <t>事業番号173において、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</si>
</sst>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47627</xdr:colOff>
      <xdr:row>139</xdr:row>
      <xdr:rowOff>190500</xdr:rowOff>
    </xdr:from>
    <xdr:to>
      <xdr:col>49</xdr:col>
      <xdr:colOff>290514</xdr:colOff>
      <xdr:row>170</xdr:row>
      <xdr:rowOff>147637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7" y="30908625"/>
          <a:ext cx="8434387" cy="1102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7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461</v>
      </c>
      <c r="AR2" s="686"/>
      <c r="AS2" s="68" t="str">
        <f>IF(OR(AQ2="　", AQ2=""), "", "-")</f>
        <v/>
      </c>
      <c r="AT2" s="687">
        <v>174</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466</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472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468</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202</v>
      </c>
      <c r="H5" s="623"/>
      <c r="I5" s="623"/>
      <c r="J5" s="623"/>
      <c r="K5" s="623"/>
      <c r="L5" s="623"/>
      <c r="M5" s="662" t="s">
        <v>92</v>
      </c>
      <c r="N5" s="663"/>
      <c r="O5" s="663"/>
      <c r="P5" s="663"/>
      <c r="Q5" s="663"/>
      <c r="R5" s="664"/>
      <c r="S5" s="622" t="s">
        <v>123</v>
      </c>
      <c r="T5" s="623"/>
      <c r="U5" s="623"/>
      <c r="V5" s="623"/>
      <c r="W5" s="623"/>
      <c r="X5" s="624"/>
      <c r="Y5" s="455" t="s">
        <v>3</v>
      </c>
      <c r="Z5" s="456"/>
      <c r="AA5" s="456"/>
      <c r="AB5" s="456"/>
      <c r="AC5" s="456"/>
      <c r="AD5" s="457"/>
      <c r="AE5" s="458" t="s">
        <v>469</v>
      </c>
      <c r="AF5" s="459"/>
      <c r="AG5" s="459"/>
      <c r="AH5" s="459"/>
      <c r="AI5" s="459"/>
      <c r="AJ5" s="459"/>
      <c r="AK5" s="459"/>
      <c r="AL5" s="459"/>
      <c r="AM5" s="459"/>
      <c r="AN5" s="459"/>
      <c r="AO5" s="459"/>
      <c r="AP5" s="460"/>
      <c r="AQ5" s="461" t="s">
        <v>470</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471</v>
      </c>
      <c r="AF6" s="473"/>
      <c r="AG6" s="473"/>
      <c r="AH6" s="473"/>
      <c r="AI6" s="473"/>
      <c r="AJ6" s="473"/>
      <c r="AK6" s="473"/>
      <c r="AL6" s="473"/>
      <c r="AM6" s="473"/>
      <c r="AN6" s="473"/>
      <c r="AO6" s="473"/>
      <c r="AP6" s="473"/>
      <c r="AQ6" s="474"/>
      <c r="AR6" s="474"/>
      <c r="AS6" s="474"/>
      <c r="AT6" s="474"/>
      <c r="AU6" s="474"/>
      <c r="AV6" s="474"/>
      <c r="AW6" s="474"/>
      <c r="AX6" s="475"/>
    </row>
    <row r="7" spans="1:50" ht="78.7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補助、その他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1500</v>
      </c>
      <c r="Q13" s="185"/>
      <c r="R13" s="185"/>
      <c r="S13" s="185"/>
      <c r="T13" s="185"/>
      <c r="U13" s="185"/>
      <c r="V13" s="186"/>
      <c r="W13" s="184">
        <v>1500</v>
      </c>
      <c r="X13" s="185"/>
      <c r="Y13" s="185"/>
      <c r="Z13" s="185"/>
      <c r="AA13" s="185"/>
      <c r="AB13" s="185"/>
      <c r="AC13" s="186"/>
      <c r="AD13" s="184">
        <v>3700</v>
      </c>
      <c r="AE13" s="185"/>
      <c r="AF13" s="185"/>
      <c r="AG13" s="185"/>
      <c r="AH13" s="185"/>
      <c r="AI13" s="185"/>
      <c r="AJ13" s="186"/>
      <c r="AK13" s="184">
        <v>1900</v>
      </c>
      <c r="AL13" s="185"/>
      <c r="AM13" s="185"/>
      <c r="AN13" s="185"/>
      <c r="AO13" s="185"/>
      <c r="AP13" s="185"/>
      <c r="AQ13" s="186"/>
      <c r="AR13" s="198">
        <v>4000</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477</v>
      </c>
      <c r="Q14" s="185"/>
      <c r="R14" s="185"/>
      <c r="S14" s="185"/>
      <c r="T14" s="185"/>
      <c r="U14" s="185"/>
      <c r="V14" s="186"/>
      <c r="W14" s="184">
        <v>1200</v>
      </c>
      <c r="X14" s="185"/>
      <c r="Y14" s="185"/>
      <c r="Z14" s="185"/>
      <c r="AA14" s="185"/>
      <c r="AB14" s="185"/>
      <c r="AC14" s="186"/>
      <c r="AD14" s="184">
        <v>2000</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477</v>
      </c>
      <c r="Q15" s="185"/>
      <c r="R15" s="185"/>
      <c r="S15" s="185"/>
      <c r="T15" s="185"/>
      <c r="U15" s="185"/>
      <c r="V15" s="186"/>
      <c r="W15" s="184" t="s">
        <v>477</v>
      </c>
      <c r="X15" s="185"/>
      <c r="Y15" s="185"/>
      <c r="Z15" s="185"/>
      <c r="AA15" s="185"/>
      <c r="AB15" s="185"/>
      <c r="AC15" s="186"/>
      <c r="AD15" s="184">
        <v>1200</v>
      </c>
      <c r="AE15" s="185"/>
      <c r="AF15" s="185"/>
      <c r="AG15" s="185"/>
      <c r="AH15" s="185"/>
      <c r="AI15" s="185"/>
      <c r="AJ15" s="186"/>
      <c r="AK15" s="184" t="s">
        <v>477</v>
      </c>
      <c r="AL15" s="185"/>
      <c r="AM15" s="185"/>
      <c r="AN15" s="185"/>
      <c r="AO15" s="185"/>
      <c r="AP15" s="185"/>
      <c r="AQ15" s="186"/>
      <c r="AR15" s="184" t="s">
        <v>517</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477</v>
      </c>
      <c r="Q16" s="185"/>
      <c r="R16" s="185"/>
      <c r="S16" s="185"/>
      <c r="T16" s="185"/>
      <c r="U16" s="185"/>
      <c r="V16" s="186"/>
      <c r="W16" s="184">
        <v>-1200</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6">
        <f>SUM(P13:V17)</f>
        <v>1500</v>
      </c>
      <c r="Q18" s="657"/>
      <c r="R18" s="657"/>
      <c r="S18" s="657"/>
      <c r="T18" s="657"/>
      <c r="U18" s="657"/>
      <c r="V18" s="658"/>
      <c r="W18" s="656">
        <f>SUM(W13:AC17)</f>
        <v>1500</v>
      </c>
      <c r="X18" s="657"/>
      <c r="Y18" s="657"/>
      <c r="Z18" s="657"/>
      <c r="AA18" s="657"/>
      <c r="AB18" s="657"/>
      <c r="AC18" s="658"/>
      <c r="AD18" s="656">
        <f t="shared" ref="AD18" si="0">SUM(AD13:AJ17)</f>
        <v>6900</v>
      </c>
      <c r="AE18" s="657"/>
      <c r="AF18" s="657"/>
      <c r="AG18" s="657"/>
      <c r="AH18" s="657"/>
      <c r="AI18" s="657"/>
      <c r="AJ18" s="658"/>
      <c r="AK18" s="656">
        <f t="shared" ref="AK18" si="1">SUM(AK13:AQ17)</f>
        <v>1900</v>
      </c>
      <c r="AL18" s="657"/>
      <c r="AM18" s="657"/>
      <c r="AN18" s="657"/>
      <c r="AO18" s="657"/>
      <c r="AP18" s="657"/>
      <c r="AQ18" s="658"/>
      <c r="AR18" s="656">
        <f t="shared" ref="AR18" si="2">SUM(AR13:AX17)</f>
        <v>4000</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v>1500</v>
      </c>
      <c r="Q19" s="185"/>
      <c r="R19" s="185"/>
      <c r="S19" s="185"/>
      <c r="T19" s="185"/>
      <c r="U19" s="185"/>
      <c r="V19" s="186"/>
      <c r="W19" s="184">
        <v>1500</v>
      </c>
      <c r="X19" s="185"/>
      <c r="Y19" s="185"/>
      <c r="Z19" s="185"/>
      <c r="AA19" s="185"/>
      <c r="AB19" s="185"/>
      <c r="AC19" s="186"/>
      <c r="AD19" s="184">
        <v>6900</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37</v>
      </c>
      <c r="AV22" s="80"/>
      <c r="AW22" s="81" t="s">
        <v>360</v>
      </c>
      <c r="AX22" s="82"/>
    </row>
    <row r="23" spans="1:50" ht="22.5" customHeight="1" x14ac:dyDescent="0.15">
      <c r="A23" s="139"/>
      <c r="B23" s="137"/>
      <c r="C23" s="137"/>
      <c r="D23" s="137"/>
      <c r="E23" s="137"/>
      <c r="F23" s="138"/>
      <c r="G23" s="83" t="s">
        <v>478</v>
      </c>
      <c r="H23" s="84"/>
      <c r="I23" s="84"/>
      <c r="J23" s="84"/>
      <c r="K23" s="84"/>
      <c r="L23" s="84"/>
      <c r="M23" s="84"/>
      <c r="N23" s="84"/>
      <c r="O23" s="85"/>
      <c r="P23" s="228" t="s">
        <v>479</v>
      </c>
      <c r="Q23" s="243"/>
      <c r="R23" s="243"/>
      <c r="S23" s="243"/>
      <c r="T23" s="243"/>
      <c r="U23" s="243"/>
      <c r="V23" s="243"/>
      <c r="W23" s="243"/>
      <c r="X23" s="244"/>
      <c r="Y23" s="237" t="s">
        <v>14</v>
      </c>
      <c r="Z23" s="238"/>
      <c r="AA23" s="239"/>
      <c r="AB23" s="176" t="s">
        <v>480</v>
      </c>
      <c r="AC23" s="177"/>
      <c r="AD23" s="177"/>
      <c r="AE23" s="97">
        <v>156202</v>
      </c>
      <c r="AF23" s="98"/>
      <c r="AG23" s="98"/>
      <c r="AH23" s="98"/>
      <c r="AI23" s="99"/>
      <c r="AJ23" s="97">
        <v>194304</v>
      </c>
      <c r="AK23" s="98"/>
      <c r="AL23" s="98"/>
      <c r="AM23" s="98"/>
      <c r="AN23" s="99"/>
      <c r="AO23" s="97">
        <v>228124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480</v>
      </c>
      <c r="AC24" s="206"/>
      <c r="AD24" s="206"/>
      <c r="AE24" s="97">
        <v>329500</v>
      </c>
      <c r="AF24" s="98"/>
      <c r="AG24" s="98"/>
      <c r="AH24" s="98"/>
      <c r="AI24" s="99"/>
      <c r="AJ24" s="97">
        <v>347000</v>
      </c>
      <c r="AK24" s="98"/>
      <c r="AL24" s="98"/>
      <c r="AM24" s="98"/>
      <c r="AN24" s="99"/>
      <c r="AO24" s="97">
        <v>347000</v>
      </c>
      <c r="AP24" s="98"/>
      <c r="AQ24" s="98"/>
      <c r="AR24" s="98"/>
      <c r="AS24" s="99"/>
      <c r="AT24" s="97">
        <v>347000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47</v>
      </c>
      <c r="AF25" s="98"/>
      <c r="AG25" s="98"/>
      <c r="AH25" s="98"/>
      <c r="AI25" s="99"/>
      <c r="AJ25" s="97">
        <v>56</v>
      </c>
      <c r="AK25" s="98"/>
      <c r="AL25" s="98"/>
      <c r="AM25" s="98"/>
      <c r="AN25" s="99"/>
      <c r="AO25" s="97">
        <v>66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481</v>
      </c>
      <c r="H68" s="243"/>
      <c r="I68" s="243"/>
      <c r="J68" s="243"/>
      <c r="K68" s="243"/>
      <c r="L68" s="243"/>
      <c r="M68" s="243"/>
      <c r="N68" s="243"/>
      <c r="O68" s="243"/>
      <c r="P68" s="243"/>
      <c r="Q68" s="243"/>
      <c r="R68" s="243"/>
      <c r="S68" s="243"/>
      <c r="T68" s="243"/>
      <c r="U68" s="243"/>
      <c r="V68" s="243"/>
      <c r="W68" s="243"/>
      <c r="X68" s="244"/>
      <c r="Y68" s="625" t="s">
        <v>66</v>
      </c>
      <c r="Z68" s="626"/>
      <c r="AA68" s="627"/>
      <c r="AB68" s="120" t="s">
        <v>482</v>
      </c>
      <c r="AC68" s="121"/>
      <c r="AD68" s="122"/>
      <c r="AE68" s="97">
        <v>2447</v>
      </c>
      <c r="AF68" s="98"/>
      <c r="AG68" s="98"/>
      <c r="AH68" s="98"/>
      <c r="AI68" s="99"/>
      <c r="AJ68" s="97">
        <v>2292</v>
      </c>
      <c r="AK68" s="98"/>
      <c r="AL68" s="98"/>
      <c r="AM68" s="98"/>
      <c r="AN68" s="99"/>
      <c r="AO68" s="97">
        <v>2144</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v>3000</v>
      </c>
      <c r="AF69" s="98"/>
      <c r="AG69" s="98"/>
      <c r="AH69" s="98"/>
      <c r="AI69" s="99"/>
      <c r="AJ69" s="97">
        <v>3000</v>
      </c>
      <c r="AK69" s="98"/>
      <c r="AL69" s="98"/>
      <c r="AM69" s="98"/>
      <c r="AN69" s="99"/>
      <c r="AO69" s="97">
        <v>3000</v>
      </c>
      <c r="AP69" s="98"/>
      <c r="AQ69" s="98"/>
      <c r="AR69" s="98"/>
      <c r="AS69" s="99"/>
      <c r="AT69" s="97">
        <v>3000</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519</v>
      </c>
      <c r="H83" s="304"/>
      <c r="I83" s="304"/>
      <c r="J83" s="304"/>
      <c r="K83" s="304"/>
      <c r="L83" s="304"/>
      <c r="M83" s="304"/>
      <c r="N83" s="304"/>
      <c r="O83" s="304"/>
      <c r="P83" s="304"/>
      <c r="Q83" s="304"/>
      <c r="R83" s="304"/>
      <c r="S83" s="304"/>
      <c r="T83" s="304"/>
      <c r="U83" s="304"/>
      <c r="V83" s="304"/>
      <c r="W83" s="304"/>
      <c r="X83" s="304"/>
      <c r="Y83" s="544" t="s">
        <v>17</v>
      </c>
      <c r="Z83" s="545"/>
      <c r="AA83" s="546"/>
      <c r="AB83" s="672" t="s">
        <v>483</v>
      </c>
      <c r="AC83" s="124"/>
      <c r="AD83" s="125"/>
      <c r="AE83" s="214">
        <v>503916</v>
      </c>
      <c r="AF83" s="215"/>
      <c r="AG83" s="215"/>
      <c r="AH83" s="215"/>
      <c r="AI83" s="215"/>
      <c r="AJ83" s="214">
        <v>534335</v>
      </c>
      <c r="AK83" s="215"/>
      <c r="AL83" s="215"/>
      <c r="AM83" s="215"/>
      <c r="AN83" s="215"/>
      <c r="AO83" s="214">
        <v>536881</v>
      </c>
      <c r="AP83" s="215"/>
      <c r="AQ83" s="215"/>
      <c r="AR83" s="215"/>
      <c r="AS83" s="215"/>
      <c r="AT83" s="97">
        <v>599401</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520</v>
      </c>
      <c r="AC84" s="101"/>
      <c r="AD84" s="102"/>
      <c r="AE84" s="100" t="s">
        <v>484</v>
      </c>
      <c r="AF84" s="101"/>
      <c r="AG84" s="101"/>
      <c r="AH84" s="101"/>
      <c r="AI84" s="102"/>
      <c r="AJ84" s="100" t="s">
        <v>485</v>
      </c>
      <c r="AK84" s="101"/>
      <c r="AL84" s="101"/>
      <c r="AM84" s="101"/>
      <c r="AN84" s="102"/>
      <c r="AO84" s="100" t="s">
        <v>486</v>
      </c>
      <c r="AP84" s="101"/>
      <c r="AQ84" s="101"/>
      <c r="AR84" s="101"/>
      <c r="AS84" s="102"/>
      <c r="AT84" s="100" t="s">
        <v>487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4.5" customHeight="1" x14ac:dyDescent="0.15">
      <c r="A98" s="609"/>
      <c r="B98" s="610"/>
      <c r="C98" s="541" t="s">
        <v>488</v>
      </c>
      <c r="D98" s="542"/>
      <c r="E98" s="542"/>
      <c r="F98" s="542"/>
      <c r="G98" s="542"/>
      <c r="H98" s="542"/>
      <c r="I98" s="542"/>
      <c r="J98" s="542"/>
      <c r="K98" s="543"/>
      <c r="L98" s="184">
        <v>900</v>
      </c>
      <c r="M98" s="185"/>
      <c r="N98" s="185"/>
      <c r="O98" s="185"/>
      <c r="P98" s="185"/>
      <c r="Q98" s="186"/>
      <c r="R98" s="184">
        <v>1000</v>
      </c>
      <c r="S98" s="185"/>
      <c r="T98" s="185"/>
      <c r="U98" s="185"/>
      <c r="V98" s="185"/>
      <c r="W98" s="186"/>
      <c r="X98" s="71" t="s">
        <v>529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4.5" customHeight="1" x14ac:dyDescent="0.15">
      <c r="A99" s="609"/>
      <c r="B99" s="610"/>
      <c r="C99" s="604" t="s">
        <v>515</v>
      </c>
      <c r="D99" s="605"/>
      <c r="E99" s="605"/>
      <c r="F99" s="605"/>
      <c r="G99" s="605"/>
      <c r="H99" s="605"/>
      <c r="I99" s="605"/>
      <c r="J99" s="605"/>
      <c r="K99" s="606"/>
      <c r="L99" s="184">
        <v>1000</v>
      </c>
      <c r="M99" s="185"/>
      <c r="N99" s="185"/>
      <c r="O99" s="185"/>
      <c r="P99" s="185"/>
      <c r="Q99" s="186"/>
      <c r="R99" s="184">
        <v>3000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1900</v>
      </c>
      <c r="M104" s="602"/>
      <c r="N104" s="602"/>
      <c r="O104" s="602"/>
      <c r="P104" s="602"/>
      <c r="Q104" s="603"/>
      <c r="R104" s="601">
        <f>SUM(R98:W103)</f>
        <v>4000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6"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467</v>
      </c>
      <c r="AE108" s="352"/>
      <c r="AF108" s="352"/>
      <c r="AG108" s="348" t="s">
        <v>518</v>
      </c>
      <c r="AH108" s="349"/>
      <c r="AI108" s="349"/>
      <c r="AJ108" s="349"/>
      <c r="AK108" s="349"/>
      <c r="AL108" s="349"/>
      <c r="AM108" s="349"/>
      <c r="AN108" s="349"/>
      <c r="AO108" s="349"/>
      <c r="AP108" s="349"/>
      <c r="AQ108" s="349"/>
      <c r="AR108" s="349"/>
      <c r="AS108" s="349"/>
      <c r="AT108" s="349"/>
      <c r="AU108" s="349"/>
      <c r="AV108" s="349"/>
      <c r="AW108" s="349"/>
      <c r="AX108" s="350"/>
    </row>
    <row r="109" spans="1:50" ht="36"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467</v>
      </c>
      <c r="AE109" s="303"/>
      <c r="AF109" s="303"/>
      <c r="AG109" s="342" t="s">
        <v>521</v>
      </c>
      <c r="AH109" s="259"/>
      <c r="AI109" s="259"/>
      <c r="AJ109" s="259"/>
      <c r="AK109" s="259"/>
      <c r="AL109" s="259"/>
      <c r="AM109" s="259"/>
      <c r="AN109" s="259"/>
      <c r="AO109" s="259"/>
      <c r="AP109" s="259"/>
      <c r="AQ109" s="259"/>
      <c r="AR109" s="259"/>
      <c r="AS109" s="259"/>
      <c r="AT109" s="259"/>
      <c r="AU109" s="259"/>
      <c r="AV109" s="259"/>
      <c r="AW109" s="259"/>
      <c r="AX109" s="283"/>
    </row>
    <row r="110" spans="1:50" ht="36"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467</v>
      </c>
      <c r="AE110" s="333"/>
      <c r="AF110" s="333"/>
      <c r="AG110" s="343" t="s">
        <v>526</v>
      </c>
      <c r="AH110" s="247"/>
      <c r="AI110" s="247"/>
      <c r="AJ110" s="247"/>
      <c r="AK110" s="247"/>
      <c r="AL110" s="247"/>
      <c r="AM110" s="247"/>
      <c r="AN110" s="247"/>
      <c r="AO110" s="247"/>
      <c r="AP110" s="247"/>
      <c r="AQ110" s="247"/>
      <c r="AR110" s="247"/>
      <c r="AS110" s="247"/>
      <c r="AT110" s="247"/>
      <c r="AU110" s="247"/>
      <c r="AV110" s="247"/>
      <c r="AW110" s="247"/>
      <c r="AX110" s="328"/>
    </row>
    <row r="111" spans="1:50" ht="27"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467</v>
      </c>
      <c r="AE111" s="277"/>
      <c r="AF111" s="277"/>
      <c r="AG111" s="279" t="s">
        <v>522</v>
      </c>
      <c r="AH111" s="280"/>
      <c r="AI111" s="280"/>
      <c r="AJ111" s="280"/>
      <c r="AK111" s="280"/>
      <c r="AL111" s="280"/>
      <c r="AM111" s="280"/>
      <c r="AN111" s="280"/>
      <c r="AO111" s="280"/>
      <c r="AP111" s="280"/>
      <c r="AQ111" s="280"/>
      <c r="AR111" s="280"/>
      <c r="AS111" s="280"/>
      <c r="AT111" s="280"/>
      <c r="AU111" s="280"/>
      <c r="AV111" s="280"/>
      <c r="AW111" s="280"/>
      <c r="AX111" s="281"/>
    </row>
    <row r="112" spans="1:50" ht="39.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467</v>
      </c>
      <c r="AE112" s="303"/>
      <c r="AF112" s="303"/>
      <c r="AG112" s="342" t="s">
        <v>516</v>
      </c>
      <c r="AH112" s="259"/>
      <c r="AI112" s="259"/>
      <c r="AJ112" s="259"/>
      <c r="AK112" s="259"/>
      <c r="AL112" s="259"/>
      <c r="AM112" s="259"/>
      <c r="AN112" s="259"/>
      <c r="AO112" s="259"/>
      <c r="AP112" s="259"/>
      <c r="AQ112" s="259"/>
      <c r="AR112" s="259"/>
      <c r="AS112" s="259"/>
      <c r="AT112" s="259"/>
      <c r="AU112" s="259"/>
      <c r="AV112" s="259"/>
      <c r="AW112" s="259"/>
      <c r="AX112" s="283"/>
    </row>
    <row r="113" spans="1:64" ht="44.2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467</v>
      </c>
      <c r="AE113" s="303"/>
      <c r="AF113" s="303"/>
      <c r="AG113" s="342" t="s">
        <v>528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44.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467</v>
      </c>
      <c r="AE115" s="303"/>
      <c r="AF115" s="303"/>
      <c r="AG115" s="282" t="s">
        <v>490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467</v>
      </c>
      <c r="AE117" s="333"/>
      <c r="AF117" s="337"/>
      <c r="AG117" s="344" t="s">
        <v>491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7.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467</v>
      </c>
      <c r="AE118" s="277"/>
      <c r="AF118" s="278"/>
      <c r="AG118" s="279" t="s">
        <v>523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467</v>
      </c>
      <c r="AE119" s="354"/>
      <c r="AF119" s="354"/>
      <c r="AG119" s="342" t="s">
        <v>525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467</v>
      </c>
      <c r="AE120" s="303"/>
      <c r="AF120" s="303"/>
      <c r="AG120" s="282" t="s">
        <v>492</v>
      </c>
      <c r="AH120" s="259"/>
      <c r="AI120" s="259"/>
      <c r="AJ120" s="259"/>
      <c r="AK120" s="259"/>
      <c r="AL120" s="259"/>
      <c r="AM120" s="259"/>
      <c r="AN120" s="259"/>
      <c r="AO120" s="259"/>
      <c r="AP120" s="259"/>
      <c r="AQ120" s="259"/>
      <c r="AR120" s="259"/>
      <c r="AS120" s="259"/>
      <c r="AT120" s="259"/>
      <c r="AU120" s="259"/>
      <c r="AV120" s="259"/>
      <c r="AW120" s="259"/>
      <c r="AX120" s="283"/>
    </row>
    <row r="121" spans="1:64" ht="3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467</v>
      </c>
      <c r="AE121" s="303"/>
      <c r="AF121" s="303"/>
      <c r="AG121" s="343" t="s">
        <v>524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1.75" customHeight="1" x14ac:dyDescent="0.15">
      <c r="A126" s="263" t="s">
        <v>58</v>
      </c>
      <c r="B126" s="394"/>
      <c r="C126" s="384" t="s">
        <v>64</v>
      </c>
      <c r="D126" s="432"/>
      <c r="E126" s="432"/>
      <c r="F126" s="433"/>
      <c r="G126" s="388" t="s">
        <v>493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1.75" customHeight="1" thickBot="1" x14ac:dyDescent="0.2">
      <c r="A127" s="395"/>
      <c r="B127" s="396"/>
      <c r="C127" s="585" t="s">
        <v>68</v>
      </c>
      <c r="D127" s="586"/>
      <c r="E127" s="586"/>
      <c r="F127" s="587"/>
      <c r="G127" s="588" t="s">
        <v>527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97.5" customHeight="1" thickBot="1" x14ac:dyDescent="0.2">
      <c r="A129" s="431" t="s">
        <v>532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6.75" customHeight="1" thickBot="1" x14ac:dyDescent="0.2">
      <c r="A131" s="391" t="s">
        <v>307</v>
      </c>
      <c r="B131" s="392"/>
      <c r="C131" s="392"/>
      <c r="D131" s="392"/>
      <c r="E131" s="393"/>
      <c r="F131" s="424" t="s">
        <v>530</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6.75" customHeight="1" thickBot="1" x14ac:dyDescent="0.2">
      <c r="A133" s="558" t="s">
        <v>531</v>
      </c>
      <c r="B133" s="559"/>
      <c r="C133" s="559"/>
      <c r="D133" s="559"/>
      <c r="E133" s="560"/>
      <c r="F133" s="427" t="s">
        <v>533</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80.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v>142</v>
      </c>
      <c r="H137" s="550"/>
      <c r="I137" s="550"/>
      <c r="J137" s="550"/>
      <c r="K137" s="550"/>
      <c r="L137" s="550"/>
      <c r="M137" s="550"/>
      <c r="N137" s="550"/>
      <c r="O137" s="550"/>
      <c r="P137" s="551"/>
      <c r="Q137" s="320" t="s">
        <v>225</v>
      </c>
      <c r="R137" s="320"/>
      <c r="S137" s="320"/>
      <c r="T137" s="320"/>
      <c r="U137" s="320"/>
      <c r="V137" s="320"/>
      <c r="W137" s="549">
        <v>133</v>
      </c>
      <c r="X137" s="550"/>
      <c r="Y137" s="550"/>
      <c r="Z137" s="550"/>
      <c r="AA137" s="550"/>
      <c r="AB137" s="550"/>
      <c r="AC137" s="550"/>
      <c r="AD137" s="550"/>
      <c r="AE137" s="550"/>
      <c r="AF137" s="551"/>
      <c r="AG137" s="320" t="s">
        <v>226</v>
      </c>
      <c r="AH137" s="320"/>
      <c r="AI137" s="320"/>
      <c r="AJ137" s="320"/>
      <c r="AK137" s="320"/>
      <c r="AL137" s="320"/>
      <c r="AM137" s="521">
        <v>141</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174</v>
      </c>
      <c r="H138" s="318"/>
      <c r="I138" s="318"/>
      <c r="J138" s="318"/>
      <c r="K138" s="318"/>
      <c r="L138" s="318"/>
      <c r="M138" s="318"/>
      <c r="N138" s="318"/>
      <c r="O138" s="318"/>
      <c r="P138" s="319"/>
      <c r="Q138" s="430" t="s">
        <v>228</v>
      </c>
      <c r="R138" s="430"/>
      <c r="S138" s="430"/>
      <c r="T138" s="430"/>
      <c r="U138" s="430"/>
      <c r="V138" s="430"/>
      <c r="W138" s="317">
        <v>172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42" customHeight="1" x14ac:dyDescent="0.15">
      <c r="A180" s="371"/>
      <c r="B180" s="372"/>
      <c r="C180" s="372"/>
      <c r="D180" s="372"/>
      <c r="E180" s="372"/>
      <c r="F180" s="373"/>
      <c r="G180" s="362" t="s">
        <v>495</v>
      </c>
      <c r="H180" s="363"/>
      <c r="I180" s="363"/>
      <c r="J180" s="363"/>
      <c r="K180" s="364"/>
      <c r="L180" s="365" t="s">
        <v>496</v>
      </c>
      <c r="M180" s="366"/>
      <c r="N180" s="366"/>
      <c r="O180" s="366"/>
      <c r="P180" s="366"/>
      <c r="Q180" s="366"/>
      <c r="R180" s="366"/>
      <c r="S180" s="366"/>
      <c r="T180" s="366"/>
      <c r="U180" s="366"/>
      <c r="V180" s="366"/>
      <c r="W180" s="366"/>
      <c r="X180" s="367"/>
      <c r="Y180" s="397">
        <v>700</v>
      </c>
      <c r="Z180" s="398"/>
      <c r="AA180" s="398"/>
      <c r="AB180" s="399"/>
      <c r="AC180" s="362" t="s">
        <v>495</v>
      </c>
      <c r="AD180" s="363"/>
      <c r="AE180" s="363"/>
      <c r="AF180" s="363"/>
      <c r="AG180" s="364"/>
      <c r="AH180" s="365" t="s">
        <v>505</v>
      </c>
      <c r="AI180" s="366"/>
      <c r="AJ180" s="366"/>
      <c r="AK180" s="366"/>
      <c r="AL180" s="366"/>
      <c r="AM180" s="366"/>
      <c r="AN180" s="366"/>
      <c r="AO180" s="366"/>
      <c r="AP180" s="366"/>
      <c r="AQ180" s="366"/>
      <c r="AR180" s="366"/>
      <c r="AS180" s="366"/>
      <c r="AT180" s="367"/>
      <c r="AU180" s="397">
        <v>5000</v>
      </c>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700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5000</v>
      </c>
      <c r="AV190" s="568"/>
      <c r="AW190" s="568"/>
      <c r="AX190" s="570"/>
    </row>
    <row r="191" spans="1:50" ht="30" customHeight="1" x14ac:dyDescent="0.15">
      <c r="A191" s="371"/>
      <c r="B191" s="372"/>
      <c r="C191" s="372"/>
      <c r="D191" s="372"/>
      <c r="E191" s="372"/>
      <c r="F191" s="373"/>
      <c r="G191" s="377" t="s">
        <v>497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495</v>
      </c>
      <c r="H193" s="363"/>
      <c r="I193" s="363"/>
      <c r="J193" s="363"/>
      <c r="K193" s="364"/>
      <c r="L193" s="365" t="s">
        <v>498</v>
      </c>
      <c r="M193" s="366"/>
      <c r="N193" s="366"/>
      <c r="O193" s="366"/>
      <c r="P193" s="366"/>
      <c r="Q193" s="366"/>
      <c r="R193" s="366"/>
      <c r="S193" s="366"/>
      <c r="T193" s="366"/>
      <c r="U193" s="366"/>
      <c r="V193" s="366"/>
      <c r="W193" s="366"/>
      <c r="X193" s="367"/>
      <c r="Y193" s="397">
        <v>2144</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2144</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1"/>
      <c r="B204" s="372"/>
      <c r="C204" s="372"/>
      <c r="D204" s="372"/>
      <c r="E204" s="372"/>
      <c r="F204" s="373"/>
      <c r="G204" s="377" t="s">
        <v>499</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30" customHeight="1" x14ac:dyDescent="0.15">
      <c r="A206" s="371"/>
      <c r="B206" s="372"/>
      <c r="C206" s="372"/>
      <c r="D206" s="372"/>
      <c r="E206" s="372"/>
      <c r="F206" s="373"/>
      <c r="G206" s="362" t="s">
        <v>495</v>
      </c>
      <c r="H206" s="363"/>
      <c r="I206" s="363"/>
      <c r="J206" s="363"/>
      <c r="K206" s="364"/>
      <c r="L206" s="365" t="s">
        <v>500</v>
      </c>
      <c r="M206" s="366"/>
      <c r="N206" s="366"/>
      <c r="O206" s="366"/>
      <c r="P206" s="366"/>
      <c r="Q206" s="366"/>
      <c r="R206" s="366"/>
      <c r="S206" s="366"/>
      <c r="T206" s="366"/>
      <c r="U206" s="366"/>
      <c r="V206" s="366"/>
      <c r="W206" s="366"/>
      <c r="X206" s="367"/>
      <c r="Y206" s="397">
        <v>600</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600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501</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502</v>
      </c>
      <c r="H219" s="363"/>
      <c r="I219" s="363"/>
      <c r="J219" s="363"/>
      <c r="K219" s="364"/>
      <c r="L219" s="365" t="s">
        <v>503</v>
      </c>
      <c r="M219" s="366"/>
      <c r="N219" s="366"/>
      <c r="O219" s="366"/>
      <c r="P219" s="366"/>
      <c r="Q219" s="366"/>
      <c r="R219" s="366"/>
      <c r="S219" s="366"/>
      <c r="T219" s="366"/>
      <c r="U219" s="366"/>
      <c r="V219" s="366"/>
      <c r="W219" s="366"/>
      <c r="X219" s="367"/>
      <c r="Y219" s="397">
        <v>600</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600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6" customHeight="1" x14ac:dyDescent="0.15">
      <c r="A236" s="574">
        <v>1</v>
      </c>
      <c r="B236" s="574">
        <v>1</v>
      </c>
      <c r="C236" s="576" t="s">
        <v>506</v>
      </c>
      <c r="D236" s="575"/>
      <c r="E236" s="575"/>
      <c r="F236" s="575"/>
      <c r="G236" s="575"/>
      <c r="H236" s="575"/>
      <c r="I236" s="575"/>
      <c r="J236" s="575"/>
      <c r="K236" s="575"/>
      <c r="L236" s="575"/>
      <c r="M236" s="576" t="s">
        <v>507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700</v>
      </c>
      <c r="AL236" s="578"/>
      <c r="AM236" s="578"/>
      <c r="AN236" s="578"/>
      <c r="AO236" s="578"/>
      <c r="AP236" s="579"/>
      <c r="AQ236" s="576" t="s">
        <v>508</v>
      </c>
      <c r="AR236" s="575"/>
      <c r="AS236" s="575"/>
      <c r="AT236" s="575"/>
      <c r="AU236" s="577" t="s">
        <v>509</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411</v>
      </c>
      <c r="AL268" s="241"/>
      <c r="AM268" s="241"/>
      <c r="AN268" s="241"/>
      <c r="AO268" s="241"/>
      <c r="AP268" s="241"/>
      <c r="AQ268" s="241" t="s">
        <v>23</v>
      </c>
      <c r="AR268" s="241"/>
      <c r="AS268" s="241"/>
      <c r="AT268" s="241"/>
      <c r="AU268" s="92" t="s">
        <v>24</v>
      </c>
      <c r="AV268" s="93"/>
      <c r="AW268" s="93"/>
      <c r="AX268" s="581"/>
    </row>
    <row r="269" spans="1:50" ht="32.25" customHeight="1" x14ac:dyDescent="0.15">
      <c r="A269" s="574">
        <v>1</v>
      </c>
      <c r="B269" s="574">
        <v>1</v>
      </c>
      <c r="C269" s="576" t="s">
        <v>510</v>
      </c>
      <c r="D269" s="575"/>
      <c r="E269" s="575"/>
      <c r="F269" s="575"/>
      <c r="G269" s="575"/>
      <c r="H269" s="575"/>
      <c r="I269" s="575"/>
      <c r="J269" s="575"/>
      <c r="K269" s="575"/>
      <c r="L269" s="575"/>
      <c r="M269" s="576" t="s">
        <v>511</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2144</v>
      </c>
      <c r="AL269" s="578"/>
      <c r="AM269" s="578"/>
      <c r="AN269" s="578"/>
      <c r="AO269" s="578"/>
      <c r="AP269" s="579"/>
      <c r="AQ269" s="576" t="s">
        <v>509</v>
      </c>
      <c r="AR269" s="575"/>
      <c r="AS269" s="575"/>
      <c r="AT269" s="575"/>
      <c r="AU269" s="577" t="s">
        <v>509</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411</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6" t="s">
        <v>512</v>
      </c>
      <c r="D302" s="575"/>
      <c r="E302" s="575"/>
      <c r="F302" s="575"/>
      <c r="G302" s="575"/>
      <c r="H302" s="575"/>
      <c r="I302" s="575"/>
      <c r="J302" s="575"/>
      <c r="K302" s="575"/>
      <c r="L302" s="575"/>
      <c r="M302" s="576" t="s">
        <v>503</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600</v>
      </c>
      <c r="AL302" s="578"/>
      <c r="AM302" s="578"/>
      <c r="AN302" s="578"/>
      <c r="AO302" s="578"/>
      <c r="AP302" s="579"/>
      <c r="AQ302" s="576" t="s">
        <v>509</v>
      </c>
      <c r="AR302" s="575"/>
      <c r="AS302" s="575"/>
      <c r="AT302" s="575"/>
      <c r="AU302" s="577" t="s">
        <v>509</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411</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6" t="s">
        <v>513</v>
      </c>
      <c r="D335" s="575"/>
      <c r="E335" s="575"/>
      <c r="F335" s="575"/>
      <c r="G335" s="575"/>
      <c r="H335" s="575"/>
      <c r="I335" s="575"/>
      <c r="J335" s="575"/>
      <c r="K335" s="575"/>
      <c r="L335" s="575"/>
      <c r="M335" s="576" t="s">
        <v>514</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600</v>
      </c>
      <c r="AL335" s="578"/>
      <c r="AM335" s="578"/>
      <c r="AN335" s="578"/>
      <c r="AO335" s="578"/>
      <c r="AP335" s="579"/>
      <c r="AQ335" s="576" t="s">
        <v>509</v>
      </c>
      <c r="AR335" s="575"/>
      <c r="AS335" s="575"/>
      <c r="AT335" s="575"/>
      <c r="AU335" s="577" t="s">
        <v>509</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411</v>
      </c>
      <c r="AL367" s="241"/>
      <c r="AM367" s="241"/>
      <c r="AN367" s="241"/>
      <c r="AO367" s="241"/>
      <c r="AP367" s="241"/>
      <c r="AQ367" s="241" t="s">
        <v>23</v>
      </c>
      <c r="AR367" s="241"/>
      <c r="AS367" s="241"/>
      <c r="AT367" s="241"/>
      <c r="AU367" s="92" t="s">
        <v>24</v>
      </c>
      <c r="AV367" s="93"/>
      <c r="AW367" s="93"/>
      <c r="AX367" s="581"/>
    </row>
    <row r="368" spans="1:50" ht="29.25" customHeight="1" x14ac:dyDescent="0.15">
      <c r="A368" s="574">
        <v>1</v>
      </c>
      <c r="B368" s="574">
        <v>1</v>
      </c>
      <c r="C368" s="576" t="s">
        <v>510</v>
      </c>
      <c r="D368" s="575"/>
      <c r="E368" s="575"/>
      <c r="F368" s="575"/>
      <c r="G368" s="575"/>
      <c r="H368" s="575"/>
      <c r="I368" s="575"/>
      <c r="J368" s="575"/>
      <c r="K368" s="575"/>
      <c r="L368" s="575"/>
      <c r="M368" s="576" t="s">
        <v>505</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5000</v>
      </c>
      <c r="AL368" s="578"/>
      <c r="AM368" s="578"/>
      <c r="AN368" s="578"/>
      <c r="AO368" s="578"/>
      <c r="AP368" s="579"/>
      <c r="AQ368" s="576" t="s">
        <v>509</v>
      </c>
      <c r="AR368" s="575"/>
      <c r="AS368" s="575"/>
      <c r="AT368" s="575"/>
      <c r="AU368" s="577" t="s">
        <v>509</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411</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411</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411</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467</v>
      </c>
      <c r="R8" s="15" t="str">
        <f t="shared" si="3"/>
        <v>その他</v>
      </c>
      <c r="S8" s="15" t="str">
        <f t="shared" si="4"/>
        <v>補助、その他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463</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411</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411</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411</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426</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411</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411</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411</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411</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411</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411</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411</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411</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411</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411</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451</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411</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411</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2015-08-31T08:50:56Z</cp:lastPrinted>
  <dcterms:created xsi:type="dcterms:W3CDTF">2012-03-13T00:50:25Z</dcterms:created>
  <dcterms:modified xsi:type="dcterms:W3CDTF">2015-08-31T08:50:59Z</dcterms:modified>
</cp:coreProperties>
</file>