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2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<sst xmlns="http://schemas.openxmlformats.org/spreadsheetml/2006/main" count="1308" uniqueCount="534">
  <si>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</si>
  <si>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</si>
  <si>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</si>
  <si>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</si>
  <si>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</si>
  <si>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</si>
  <si>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</si>
  <si>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</si>
  <si>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</si>
  <si>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</si>
  <si>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</si>
  <si>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</si>
  <si>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</si>
  <si>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</si>
  <si>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</si>
  <si>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</si>
  <si>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</si>
  <si>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</si>
  <si>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</si>
  <si>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</si>
  <si>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</si>
  <si>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</si>
  <si>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</si>
  <si>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</si>
  <si>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</si>
  <si>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</si>
  <si>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</si>
  <si>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</si>
  <si>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</si>
  <si>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</si>
  <si>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</si>
  <si>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</si>
  <si>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</si>
  <si>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</si>
  <si>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</si>
  <si>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</si>
  <si>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</si>
  <si>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</si>
  <si>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</si>
  <si>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</si>
  <si>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</si>
  <si>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</si>
  <si>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</si>
  <si>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</si>
  <si>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</si>
  <si>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</si>
  <si>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</si>
  <si>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</si>
  <si>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</si>
  <si>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</si>
  <si>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</si>
  <si>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</si>
  <si>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</si>
  <si>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</si>
  <si>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</si>
  <si>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</si>
  <si>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</si>
  <si>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</si>
  <si>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</si>
  <si>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</si>
  <si>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</si>
  <si>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</si>
  <si>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</si>
  <si>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</si>
  <si>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</si>
  <si>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</si>
  <si>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</si>
  <si>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</si>
  <si>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</si>
  <si>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</si>
  <si>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</si>
  <si>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</si>
  <si>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</si>
  <si>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</si>
  <si>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</si>
  <si>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</si>
  <si>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</si>
  <si>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</si>
  <si>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</si>
  <si>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</si>
  <si>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</si>
  <si>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</si>
  <si>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</si>
  <si>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</si>
  <si>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</si>
  <si>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</si>
  <si>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</si>
  <si>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</si>
  <si>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</si>
  <si>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</si>
  <si>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</si>
  <si>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</si>
  <si>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</si>
  <si>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</si>
  <si>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</si>
  <si>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</si>
  <si>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</si>
  <si>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</si>
  <si>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</si>
  <si>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</si>
  <si>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</si>
  <si>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</si>
  <si>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</si>
  <si>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</si>
  <si>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</si>
  <si>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</si>
  <si>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</si>
  <si>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</si>
  <si>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</si>
  <si>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</si>
  <si>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</si>
  <si>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</si>
  <si>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</si>
  <si>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</si>
  <si>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</si>
  <si>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</si>
  <si>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</si>
  <si>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</si>
  <si>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</si>
  <si>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</si>
  <si>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</si>
  <si>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</si>
  <si>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</si>
  <si>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</si>
  <si>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</si>
  <si>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</si>
  <si>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</si>
  <si>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</si>
  <si>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</si>
  <si>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</si>
  <si>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</si>
  <si>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</si>
  <si>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</si>
  <si>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</si>
  <si>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</si>
  <si>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</si>
  <si>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</si>
  <si>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</si>
  <si>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</si>
  <si>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</si>
  <si>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</si>
  <si>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</si>
  <si>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</si>
  <si>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</si>
  <si>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</si>
  <si>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</si>
  <si>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</si>
  <si>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</si>
  <si>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</si>
  <si>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</si>
  <si>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</si>
  <si>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</si>
  <si>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</si>
  <si>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</si>
  <si>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</si>
  <si>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</si>
  <si>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</si>
  <si>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</si>
  <si>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</si>
  <si>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</si>
  <si>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</si>
  <si>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</si>
  <si>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</si>
  <si>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</si>
  <si>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</si>
  <si>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</si>
  <si>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</si>
  <si>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</si>
  <si>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</si>
  <si>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</si>
  <si>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</si>
  <si>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</si>
  <si>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</si>
  <si>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</si>
  <si>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</si>
  <si>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</si>
  <si>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</si>
  <si>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</si>
  <si>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</si>
  <si>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</si>
  <si>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</si>
  <si>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</si>
  <si>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</si>
  <si>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</si>
  <si>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</si>
  <si>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</si>
  <si>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</si>
  <si>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</si>
  <si>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</si>
  <si>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</si>
  <si>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</si>
  <si>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</si>
  <si>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</si>
  <si>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</si>
  <si>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</si>
  <si>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</si>
  <si>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</si>
  <si>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</si>
  <si>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</si>
  <si>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</si>
  <si>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</si>
  <si>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</si>
  <si>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</si>
  <si>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</si>
  <si>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</si>
  <si>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</si>
  <si>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</si>
  <si>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</si>
  <si>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</si>
  <si>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</si>
  <si>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</si>
  <si>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</si>
  <si>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</si>
  <si>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</si>
  <si>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</si>
  <si>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</si>
  <si>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</si>
  <si>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</si>
  <si>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</si>
  <si>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</si>
  <si>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</si>
  <si>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</si>
  <si>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</si>
  <si>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</si>
  <si>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</si>
  <si>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</si>
  <si>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</si>
  <si>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</si>
  <si>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</si>
  <si>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</si>
  <si>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</si>
  <si>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</si>
  <si>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</si>
  <si>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</si>
  <si>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</si>
  <si>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</si>
  <si>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</si>
  <si>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</si>
  <si>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</si>
  <si>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</si>
  <si>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</si>
  <si>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</si>
  <si>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</si>
  <si>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</si>
  <si>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</si>
  <si>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</si>
  <si>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</si>
  <si>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</si>
  <si>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</si>
  <si>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</si>
  <si>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</si>
  <si>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</si>
  <si>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</si>
  <si>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</si>
  <si>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</si>
  <si>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</si>
  <si>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</si>
  <si>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</si>
  <si>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</si>
  <si>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</si>
  <si>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</si>
  <si>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</si>
  <si>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</si>
  <si>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</si>
  <si>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</si>
  <si>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</si>
  <si>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</si>
  <si>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</si>
  <si>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</si>
  <si>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</si>
  <si>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</si>
  <si>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</si>
  <si>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</si>
  <si>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</si>
  <si>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</si>
  <si>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</si>
  <si>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</si>
  <si>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</si>
  <si>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</si>
  <si>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</si>
  <si>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</si>
  <si>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</si>
  <si>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</si>
  <si>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</si>
  <si>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</si>
  <si>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</si>
  <si>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</si>
  <si>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</si>
  <si>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</si>
  <si>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</si>
  <si>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</si>
  <si>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</si>
  <si>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</si>
  <si>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</si>
  <si>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</si>
  <si>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</si>
  <si>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</si>
  <si>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</si>
  <si>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</si>
  <si>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</si>
  <si>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</si>
  <si>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</si>
  <si>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</si>
  <si>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</si>
  <si>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</si>
  <si>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</si>
  <si>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</si>
  <si>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</si>
  <si>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</si>
  <si>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</si>
  <si>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</si>
  <si>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</si>
  <si>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</si>
  <si>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</si>
  <si>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</si>
  <si>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</si>
  <si>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</si>
  <si>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</si>
  <si>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</si>
  <si>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</si>
  <si>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</si>
  <si>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</si>
  <si>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</si>
  <si>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</si>
  <si>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</si>
  <si>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</si>
  <si>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</si>
  <si>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</si>
  <si>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</si>
  <si>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</si>
  <si>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</si>
  <si>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</si>
  <si>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</si>
  <si>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</si>
  <si>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</si>
  <si>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</si>
  <si>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</si>
  <si>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</si>
  <si>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</si>
  <si>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</si>
  <si>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</si>
  <si>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</si>
  <si>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</si>
  <si>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</si>
  <si>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</si>
  <si>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</si>
  <si>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</si>
  <si>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</si>
  <si>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</si>
  <si>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</si>
  <si>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</si>
  <si>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</si>
  <si>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</si>
  <si>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</si>
  <si>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</si>
  <si>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</si>
  <si>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</si>
  <si>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</si>
  <si>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</si>
  <si>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</si>
  <si>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</si>
  <si>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</si>
  <si>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</si>
  <si>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</si>
  <si>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</si>
  <si>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</si>
  <si>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</si>
  <si>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</si>
  <si>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</si>
  <si>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</si>
  <si>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</si>
  <si>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</si>
  <si>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</si>
  <si>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</si>
  <si>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</si>
  <si>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</si>
  <si>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</si>
  <si>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</si>
  <si>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</si>
  <si>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</si>
  <si>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</si>
  <si>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</si>
  <si>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</si>
  <si>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</si>
  <si>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</si>
  <si>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</si>
  <si>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</si>
  <si>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</si>
  <si>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</si>
  <si>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</si>
  <si>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</si>
  <si>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</si>
  <si>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</si>
  <si>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</si>
  <si>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</si>
  <si>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</si>
  <si>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</si>
  <si>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</si>
  <si>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</si>
  <si>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</si>
  <si>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</si>
  <si>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</si>
  <si>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</si>
  <si>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</si>
  <si>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</si>
  <si>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</si>
  <si>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</si>
  <si>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</si>
  <si>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</si>
  <si>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</si>
  <si>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</si>
  <si>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</si>
  <si>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</si>
  <si>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</si>
  <si>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</si>
  <si>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</si>
  <si>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</si>
  <si>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</si>
  <si>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</si>
  <si>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</si>
  <si>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</si>
  <si>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</si>
  <si>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</si>
  <si>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</si>
  <si>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</si>
  <si>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</si>
  <si>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</si>
  <si>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</si>
  <si>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</si>
  <si>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</si>
  <si>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</si>
  <si>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</si>
  <si>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</si>
  <si>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</si>
  <si>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</si>
  <si>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</si>
  <si>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</si>
  <si>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</si>
  <si>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</si>
  <si>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</si>
  <si>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</si>
  <si>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</si>
  <si>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</si>
  <si>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</si>
  <si>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</si>
  <si>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</si>
  <si>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</si>
  <si>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</si>
  <si>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</si>
  <si>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</si>
  <si>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</si>
  <si>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</si>
  <si>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</si>
  <si>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</si>
  <si>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</si>
  <si>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</si>
  <si>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</si>
  <si>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</si>
  <si>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</si>
  <si>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</si>
  <si>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</si>
  <si>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</si>
  <si>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</si>
  <si>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</si>
  <si>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</si>
  <si>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</si>
  <si>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</si>
  <si>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</si>
  <si>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</si>
  <si>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</si>
  <si>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</si>
  <si>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</si>
  <si>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</si>
  <si>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</si>
  <si>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PCB廃棄物の適正な処理の推進に関する特別措置法第５条及び第８条等</t>
    <phoneticPr fontId="5"/>
  </si>
  <si>
    <t>PCB廃棄物の適正な処理の推進に関する特別措置法第５条及び第８条等</t>
    <phoneticPr fontId="5"/>
  </si>
  <si>
    <t>○低濃度ＰＣＢ廃棄物について、処理の安全性確認のための実証及び無害化処理認定等により、その効率的かつ確実な処理体制の構築を図る。
○大きさや漏洩等の制約により処理が困難なＰＣＢ廃棄物について、実態把握・処理実証を踏まえ、円滑なその処理の推進を図る。
○現在使用中の機器や未届の機器の掘り起こしを図る。
○PCB特別措置法に基づく全国のPCB廃棄物の保管等の状況に関する適切な把握等により、PCB廃棄物の円滑かつ確実な処理の推進のための情報としての活用を図る。</t>
    <phoneticPr fontId="5"/>
  </si>
  <si>
    <t>○低濃度ＰＣＢ廃棄物について、各種設定条件において安全かつ確実な処理が行えることを確認するための処理実証試験の実施・評価を行う。
○廃棄物処理法に基づく無害化処理に係る認定申請に係る審査等を実施する。
○地方自治体による使用中機器及び未届機器の掘り起こし調査の支援を行う。
○処理が困難なＰＣＢ廃棄物について、全国における実態把握調査、効果的な処理方策検討のための実証の実施・評価を行う。
○PCB特別措置法に基づくPCB廃棄物届出データについて、都道府県及び政令市から報告のあった届出情報の入力・更新及び集計ツールの維持管理及び調整を行う。</t>
    <phoneticPr fontId="5"/>
  </si>
  <si>
    <t>-</t>
  </si>
  <si>
    <t>平成37年度までにPCB廃棄物（高圧トランス等）を全量処理する</t>
    <phoneticPr fontId="5"/>
  </si>
  <si>
    <t>PCB廃棄物（高圧トランス等）
全体累積処理台数
※24年度の達成度は28年度での目標値(329,500台）を元に算出</t>
    <phoneticPr fontId="5"/>
  </si>
  <si>
    <t>台</t>
    <rPh sb="0" eb="1">
      <t>ダイ</t>
    </rPh>
    <phoneticPr fontId="5"/>
  </si>
  <si>
    <t>処理実証試験評価数</t>
    <phoneticPr fontId="5"/>
  </si>
  <si>
    <t>回</t>
    <rPh sb="0" eb="1">
      <t>カイ</t>
    </rPh>
    <phoneticPr fontId="3"/>
  </si>
  <si>
    <t>千円</t>
    <rPh sb="0" eb="2">
      <t>センエン</t>
    </rPh>
    <phoneticPr fontId="5"/>
  </si>
  <si>
    <t>21,762/11</t>
    <phoneticPr fontId="5"/>
  </si>
  <si>
    <t>21,101/8</t>
    <phoneticPr fontId="3"/>
  </si>
  <si>
    <t>15,061/8</t>
    <phoneticPr fontId="3"/>
  </si>
  <si>
    <t>環境保全調査費</t>
    <rPh sb="0" eb="2">
      <t>カンキョウ</t>
    </rPh>
    <rPh sb="2" eb="4">
      <t>ホゼン</t>
    </rPh>
    <rPh sb="4" eb="7">
      <t>チョウサヒ</t>
    </rPh>
    <phoneticPr fontId="5"/>
  </si>
  <si>
    <t>‐</t>
  </si>
  <si>
    <t>競争入札により、競争性を確保している。</t>
  </si>
  <si>
    <t>想定された成果が得られたことを随時把握・確認しており、妥当と考える。</t>
    <rPh sb="27" eb="29">
      <t>ダトウ</t>
    </rPh>
    <rPh sb="30" eb="31">
      <t>カンガ</t>
    </rPh>
    <phoneticPr fontId="3"/>
  </si>
  <si>
    <t>概ね見合っているものと考える。</t>
    <rPh sb="0" eb="1">
      <t>オオム</t>
    </rPh>
    <rPh sb="2" eb="4">
      <t>ミア</t>
    </rPh>
    <rPh sb="11" eb="12">
      <t>カンガ</t>
    </rPh>
    <phoneticPr fontId="3"/>
  </si>
  <si>
    <t>事業における成果物をPCB廃棄物の確実な処理の推進に活用している。</t>
    <rPh sb="0" eb="2">
      <t>ジギョウ</t>
    </rPh>
    <rPh sb="6" eb="9">
      <t>セイカブツ</t>
    </rPh>
    <rPh sb="13" eb="16">
      <t>ハイキブツ</t>
    </rPh>
    <rPh sb="17" eb="19">
      <t>カクジツ</t>
    </rPh>
    <rPh sb="20" eb="22">
      <t>ショリ</t>
    </rPh>
    <rPh sb="23" eb="25">
      <t>スイシン</t>
    </rPh>
    <rPh sb="26" eb="28">
      <t>カツヨウ</t>
    </rPh>
    <phoneticPr fontId="3"/>
  </si>
  <si>
    <t>A.（公財）産業廃棄物処理事業振興財団</t>
    <phoneticPr fontId="5"/>
  </si>
  <si>
    <t>人件費</t>
  </si>
  <si>
    <t>業務費</t>
    <rPh sb="0" eb="2">
      <t>ギョウム</t>
    </rPh>
    <rPh sb="2" eb="3">
      <t>ヒ</t>
    </rPh>
    <phoneticPr fontId="3"/>
  </si>
  <si>
    <t>一般管理費等</t>
    <rPh sb="5" eb="6">
      <t>ナド</t>
    </rPh>
    <phoneticPr fontId="3"/>
  </si>
  <si>
    <t>受注者負担分</t>
  </si>
  <si>
    <t>平成26年度PCB廃棄物等の適正処理対策推進調査業務</t>
    <rPh sb="0" eb="2">
      <t>ヘイセイ</t>
    </rPh>
    <rPh sb="4" eb="6">
      <t>ネンド</t>
    </rPh>
    <phoneticPr fontId="3"/>
  </si>
  <si>
    <t>排ガス等の分析費、報告書及びパンフレット等の印刷製本費、委員旅費等</t>
    <rPh sb="0" eb="1">
      <t>ハイ</t>
    </rPh>
    <rPh sb="3" eb="4">
      <t>ナド</t>
    </rPh>
    <rPh sb="5" eb="7">
      <t>ブンセキ</t>
    </rPh>
    <rPh sb="7" eb="8">
      <t>ヒ</t>
    </rPh>
    <rPh sb="9" eb="12">
      <t>ホウコクショ</t>
    </rPh>
    <rPh sb="12" eb="13">
      <t>オヨ</t>
    </rPh>
    <rPh sb="20" eb="21">
      <t>ナド</t>
    </rPh>
    <rPh sb="22" eb="24">
      <t>インサツ</t>
    </rPh>
    <rPh sb="24" eb="26">
      <t>セイホン</t>
    </rPh>
    <rPh sb="26" eb="27">
      <t>ヒ</t>
    </rPh>
    <rPh sb="28" eb="30">
      <t>イイン</t>
    </rPh>
    <rPh sb="30" eb="33">
      <t>リョヒナド</t>
    </rPh>
    <phoneticPr fontId="3"/>
  </si>
  <si>
    <t>B.株式会社数理計画</t>
    <phoneticPr fontId="5"/>
  </si>
  <si>
    <t>一般管理費等</t>
  </si>
  <si>
    <t>平成26年度PCB廃棄物の保管量等に係る調査業務</t>
    <rPh sb="0" eb="2">
      <t>ヘイセイ</t>
    </rPh>
    <rPh sb="4" eb="6">
      <t>ネンド</t>
    </rPh>
    <rPh sb="9" eb="12">
      <t>ハイキブツ</t>
    </rPh>
    <rPh sb="13" eb="16">
      <t>ホカンリョウ</t>
    </rPh>
    <rPh sb="16" eb="17">
      <t>ナド</t>
    </rPh>
    <rPh sb="18" eb="19">
      <t>カカワ</t>
    </rPh>
    <rPh sb="20" eb="22">
      <t>チョウサ</t>
    </rPh>
    <rPh sb="22" eb="24">
      <t>ギョウム</t>
    </rPh>
    <phoneticPr fontId="3"/>
  </si>
  <si>
    <t>報告書の印刷製本費等</t>
    <rPh sb="0" eb="3">
      <t>ホウコクショ</t>
    </rPh>
    <rPh sb="4" eb="6">
      <t>インサツ</t>
    </rPh>
    <rPh sb="6" eb="8">
      <t>セイホン</t>
    </rPh>
    <rPh sb="8" eb="10">
      <t>ヒナド</t>
    </rPh>
    <phoneticPr fontId="3"/>
  </si>
  <si>
    <t>C.株式会社エックス都市研究所</t>
    <phoneticPr fontId="5"/>
  </si>
  <si>
    <t>（公財）産業廃棄物処理事業振興財団</t>
    <phoneticPr fontId="5"/>
  </si>
  <si>
    <t>低濃度ＰＣＢ廃棄物等の処理安全性確認のための無害化処理実証試験の実施及び評価、無害化処理認定申請に係る審査等、無害化処理認定申請に係る事前相談等対応、無害化認定施設に現地検査、ＰＣＢ廃棄物適正処理推進に関する検討委員会の補助業務、ＰＣＢ廃棄物の新たな処理技術に関する検討、地方自治体による使用中機器及び未届機器の掘り起こし調査の支援</t>
    <phoneticPr fontId="5"/>
  </si>
  <si>
    <t>株式会社数理計画</t>
    <phoneticPr fontId="5"/>
  </si>
  <si>
    <t>都道府県政令市から報告のあった届出情報の入力・更新及び集計ツールの維持管理及び調整及びＰＣＢ廃棄物の保管量等に係る調査</t>
    <phoneticPr fontId="5"/>
  </si>
  <si>
    <t>株式会社エックス都市研究所</t>
    <phoneticPr fontId="5"/>
  </si>
  <si>
    <t>PCB廃棄物処理事業における排出自治体との交流促進調査</t>
    <phoneticPr fontId="5"/>
  </si>
  <si>
    <t>少額随契</t>
    <rPh sb="0" eb="2">
      <t>ショウガク</t>
    </rPh>
    <rPh sb="2" eb="3">
      <t>ズイ</t>
    </rPh>
    <rPh sb="3" eb="4">
      <t>ケイ</t>
    </rPh>
    <phoneticPr fontId="5"/>
  </si>
  <si>
    <t>-</t>
    <phoneticPr fontId="5"/>
  </si>
  <si>
    <t>PCB廃棄物適正処理対策推進事業</t>
    <phoneticPr fontId="5"/>
  </si>
  <si>
    <t>-</t>
    <phoneticPr fontId="5"/>
  </si>
  <si>
    <t>X：処理実証評価に係る執行額（千円）
　　　　　　　　　　／Y：処理実証試験評価数（件）　　　　　　　　　　　　　　　　　</t>
    <phoneticPr fontId="5"/>
  </si>
  <si>
    <t>　X/Y</t>
    <phoneticPr fontId="5"/>
  </si>
  <si>
    <t>24,801/11</t>
    <phoneticPr fontId="5"/>
  </si>
  <si>
    <t>PCB特措法に基づき、PCB廃棄物の早期処理完了のために国が行うべき事業である。</t>
    <phoneticPr fontId="5"/>
  </si>
  <si>
    <t>競争入札によるコスト削減、実施手法の提案により業務の効率化を図っている。</t>
    <rPh sb="0" eb="2">
      <t>キョウソウ</t>
    </rPh>
    <rPh sb="2" eb="4">
      <t>ニュウサツ</t>
    </rPh>
    <rPh sb="10" eb="12">
      <t>サクゲン</t>
    </rPh>
    <rPh sb="13" eb="15">
      <t>ジッシ</t>
    </rPh>
    <rPh sb="15" eb="17">
      <t>シュホウ</t>
    </rPh>
    <rPh sb="18" eb="20">
      <t>テイアン</t>
    </rPh>
    <rPh sb="23" eb="25">
      <t>ギョウム</t>
    </rPh>
    <rPh sb="26" eb="29">
      <t>コウリツカ</t>
    </rPh>
    <rPh sb="30" eb="31">
      <t>ハカ</t>
    </rPh>
    <phoneticPr fontId="3"/>
  </si>
  <si>
    <t>期限内でのPCB廃棄物（高圧トランス等）の全量処理に向けて、着実に処理完了台数が増加しており、当初想定された成果が得られたことを確認している。</t>
    <rPh sb="0" eb="3">
      <t>キゲンナイ</t>
    </rPh>
    <rPh sb="8" eb="11">
      <t>ハイキブツ</t>
    </rPh>
    <rPh sb="12" eb="14">
      <t>コウアツ</t>
    </rPh>
    <rPh sb="18" eb="19">
      <t>ナド</t>
    </rPh>
    <rPh sb="21" eb="23">
      <t>ゼンリョウ</t>
    </rPh>
    <rPh sb="23" eb="25">
      <t>ショリ</t>
    </rPh>
    <rPh sb="26" eb="27">
      <t>ム</t>
    </rPh>
    <rPh sb="30" eb="32">
      <t>チャクジツ</t>
    </rPh>
    <rPh sb="33" eb="35">
      <t>ショリ</t>
    </rPh>
    <rPh sb="35" eb="37">
      <t>カンリョウ</t>
    </rPh>
    <rPh sb="37" eb="39">
      <t>ダイスウ</t>
    </rPh>
    <rPh sb="40" eb="42">
      <t>ゾウカ</t>
    </rPh>
    <rPh sb="47" eb="49">
      <t>トウショ</t>
    </rPh>
    <rPh sb="49" eb="51">
      <t>ソウテイ</t>
    </rPh>
    <rPh sb="54" eb="56">
      <t>セイカ</t>
    </rPh>
    <rPh sb="57" eb="58">
      <t>エ</t>
    </rPh>
    <rPh sb="64" eb="66">
      <t>カクニン</t>
    </rPh>
    <phoneticPr fontId="5"/>
  </si>
  <si>
    <t>PCB廃棄物の全量処理に向けて、着実に成果を得られている。</t>
    <rPh sb="3" eb="6">
      <t>ハイキブツ</t>
    </rPh>
    <rPh sb="7" eb="9">
      <t>ゼンリョウ</t>
    </rPh>
    <rPh sb="9" eb="11">
      <t>ショリ</t>
    </rPh>
    <rPh sb="12" eb="13">
      <t>ム</t>
    </rPh>
    <rPh sb="16" eb="18">
      <t>チャクジツ</t>
    </rPh>
    <rPh sb="19" eb="21">
      <t>セイカ</t>
    </rPh>
    <rPh sb="22" eb="23">
      <t>エ</t>
    </rPh>
    <phoneticPr fontId="3"/>
  </si>
  <si>
    <t>請負者において仕様書に基づき限られた予算内で確実にかつ効率的に業務が実施され、当初想定された成果が得られた。</t>
    <phoneticPr fontId="5"/>
  </si>
  <si>
    <t>PCB処理基本計画の第3章に実施すべきこととして位置づけられているため、必要な事業である。</t>
    <rPh sb="3" eb="5">
      <t>ショリ</t>
    </rPh>
    <rPh sb="5" eb="7">
      <t>キホン</t>
    </rPh>
    <rPh sb="7" eb="9">
      <t>ケイカク</t>
    </rPh>
    <rPh sb="10" eb="11">
      <t>ダイ</t>
    </rPh>
    <rPh sb="12" eb="13">
      <t>ショウ</t>
    </rPh>
    <rPh sb="14" eb="16">
      <t>ジッシ</t>
    </rPh>
    <rPh sb="24" eb="26">
      <t>イチ</t>
    </rPh>
    <rPh sb="36" eb="38">
      <t>ヒツヨウ</t>
    </rPh>
    <rPh sb="39" eb="41">
      <t>ジギョウ</t>
    </rPh>
    <phoneticPr fontId="5"/>
  </si>
  <si>
    <t>引き続き、最大限の成果が得られるよう効果的・効率的な執行に努めるとともに、今後は更に早期の処理完了に向けて事業を実施していく。</t>
    <rPh sb="37" eb="39">
      <t>コンゴ</t>
    </rPh>
    <rPh sb="40" eb="41">
      <t>サラ</t>
    </rPh>
    <rPh sb="42" eb="44">
      <t>ソウキ</t>
    </rPh>
    <rPh sb="45" eb="47">
      <t>ショリ</t>
    </rPh>
    <rPh sb="47" eb="49">
      <t>カンリョウ</t>
    </rPh>
    <rPh sb="50" eb="51">
      <t>ム</t>
    </rPh>
    <rPh sb="53" eb="55">
      <t>ジギョウ</t>
    </rPh>
    <rPh sb="56" eb="58">
      <t>ジッシ</t>
    </rPh>
    <phoneticPr fontId="5"/>
  </si>
  <si>
    <t>国民の安心・安全の確保のため、処理期限までにPCB廃棄物の処理を完了する必要があり、本事業は国民・社会のニーズは高い。</t>
    <rPh sb="0" eb="2">
      <t>コクミン</t>
    </rPh>
    <rPh sb="3" eb="5">
      <t>アンシン</t>
    </rPh>
    <rPh sb="6" eb="8">
      <t>アンゼン</t>
    </rPh>
    <rPh sb="9" eb="11">
      <t>カクホ</t>
    </rPh>
    <rPh sb="15" eb="17">
      <t>ショリ</t>
    </rPh>
    <rPh sb="17" eb="19">
      <t>キゲン</t>
    </rPh>
    <rPh sb="46" eb="48">
      <t>コクミン</t>
    </rPh>
    <rPh sb="49" eb="51">
      <t>シャカイ</t>
    </rPh>
    <rPh sb="56" eb="57">
      <t>タカ</t>
    </rPh>
    <phoneticPr fontId="5"/>
  </si>
  <si>
    <t>事業の目的を達成するために必要な費目・使途であると考える。</t>
    <rPh sb="0" eb="2">
      <t>ジギョウ</t>
    </rPh>
    <rPh sb="3" eb="5">
      <t>モクテキ</t>
    </rPh>
    <rPh sb="6" eb="8">
      <t>タッセイ</t>
    </rPh>
    <rPh sb="13" eb="15">
      <t>ヒツヨウ</t>
    </rPh>
    <rPh sb="16" eb="18">
      <t>ヒモク</t>
    </rPh>
    <rPh sb="19" eb="21">
      <t>シト</t>
    </rPh>
    <rPh sb="25" eb="26">
      <t>カンガ</t>
    </rPh>
    <phoneticPr fontId="3"/>
  </si>
  <si>
    <t xml:space="preserve">当該事業のうち、支出上位10社リストA-1の事業については、事業番号172 石綿含有廃棄物無害化処理技術認定事業と併せて発注した。
なお、当事業の本年度執行額については、172事業との合計執行額を当初予算で按分した額を記載している。
</t>
    <rPh sb="0" eb="2">
      <t>トウガイ</t>
    </rPh>
    <rPh sb="8" eb="10">
      <t>シシュツ</t>
    </rPh>
    <rPh sb="10" eb="12">
      <t>ジョウイ</t>
    </rPh>
    <rPh sb="14" eb="15">
      <t>シャ</t>
    </rPh>
    <rPh sb="22" eb="24">
      <t>ジギョウ</t>
    </rPh>
    <rPh sb="30" eb="32">
      <t>ジギョウ</t>
    </rPh>
    <rPh sb="32" eb="34">
      <t>バンゴウ</t>
    </rPh>
    <phoneticPr fontId="5"/>
  </si>
  <si>
    <t>・期限内のＰＣＢ処理完了に向けたスピードアップのための具体策を示した上で、より効果的・効率的に事業を実施すること。
・より一層の予算執行効率化の観点から調達手法の改善（一者応札の抑制の取組等）を図るべき。</t>
    <phoneticPr fontId="5"/>
  </si>
  <si>
    <t>執行等改善</t>
  </si>
  <si>
    <t>PCB廃棄物の処理を期限内に一刻も早く完了するために、地方自治体が実施する掘り起こし調査の効率化、加速化を図るために必要な経費を増額要求した。</t>
    <rPh sb="53" eb="54">
      <t>ハカ</t>
    </rPh>
    <rPh sb="58" eb="60">
      <t>ヒツヨウ</t>
    </rPh>
    <rPh sb="61" eb="63">
      <t>ケイヒ</t>
    </rPh>
    <phoneticPr fontId="5"/>
  </si>
  <si>
    <t>点検対象外</t>
    <phoneticPr fontId="5"/>
  </si>
  <si>
    <t>・自家用電気工作物設置者に係る情報に、ＰＣＢ特措法に基づく届出データ等を突合し、既に届出されたものの情報を除外する、事業場情報を整理する等により、未届けのＰＣＢ廃棄物等保管事業者などをとりまとめたデータ（掘り起こし調査対象データ）を集約・整理し、当該掘り起こし調査対象データを地方自治体に提供することで、地方自治体が実施する掘り起こし調査の効率化、加速化を行い、期限内でのＰＣＢ廃棄物の早期処理完了に努める。
・応札者が増えるよう仕様書をより明確にする等、効率的な執行に努める。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</si>
</sst>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165100</xdr:colOff>
      <xdr:row>205</xdr:row>
      <xdr:rowOff>228600</xdr:rowOff>
    </xdr:from>
    <xdr:to>
      <xdr:col>23</xdr:col>
      <xdr:colOff>25400</xdr:colOff>
      <xdr:row>207</xdr:row>
      <xdr:rowOff>244474</xdr:rowOff>
    </xdr:to>
    <xdr:sp macro="" textlink="">
      <xdr:nvSpPr>
        <xdr:cNvPr id="5" name="フローチャート: 処理 4"/>
        <xdr:cNvSpPr/>
      </xdr:nvSpPr>
      <xdr:spPr>
        <a:xfrm>
          <a:off x="2400300" y="55422800"/>
          <a:ext cx="2298700" cy="650874"/>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a:t>
          </a:r>
          <a:endParaRPr kumimoji="1" lang="en-US" altLang="ja-JP" sz="1400"/>
        </a:p>
        <a:p>
          <a:pPr algn="l"/>
          <a:r>
            <a:rPr kumimoji="1" lang="ja-JP" altLang="en-US" sz="1400"/>
            <a:t>ため不要</a:t>
          </a:r>
          <a:endParaRPr kumimoji="1" lang="en-US" altLang="ja-JP" sz="1400"/>
        </a:p>
        <a:p>
          <a:pPr algn="l"/>
          <a:endParaRPr kumimoji="1" lang="ja-JP" altLang="en-US" sz="1100"/>
        </a:p>
      </xdr:txBody>
    </xdr:sp>
    <xdr:clientData/>
  </xdr:twoCellAnchor>
  <xdr:twoCellAnchor editAs="oneCell">
    <xdr:from>
      <xdr:col>8</xdr:col>
      <xdr:colOff>112064</xdr:colOff>
      <xdr:row>140</xdr:row>
      <xdr:rowOff>0</xdr:rowOff>
    </xdr:from>
    <xdr:to>
      <xdr:col>49</xdr:col>
      <xdr:colOff>121589</xdr:colOff>
      <xdr:row>169</xdr:row>
      <xdr:rowOff>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711" y="30939441"/>
          <a:ext cx="8279466" cy="10074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463</v>
      </c>
      <c r="AR2" s="106"/>
      <c r="AS2" s="68" t="str">
        <f>IF(OR(AQ2="　", AQ2=""), "", "-")</f>
        <v/>
      </c>
      <c r="AT2" s="107">
        <v>173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x14ac:dyDescent="0.15">
      <c r="A4" s="520" t="s">
        <v>30</v>
      </c>
      <c r="B4" s="521"/>
      <c r="C4" s="521"/>
      <c r="D4" s="521"/>
      <c r="E4" s="521"/>
      <c r="F4" s="521"/>
      <c r="G4" s="494" t="s">
        <v>514</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470</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5" t="s">
        <v>202</v>
      </c>
      <c r="H5" s="326"/>
      <c r="I5" s="326"/>
      <c r="J5" s="326"/>
      <c r="K5" s="326"/>
      <c r="L5" s="326"/>
      <c r="M5" s="327" t="s">
        <v>92</v>
      </c>
      <c r="N5" s="328"/>
      <c r="O5" s="328"/>
      <c r="P5" s="328"/>
      <c r="Q5" s="328"/>
      <c r="R5" s="329"/>
      <c r="S5" s="330" t="s">
        <v>123</v>
      </c>
      <c r="T5" s="326"/>
      <c r="U5" s="326"/>
      <c r="V5" s="326"/>
      <c r="W5" s="326"/>
      <c r="X5" s="331"/>
      <c r="Y5" s="511" t="s">
        <v>3</v>
      </c>
      <c r="Z5" s="512"/>
      <c r="AA5" s="512"/>
      <c r="AB5" s="512"/>
      <c r="AC5" s="512"/>
      <c r="AD5" s="513"/>
      <c r="AE5" s="514" t="s">
        <v>471</v>
      </c>
      <c r="AF5" s="515"/>
      <c r="AG5" s="515"/>
      <c r="AH5" s="515"/>
      <c r="AI5" s="515"/>
      <c r="AJ5" s="515"/>
      <c r="AK5" s="515"/>
      <c r="AL5" s="515"/>
      <c r="AM5" s="515"/>
      <c r="AN5" s="515"/>
      <c r="AO5" s="515"/>
      <c r="AP5" s="516"/>
      <c r="AQ5" s="517" t="s">
        <v>472</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473</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474</v>
      </c>
      <c r="H7" s="453"/>
      <c r="I7" s="453"/>
      <c r="J7" s="453"/>
      <c r="K7" s="453"/>
      <c r="L7" s="453"/>
      <c r="M7" s="453"/>
      <c r="N7" s="453"/>
      <c r="O7" s="453"/>
      <c r="P7" s="453"/>
      <c r="Q7" s="453"/>
      <c r="R7" s="453"/>
      <c r="S7" s="453"/>
      <c r="T7" s="453"/>
      <c r="U7" s="453"/>
      <c r="V7" s="454"/>
      <c r="W7" s="454"/>
      <c r="X7" s="454"/>
      <c r="Y7" s="455" t="s">
        <v>5</v>
      </c>
      <c r="Z7" s="392"/>
      <c r="AA7" s="392"/>
      <c r="AB7" s="392"/>
      <c r="AC7" s="392"/>
      <c r="AD7" s="394"/>
      <c r="AE7" s="456" t="s">
        <v>475</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476</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477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114</v>
      </c>
      <c r="Q13" s="72"/>
      <c r="R13" s="72"/>
      <c r="S13" s="72"/>
      <c r="T13" s="72"/>
      <c r="U13" s="72"/>
      <c r="V13" s="73"/>
      <c r="W13" s="71">
        <v>146</v>
      </c>
      <c r="X13" s="72"/>
      <c r="Y13" s="72"/>
      <c r="Z13" s="72"/>
      <c r="AA13" s="72"/>
      <c r="AB13" s="72"/>
      <c r="AC13" s="73"/>
      <c r="AD13" s="71">
        <v>132.86600000000001</v>
      </c>
      <c r="AE13" s="72"/>
      <c r="AF13" s="72"/>
      <c r="AG13" s="72"/>
      <c r="AH13" s="72"/>
      <c r="AI13" s="72"/>
      <c r="AJ13" s="73"/>
      <c r="AK13" s="71">
        <v>166</v>
      </c>
      <c r="AL13" s="72"/>
      <c r="AM13" s="72"/>
      <c r="AN13" s="72"/>
      <c r="AO13" s="72"/>
      <c r="AP13" s="72"/>
      <c r="AQ13" s="73"/>
      <c r="AR13" s="671">
        <v>327</v>
      </c>
      <c r="AS13" s="672"/>
      <c r="AT13" s="672"/>
      <c r="AU13" s="672"/>
      <c r="AV13" s="672"/>
      <c r="AW13" s="672"/>
      <c r="AX13" s="673"/>
    </row>
    <row r="14" spans="1:50" ht="21" customHeight="1" x14ac:dyDescent="0.15">
      <c r="A14" s="465"/>
      <c r="B14" s="466"/>
      <c r="C14" s="466"/>
      <c r="D14" s="466"/>
      <c r="E14" s="466"/>
      <c r="F14" s="467"/>
      <c r="G14" s="478"/>
      <c r="H14" s="479"/>
      <c r="I14" s="342" t="s">
        <v>9</v>
      </c>
      <c r="J14" s="473"/>
      <c r="K14" s="473"/>
      <c r="L14" s="473"/>
      <c r="M14" s="473"/>
      <c r="N14" s="473"/>
      <c r="O14" s="474"/>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669"/>
      <c r="AS14" s="669"/>
      <c r="AT14" s="669"/>
      <c r="AU14" s="669"/>
      <c r="AV14" s="669"/>
      <c r="AW14" s="669"/>
      <c r="AX14" s="670"/>
    </row>
    <row r="15" spans="1:50" ht="21" customHeight="1" x14ac:dyDescent="0.15">
      <c r="A15" s="465"/>
      <c r="B15" s="466"/>
      <c r="C15" s="466"/>
      <c r="D15" s="466"/>
      <c r="E15" s="466"/>
      <c r="F15" s="467"/>
      <c r="G15" s="478"/>
      <c r="H15" s="479"/>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t="s">
        <v>515</v>
      </c>
      <c r="AS15" s="72"/>
      <c r="AT15" s="72"/>
      <c r="AU15" s="72"/>
      <c r="AV15" s="72"/>
      <c r="AW15" s="72"/>
      <c r="AX15" s="668"/>
    </row>
    <row r="16" spans="1:50" ht="21" customHeight="1" x14ac:dyDescent="0.15">
      <c r="A16" s="465"/>
      <c r="B16" s="466"/>
      <c r="C16" s="466"/>
      <c r="D16" s="466"/>
      <c r="E16" s="466"/>
      <c r="F16" s="467"/>
      <c r="G16" s="478"/>
      <c r="H16" s="479"/>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2" t="s">
        <v>61</v>
      </c>
      <c r="J17" s="473"/>
      <c r="K17" s="473"/>
      <c r="L17" s="473"/>
      <c r="M17" s="473"/>
      <c r="N17" s="473"/>
      <c r="O17" s="474"/>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478</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5" t="s">
        <v>22</v>
      </c>
      <c r="J18" s="346"/>
      <c r="K18" s="346"/>
      <c r="L18" s="346"/>
      <c r="M18" s="346"/>
      <c r="N18" s="346"/>
      <c r="O18" s="347"/>
      <c r="P18" s="315">
        <f>SUM(P13:V17)</f>
        <v>114</v>
      </c>
      <c r="Q18" s="316"/>
      <c r="R18" s="316"/>
      <c r="S18" s="316"/>
      <c r="T18" s="316"/>
      <c r="U18" s="316"/>
      <c r="V18" s="317"/>
      <c r="W18" s="315">
        <f>SUM(W13:AC17)</f>
        <v>146</v>
      </c>
      <c r="X18" s="316"/>
      <c r="Y18" s="316"/>
      <c r="Z18" s="316"/>
      <c r="AA18" s="316"/>
      <c r="AB18" s="316"/>
      <c r="AC18" s="317"/>
      <c r="AD18" s="315">
        <f t="shared" ref="AD18" si="0">SUM(AD13:AJ17)</f>
        <v>132.86600000000001</v>
      </c>
      <c r="AE18" s="316"/>
      <c r="AF18" s="316"/>
      <c r="AG18" s="316"/>
      <c r="AH18" s="316"/>
      <c r="AI18" s="316"/>
      <c r="AJ18" s="317"/>
      <c r="AK18" s="315">
        <f t="shared" ref="AK18" si="1">SUM(AK13:AQ17)</f>
        <v>166</v>
      </c>
      <c r="AL18" s="316"/>
      <c r="AM18" s="316"/>
      <c r="AN18" s="316"/>
      <c r="AO18" s="316"/>
      <c r="AP18" s="316"/>
      <c r="AQ18" s="317"/>
      <c r="AR18" s="315">
        <f t="shared" ref="AR18" si="2">SUM(AR13:AX17)</f>
        <v>327</v>
      </c>
      <c r="AS18" s="316"/>
      <c r="AT18" s="316"/>
      <c r="AU18" s="316"/>
      <c r="AV18" s="316"/>
      <c r="AW18" s="316"/>
      <c r="AX18" s="318"/>
    </row>
    <row r="19" spans="1:50" ht="24.75" customHeight="1" x14ac:dyDescent="0.15">
      <c r="A19" s="465"/>
      <c r="B19" s="466"/>
      <c r="C19" s="466"/>
      <c r="D19" s="466"/>
      <c r="E19" s="466"/>
      <c r="F19" s="467"/>
      <c r="G19" s="312" t="s">
        <v>10</v>
      </c>
      <c r="H19" s="313"/>
      <c r="I19" s="313"/>
      <c r="J19" s="313"/>
      <c r="K19" s="313"/>
      <c r="L19" s="313"/>
      <c r="M19" s="313"/>
      <c r="N19" s="313"/>
      <c r="O19" s="313"/>
      <c r="P19" s="71">
        <v>108</v>
      </c>
      <c r="Q19" s="72"/>
      <c r="R19" s="72"/>
      <c r="S19" s="72"/>
      <c r="T19" s="72"/>
      <c r="U19" s="72"/>
      <c r="V19" s="73"/>
      <c r="W19" s="71">
        <v>207</v>
      </c>
      <c r="X19" s="72"/>
      <c r="Y19" s="72"/>
      <c r="Z19" s="72"/>
      <c r="AA19" s="72"/>
      <c r="AB19" s="72"/>
      <c r="AC19" s="73"/>
      <c r="AD19" s="71">
        <v>126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8"/>
      <c r="B20" s="469"/>
      <c r="C20" s="469"/>
      <c r="D20" s="469"/>
      <c r="E20" s="469"/>
      <c r="F20" s="470"/>
      <c r="G20" s="312" t="s">
        <v>11</v>
      </c>
      <c r="H20" s="313"/>
      <c r="I20" s="313"/>
      <c r="J20" s="313"/>
      <c r="K20" s="313"/>
      <c r="L20" s="313"/>
      <c r="M20" s="313"/>
      <c r="N20" s="313"/>
      <c r="O20" s="313"/>
      <c r="P20" s="320">
        <f>IF(P18=0, "-", P19/P18)</f>
        <v>0.94736842105263153</v>
      </c>
      <c r="Q20" s="320"/>
      <c r="R20" s="320"/>
      <c r="S20" s="320"/>
      <c r="T20" s="320"/>
      <c r="U20" s="320"/>
      <c r="V20" s="320"/>
      <c r="W20" s="320">
        <f>IF(W18=0, "-", W19/W18)</f>
        <v>1.4178082191780821</v>
      </c>
      <c r="X20" s="320"/>
      <c r="Y20" s="320"/>
      <c r="Z20" s="320"/>
      <c r="AA20" s="320"/>
      <c r="AB20" s="320"/>
      <c r="AC20" s="320"/>
      <c r="AD20" s="320">
        <f>IF(AD18=0, "-", AD19/AD18)</f>
        <v>0.9483238751825146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37</v>
      </c>
      <c r="AV22" s="110"/>
      <c r="AW22" s="108" t="s">
        <v>360</v>
      </c>
      <c r="AX22" s="109"/>
    </row>
    <row r="23" spans="1:50" ht="28.5" customHeight="1" x14ac:dyDescent="0.15">
      <c r="A23" s="216"/>
      <c r="B23" s="214"/>
      <c r="C23" s="214"/>
      <c r="D23" s="214"/>
      <c r="E23" s="214"/>
      <c r="F23" s="215"/>
      <c r="G23" s="321" t="s">
        <v>479</v>
      </c>
      <c r="H23" s="288"/>
      <c r="I23" s="288"/>
      <c r="J23" s="288"/>
      <c r="K23" s="288"/>
      <c r="L23" s="288"/>
      <c r="M23" s="288"/>
      <c r="N23" s="288"/>
      <c r="O23" s="289"/>
      <c r="P23" s="254" t="s">
        <v>480</v>
      </c>
      <c r="Q23" s="195"/>
      <c r="R23" s="195"/>
      <c r="S23" s="195"/>
      <c r="T23" s="195"/>
      <c r="U23" s="195"/>
      <c r="V23" s="195"/>
      <c r="W23" s="195"/>
      <c r="X23" s="196"/>
      <c r="Y23" s="293" t="s">
        <v>14</v>
      </c>
      <c r="Z23" s="294"/>
      <c r="AA23" s="295"/>
      <c r="AB23" s="664" t="s">
        <v>481</v>
      </c>
      <c r="AC23" s="296"/>
      <c r="AD23" s="296"/>
      <c r="AE23" s="93">
        <v>156202</v>
      </c>
      <c r="AF23" s="94"/>
      <c r="AG23" s="94"/>
      <c r="AH23" s="94"/>
      <c r="AI23" s="95"/>
      <c r="AJ23" s="93">
        <v>194304</v>
      </c>
      <c r="AK23" s="94"/>
      <c r="AL23" s="94"/>
      <c r="AM23" s="94"/>
      <c r="AN23" s="95"/>
      <c r="AO23" s="93">
        <v>228124</v>
      </c>
      <c r="AP23" s="94"/>
      <c r="AQ23" s="94"/>
      <c r="AR23" s="94"/>
      <c r="AS23" s="95"/>
      <c r="AT23" s="226"/>
      <c r="AU23" s="226"/>
      <c r="AV23" s="226"/>
      <c r="AW23" s="226"/>
      <c r="AX23" s="227"/>
    </row>
    <row r="24" spans="1:50" ht="28.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481</v>
      </c>
      <c r="AC24" s="286"/>
      <c r="AD24" s="286"/>
      <c r="AE24" s="93">
        <v>329500</v>
      </c>
      <c r="AF24" s="94"/>
      <c r="AG24" s="94"/>
      <c r="AH24" s="94"/>
      <c r="AI24" s="95"/>
      <c r="AJ24" s="93">
        <v>347000</v>
      </c>
      <c r="AK24" s="94"/>
      <c r="AL24" s="94"/>
      <c r="AM24" s="94"/>
      <c r="AN24" s="95"/>
      <c r="AO24" s="93">
        <v>347000</v>
      </c>
      <c r="AP24" s="94"/>
      <c r="AQ24" s="94"/>
      <c r="AR24" s="94"/>
      <c r="AS24" s="95"/>
      <c r="AT24" s="93">
        <v>347000</v>
      </c>
      <c r="AU24" s="94"/>
      <c r="AV24" s="94"/>
      <c r="AW24" s="94"/>
      <c r="AX24" s="96"/>
    </row>
    <row r="25" spans="1:50" ht="28.5" customHeight="1" x14ac:dyDescent="0.15">
      <c r="A25" s="674"/>
      <c r="B25" s="675"/>
      <c r="C25" s="675"/>
      <c r="D25" s="675"/>
      <c r="E25" s="675"/>
      <c r="F25" s="676"/>
      <c r="G25" s="322"/>
      <c r="H25" s="323"/>
      <c r="I25" s="323"/>
      <c r="J25" s="323"/>
      <c r="K25" s="323"/>
      <c r="L25" s="323"/>
      <c r="M25" s="323"/>
      <c r="N25" s="323"/>
      <c r="O25" s="324"/>
      <c r="P25" s="197"/>
      <c r="Q25" s="197"/>
      <c r="R25" s="197"/>
      <c r="S25" s="197"/>
      <c r="T25" s="197"/>
      <c r="U25" s="197"/>
      <c r="V25" s="197"/>
      <c r="W25" s="197"/>
      <c r="X25" s="198"/>
      <c r="Y25" s="120" t="s">
        <v>15</v>
      </c>
      <c r="Z25" s="121"/>
      <c r="AA25" s="171"/>
      <c r="AB25" s="686" t="s">
        <v>364</v>
      </c>
      <c r="AC25" s="264"/>
      <c r="AD25" s="264"/>
      <c r="AE25" s="93">
        <v>47</v>
      </c>
      <c r="AF25" s="94"/>
      <c r="AG25" s="94"/>
      <c r="AH25" s="94"/>
      <c r="AI25" s="95"/>
      <c r="AJ25" s="93">
        <v>56</v>
      </c>
      <c r="AK25" s="94"/>
      <c r="AL25" s="94"/>
      <c r="AM25" s="94"/>
      <c r="AN25" s="95"/>
      <c r="AO25" s="93">
        <v>66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5" t="s">
        <v>303</v>
      </c>
      <c r="AU26" s="666"/>
      <c r="AV26" s="666"/>
      <c r="AW26" s="666"/>
      <c r="AX26" s="667"/>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4"/>
      <c r="B30" s="675"/>
      <c r="C30" s="675"/>
      <c r="D30" s="675"/>
      <c r="E30" s="675"/>
      <c r="F30" s="67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4" t="s">
        <v>320</v>
      </c>
      <c r="B47" s="689" t="s">
        <v>317</v>
      </c>
      <c r="C47" s="236"/>
      <c r="D47" s="236"/>
      <c r="E47" s="236"/>
      <c r="F47" s="237"/>
      <c r="G47" s="625" t="s">
        <v>311</v>
      </c>
      <c r="H47" s="625"/>
      <c r="I47" s="625"/>
      <c r="J47" s="625"/>
      <c r="K47" s="625"/>
      <c r="L47" s="625"/>
      <c r="M47" s="625"/>
      <c r="N47" s="625"/>
      <c r="O47" s="625"/>
      <c r="P47" s="625"/>
      <c r="Q47" s="625"/>
      <c r="R47" s="625"/>
      <c r="S47" s="625"/>
      <c r="T47" s="625"/>
      <c r="U47" s="625"/>
      <c r="V47" s="625"/>
      <c r="W47" s="625"/>
      <c r="X47" s="625"/>
      <c r="Y47" s="625"/>
      <c r="Z47" s="625"/>
      <c r="AA47" s="694"/>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4"/>
      <c r="B48" s="68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9"/>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8"/>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9"/>
    </row>
    <row r="50" spans="1:50" ht="22.5" hidden="1" customHeight="1" x14ac:dyDescent="0.15">
      <c r="A50" s="234"/>
      <c r="B50" s="689"/>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0"/>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1"/>
    </row>
    <row r="51" spans="1:50" ht="22.5" hidden="1" customHeight="1" x14ac:dyDescent="0.15">
      <c r="A51" s="234"/>
      <c r="B51" s="690"/>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2"/>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3"/>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2"/>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v>11</v>
      </c>
      <c r="AF68" s="94"/>
      <c r="AG68" s="94"/>
      <c r="AH68" s="94"/>
      <c r="AI68" s="95"/>
      <c r="AJ68" s="93">
        <v>11</v>
      </c>
      <c r="AK68" s="94"/>
      <c r="AL68" s="94"/>
      <c r="AM68" s="94"/>
      <c r="AN68" s="95"/>
      <c r="AO68" s="93">
        <v>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v>8</v>
      </c>
      <c r="AF69" s="94"/>
      <c r="AG69" s="94"/>
      <c r="AH69" s="94"/>
      <c r="AI69" s="95"/>
      <c r="AJ69" s="93">
        <v>8</v>
      </c>
      <c r="AK69" s="94"/>
      <c r="AL69" s="94"/>
      <c r="AM69" s="94"/>
      <c r="AN69" s="95"/>
      <c r="AO69" s="93">
        <v>8</v>
      </c>
      <c r="AP69" s="94"/>
      <c r="AQ69" s="94"/>
      <c r="AR69" s="94"/>
      <c r="AS69" s="95"/>
      <c r="AT69" s="93">
        <v>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516</v>
      </c>
      <c r="H83" s="144"/>
      <c r="I83" s="144"/>
      <c r="J83" s="144"/>
      <c r="K83" s="144"/>
      <c r="L83" s="144"/>
      <c r="M83" s="144"/>
      <c r="N83" s="144"/>
      <c r="O83" s="144"/>
      <c r="P83" s="144"/>
      <c r="Q83" s="144"/>
      <c r="R83" s="144"/>
      <c r="S83" s="144"/>
      <c r="T83" s="144"/>
      <c r="U83" s="144"/>
      <c r="V83" s="144"/>
      <c r="W83" s="144"/>
      <c r="X83" s="144"/>
      <c r="Y83" s="146" t="s">
        <v>17</v>
      </c>
      <c r="Z83" s="147"/>
      <c r="AA83" s="148"/>
      <c r="AB83" s="181" t="s">
        <v>484</v>
      </c>
      <c r="AC83" s="150"/>
      <c r="AD83" s="151"/>
      <c r="AE83" s="152">
        <v>2254.6363636363635</v>
      </c>
      <c r="AF83" s="153"/>
      <c r="AG83" s="153"/>
      <c r="AH83" s="153"/>
      <c r="AI83" s="153"/>
      <c r="AJ83" s="152">
        <v>1978.3636363636363</v>
      </c>
      <c r="AK83" s="153"/>
      <c r="AL83" s="153"/>
      <c r="AM83" s="153"/>
      <c r="AN83" s="153"/>
      <c r="AO83" s="152">
        <v>2637.625</v>
      </c>
      <c r="AP83" s="153"/>
      <c r="AQ83" s="153"/>
      <c r="AR83" s="153"/>
      <c r="AS83" s="153"/>
      <c r="AT83" s="93">
        <v>1882.625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517</v>
      </c>
      <c r="AC84" s="158"/>
      <c r="AD84" s="159"/>
      <c r="AE84" s="157" t="s">
        <v>518</v>
      </c>
      <c r="AF84" s="158"/>
      <c r="AG84" s="158"/>
      <c r="AH84" s="158"/>
      <c r="AI84" s="159"/>
      <c r="AJ84" s="157" t="s">
        <v>485</v>
      </c>
      <c r="AK84" s="158"/>
      <c r="AL84" s="158"/>
      <c r="AM84" s="158"/>
      <c r="AN84" s="159"/>
      <c r="AO84" s="157" t="s">
        <v>486</v>
      </c>
      <c r="AP84" s="158"/>
      <c r="AQ84" s="158"/>
      <c r="AR84" s="158"/>
      <c r="AS84" s="159"/>
      <c r="AT84" s="157"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488</v>
      </c>
      <c r="D98" s="413"/>
      <c r="E98" s="413"/>
      <c r="F98" s="413"/>
      <c r="G98" s="413"/>
      <c r="H98" s="413"/>
      <c r="I98" s="413"/>
      <c r="J98" s="413"/>
      <c r="K98" s="414"/>
      <c r="L98" s="71">
        <v>166</v>
      </c>
      <c r="M98" s="72"/>
      <c r="N98" s="72"/>
      <c r="O98" s="72"/>
      <c r="P98" s="72"/>
      <c r="Q98" s="73"/>
      <c r="R98" s="71">
        <v>327</v>
      </c>
      <c r="S98" s="72"/>
      <c r="T98" s="72"/>
      <c r="U98" s="72"/>
      <c r="V98" s="72"/>
      <c r="W98" s="73"/>
      <c r="X98" s="677" t="s">
        <v>531</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79"/>
      <c r="B104" s="380"/>
      <c r="C104" s="369" t="s">
        <v>22</v>
      </c>
      <c r="D104" s="370"/>
      <c r="E104" s="370"/>
      <c r="F104" s="370"/>
      <c r="G104" s="370"/>
      <c r="H104" s="370"/>
      <c r="I104" s="370"/>
      <c r="J104" s="370"/>
      <c r="K104" s="371"/>
      <c r="L104" s="372">
        <f>SUM(L98:Q103)</f>
        <v>166</v>
      </c>
      <c r="M104" s="373"/>
      <c r="N104" s="373"/>
      <c r="O104" s="373"/>
      <c r="P104" s="373"/>
      <c r="Q104" s="374"/>
      <c r="R104" s="372">
        <f>SUM(R98:W103)</f>
        <v>327</v>
      </c>
      <c r="S104" s="373"/>
      <c r="T104" s="373"/>
      <c r="U104" s="373"/>
      <c r="V104" s="373"/>
      <c r="W104" s="37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51.75" customHeight="1" x14ac:dyDescent="0.15">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8" t="s">
        <v>469</v>
      </c>
      <c r="AE108" s="609"/>
      <c r="AF108" s="609"/>
      <c r="AG108" s="605" t="s">
        <v>526</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469</v>
      </c>
      <c r="AE109" s="442"/>
      <c r="AF109" s="442"/>
      <c r="AG109" s="602" t="s">
        <v>519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469</v>
      </c>
      <c r="AE110" s="587"/>
      <c r="AF110" s="587"/>
      <c r="AG110" s="532" t="s">
        <v>524</v>
      </c>
      <c r="AH110" s="197"/>
      <c r="AI110" s="197"/>
      <c r="AJ110" s="197"/>
      <c r="AK110" s="197"/>
      <c r="AL110" s="197"/>
      <c r="AM110" s="197"/>
      <c r="AN110" s="197"/>
      <c r="AO110" s="197"/>
      <c r="AP110" s="197"/>
      <c r="AQ110" s="197"/>
      <c r="AR110" s="197"/>
      <c r="AS110" s="197"/>
      <c r="AT110" s="197"/>
      <c r="AU110" s="197"/>
      <c r="AV110" s="197"/>
      <c r="AW110" s="197"/>
      <c r="AX110" s="533"/>
    </row>
    <row r="111" spans="1:50" ht="19.350000000000001" customHeight="1" x14ac:dyDescent="0.15">
      <c r="A111" s="551"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469</v>
      </c>
      <c r="AE111" s="438"/>
      <c r="AF111" s="438"/>
      <c r="AG111" s="300" t="s">
        <v>490</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3" t="s">
        <v>489</v>
      </c>
      <c r="AE112" s="444"/>
      <c r="AF112" s="444"/>
      <c r="AG112" s="303"/>
      <c r="AH112" s="304"/>
      <c r="AI112" s="304"/>
      <c r="AJ112" s="304"/>
      <c r="AK112" s="304"/>
      <c r="AL112" s="304"/>
      <c r="AM112" s="304"/>
      <c r="AN112" s="304"/>
      <c r="AO112" s="304"/>
      <c r="AP112" s="304"/>
      <c r="AQ112" s="304"/>
      <c r="AR112" s="304"/>
      <c r="AS112" s="304"/>
      <c r="AT112" s="304"/>
      <c r="AU112" s="304"/>
      <c r="AV112" s="304"/>
      <c r="AW112" s="304"/>
      <c r="AX112" s="305"/>
    </row>
    <row r="113" spans="1:64" ht="30" customHeight="1" x14ac:dyDescent="0.15">
      <c r="A113" s="589"/>
      <c r="B113" s="590"/>
      <c r="C113" s="507"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3" t="s">
        <v>469</v>
      </c>
      <c r="AE113" s="444"/>
      <c r="AF113" s="444"/>
      <c r="AG113" s="303" t="s">
        <v>491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3" t="s">
        <v>489</v>
      </c>
      <c r="AE114" s="444"/>
      <c r="AF114" s="444"/>
      <c r="AG114" s="303"/>
      <c r="AH114" s="304"/>
      <c r="AI114" s="304"/>
      <c r="AJ114" s="304"/>
      <c r="AK114" s="304"/>
      <c r="AL114" s="304"/>
      <c r="AM114" s="304"/>
      <c r="AN114" s="304"/>
      <c r="AO114" s="304"/>
      <c r="AP114" s="304"/>
      <c r="AQ114" s="304"/>
      <c r="AR114" s="304"/>
      <c r="AS114" s="304"/>
      <c r="AT114" s="304"/>
      <c r="AU114" s="304"/>
      <c r="AV114" s="304"/>
      <c r="AW114" s="304"/>
      <c r="AX114" s="305"/>
    </row>
    <row r="115" spans="1:64" ht="32.25" customHeight="1" x14ac:dyDescent="0.15">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3"/>
      <c r="AD115" s="443" t="s">
        <v>469</v>
      </c>
      <c r="AE115" s="444"/>
      <c r="AF115" s="444"/>
      <c r="AG115" s="602" t="s">
        <v>527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3"/>
      <c r="AD116" s="637" t="s">
        <v>489</v>
      </c>
      <c r="AE116" s="638"/>
      <c r="AF116" s="638"/>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96" t="s">
        <v>469</v>
      </c>
      <c r="AE117" s="597"/>
      <c r="AF117" s="598"/>
      <c r="AG117" s="603" t="s">
        <v>520</v>
      </c>
      <c r="AH117" s="435"/>
      <c r="AI117" s="435"/>
      <c r="AJ117" s="435"/>
      <c r="AK117" s="435"/>
      <c r="AL117" s="435"/>
      <c r="AM117" s="435"/>
      <c r="AN117" s="435"/>
      <c r="AO117" s="435"/>
      <c r="AP117" s="435"/>
      <c r="AQ117" s="435"/>
      <c r="AR117" s="435"/>
      <c r="AS117" s="435"/>
      <c r="AT117" s="435"/>
      <c r="AU117" s="435"/>
      <c r="AV117" s="435"/>
      <c r="AW117" s="435"/>
      <c r="AX117" s="604"/>
      <c r="BG117" s="10"/>
      <c r="BH117" s="10"/>
      <c r="BI117" s="10"/>
      <c r="BJ117" s="10"/>
    </row>
    <row r="118" spans="1:64" ht="46.5" customHeight="1" x14ac:dyDescent="0.15">
      <c r="A118" s="551" t="s">
        <v>47</v>
      </c>
      <c r="B118" s="588"/>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37" t="s">
        <v>469</v>
      </c>
      <c r="AE118" s="438"/>
      <c r="AF118" s="642"/>
      <c r="AG118" s="643" t="s">
        <v>522</v>
      </c>
      <c r="AH118" s="301"/>
      <c r="AI118" s="301"/>
      <c r="AJ118" s="301"/>
      <c r="AK118" s="301"/>
      <c r="AL118" s="301"/>
      <c r="AM118" s="301"/>
      <c r="AN118" s="301"/>
      <c r="AO118" s="301"/>
      <c r="AP118" s="301"/>
      <c r="AQ118" s="301"/>
      <c r="AR118" s="301"/>
      <c r="AS118" s="301"/>
      <c r="AT118" s="301"/>
      <c r="AU118" s="301"/>
      <c r="AV118" s="301"/>
      <c r="AW118" s="301"/>
      <c r="AX118" s="302"/>
    </row>
    <row r="119" spans="1:64" ht="46.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10" t="s">
        <v>469</v>
      </c>
      <c r="AE119" s="611"/>
      <c r="AF119" s="611"/>
      <c r="AG119" s="602" t="s">
        <v>523</v>
      </c>
      <c r="AH119" s="304"/>
      <c r="AI119" s="304"/>
      <c r="AJ119" s="304"/>
      <c r="AK119" s="304"/>
      <c r="AL119" s="304"/>
      <c r="AM119" s="304"/>
      <c r="AN119" s="304"/>
      <c r="AO119" s="304"/>
      <c r="AP119" s="304"/>
      <c r="AQ119" s="304"/>
      <c r="AR119" s="304"/>
      <c r="AS119" s="304"/>
      <c r="AT119" s="304"/>
      <c r="AU119" s="304"/>
      <c r="AV119" s="304"/>
      <c r="AW119" s="304"/>
      <c r="AX119" s="305"/>
    </row>
    <row r="120" spans="1:64" ht="35.25" customHeight="1" x14ac:dyDescent="0.15">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3" t="s">
        <v>469</v>
      </c>
      <c r="AE120" s="444"/>
      <c r="AF120" s="444"/>
      <c r="AG120" s="303" t="s">
        <v>492</v>
      </c>
      <c r="AH120" s="304"/>
      <c r="AI120" s="304"/>
      <c r="AJ120" s="304"/>
      <c r="AK120" s="304"/>
      <c r="AL120" s="304"/>
      <c r="AM120" s="304"/>
      <c r="AN120" s="304"/>
      <c r="AO120" s="304"/>
      <c r="AP120" s="304"/>
      <c r="AQ120" s="304"/>
      <c r="AR120" s="304"/>
      <c r="AS120" s="304"/>
      <c r="AT120" s="304"/>
      <c r="AU120" s="304"/>
      <c r="AV120" s="304"/>
      <c r="AW120" s="304"/>
      <c r="AX120" s="305"/>
    </row>
    <row r="121" spans="1:64" ht="46.5" customHeight="1" x14ac:dyDescent="0.15">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3" t="s">
        <v>469</v>
      </c>
      <c r="AE121" s="444"/>
      <c r="AF121" s="444"/>
      <c r="AG121" s="532" t="s">
        <v>493</v>
      </c>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x14ac:dyDescent="0.15">
      <c r="A122" s="627" t="s">
        <v>80</v>
      </c>
      <c r="B122" s="628"/>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489</v>
      </c>
      <c r="AE122" s="438"/>
      <c r="AF122" s="438"/>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9"/>
      <c r="B123" s="630"/>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9"/>
      <c r="B124" s="630"/>
      <c r="C124" s="644"/>
      <c r="D124" s="645"/>
      <c r="E124" s="645"/>
      <c r="F124" s="645"/>
      <c r="G124" s="645"/>
      <c r="H124" s="645"/>
      <c r="I124" s="645"/>
      <c r="J124" s="645"/>
      <c r="K124" s="645"/>
      <c r="L124" s="645"/>
      <c r="M124" s="645"/>
      <c r="N124" s="645"/>
      <c r="O124" s="646"/>
      <c r="P124" s="653"/>
      <c r="Q124" s="653"/>
      <c r="R124" s="653"/>
      <c r="S124" s="654"/>
      <c r="T124" s="635"/>
      <c r="U124" s="304"/>
      <c r="V124" s="304"/>
      <c r="W124" s="304"/>
      <c r="X124" s="304"/>
      <c r="Y124" s="304"/>
      <c r="Z124" s="304"/>
      <c r="AA124" s="304"/>
      <c r="AB124" s="304"/>
      <c r="AC124" s="304"/>
      <c r="AD124" s="304"/>
      <c r="AE124" s="304"/>
      <c r="AF124" s="636"/>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31"/>
      <c r="B125" s="632"/>
      <c r="C125" s="647"/>
      <c r="D125" s="648"/>
      <c r="E125" s="648"/>
      <c r="F125" s="648"/>
      <c r="G125" s="648"/>
      <c r="H125" s="648"/>
      <c r="I125" s="648"/>
      <c r="J125" s="648"/>
      <c r="K125" s="648"/>
      <c r="L125" s="648"/>
      <c r="M125" s="648"/>
      <c r="N125" s="648"/>
      <c r="O125" s="649"/>
      <c r="P125" s="655"/>
      <c r="Q125" s="655"/>
      <c r="R125" s="655"/>
      <c r="S125" s="656"/>
      <c r="T125" s="434"/>
      <c r="U125" s="435"/>
      <c r="V125" s="435"/>
      <c r="W125" s="435"/>
      <c r="X125" s="435"/>
      <c r="Y125" s="435"/>
      <c r="Z125" s="435"/>
      <c r="AA125" s="435"/>
      <c r="AB125" s="435"/>
      <c r="AC125" s="435"/>
      <c r="AD125" s="435"/>
      <c r="AE125" s="435"/>
      <c r="AF125" s="436"/>
      <c r="AG125" s="582"/>
      <c r="AH125" s="197"/>
      <c r="AI125" s="197"/>
      <c r="AJ125" s="197"/>
      <c r="AK125" s="197"/>
      <c r="AL125" s="197"/>
      <c r="AM125" s="197"/>
      <c r="AN125" s="197"/>
      <c r="AO125" s="197"/>
      <c r="AP125" s="197"/>
      <c r="AQ125" s="197"/>
      <c r="AR125" s="197"/>
      <c r="AS125" s="197"/>
      <c r="AT125" s="197"/>
      <c r="AU125" s="197"/>
      <c r="AV125" s="197"/>
      <c r="AW125" s="197"/>
      <c r="AX125" s="533"/>
    </row>
    <row r="126" spans="1:64" ht="57" customHeight="1" x14ac:dyDescent="0.15">
      <c r="A126" s="551" t="s">
        <v>58</v>
      </c>
      <c r="B126" s="552"/>
      <c r="C126" s="391" t="s">
        <v>64</v>
      </c>
      <c r="D126" s="574"/>
      <c r="E126" s="574"/>
      <c r="F126" s="575"/>
      <c r="G126" s="545" t="s">
        <v>521</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0" t="s">
        <v>68</v>
      </c>
      <c r="D127" s="361"/>
      <c r="E127" s="361"/>
      <c r="F127" s="362"/>
      <c r="G127" s="363" t="s">
        <v>525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02" customHeight="1" thickBot="1" x14ac:dyDescent="0.2">
      <c r="A129" s="573" t="s">
        <v>532</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02" customHeight="1" thickBot="1" x14ac:dyDescent="0.2">
      <c r="A131" s="548" t="s">
        <v>307</v>
      </c>
      <c r="B131" s="549"/>
      <c r="C131" s="549"/>
      <c r="D131" s="549"/>
      <c r="E131" s="550"/>
      <c r="F131" s="567" t="s">
        <v>529</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102" customHeight="1" thickBot="1" x14ac:dyDescent="0.2">
      <c r="A133" s="430" t="s">
        <v>530</v>
      </c>
      <c r="B133" s="431"/>
      <c r="C133" s="431"/>
      <c r="D133" s="431"/>
      <c r="E133" s="432"/>
      <c r="F133" s="570" t="s">
        <v>533</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45.75" customHeight="1" thickBot="1" x14ac:dyDescent="0.2">
      <c r="A135" s="612" t="s">
        <v>528</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3" t="s">
        <v>224</v>
      </c>
      <c r="B137" s="404"/>
      <c r="C137" s="404"/>
      <c r="D137" s="404"/>
      <c r="E137" s="404"/>
      <c r="F137" s="404"/>
      <c r="G137" s="417">
        <v>137145</v>
      </c>
      <c r="H137" s="418"/>
      <c r="I137" s="418"/>
      <c r="J137" s="418"/>
      <c r="K137" s="418"/>
      <c r="L137" s="418"/>
      <c r="M137" s="418"/>
      <c r="N137" s="418"/>
      <c r="O137" s="418"/>
      <c r="P137" s="419"/>
      <c r="Q137" s="404" t="s">
        <v>225</v>
      </c>
      <c r="R137" s="404"/>
      <c r="S137" s="404"/>
      <c r="T137" s="404"/>
      <c r="U137" s="404"/>
      <c r="V137" s="404"/>
      <c r="W137" s="433">
        <v>129</v>
      </c>
      <c r="X137" s="418"/>
      <c r="Y137" s="418"/>
      <c r="Z137" s="418"/>
      <c r="AA137" s="418"/>
      <c r="AB137" s="418"/>
      <c r="AC137" s="418"/>
      <c r="AD137" s="418"/>
      <c r="AE137" s="418"/>
      <c r="AF137" s="419"/>
      <c r="AG137" s="404" t="s">
        <v>226</v>
      </c>
      <c r="AH137" s="404"/>
      <c r="AI137" s="404"/>
      <c r="AJ137" s="404"/>
      <c r="AK137" s="404"/>
      <c r="AL137" s="404"/>
      <c r="AM137" s="400">
        <v>137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173</v>
      </c>
      <c r="H138" s="421"/>
      <c r="I138" s="421"/>
      <c r="J138" s="421"/>
      <c r="K138" s="421"/>
      <c r="L138" s="421"/>
      <c r="M138" s="421"/>
      <c r="N138" s="421"/>
      <c r="O138" s="421"/>
      <c r="P138" s="422"/>
      <c r="Q138" s="406" t="s">
        <v>228</v>
      </c>
      <c r="R138" s="406"/>
      <c r="S138" s="406"/>
      <c r="T138" s="406"/>
      <c r="U138" s="406"/>
      <c r="V138" s="406"/>
      <c r="W138" s="420">
        <v>171</v>
      </c>
      <c r="X138" s="421"/>
      <c r="Y138" s="421"/>
      <c r="Z138" s="421"/>
      <c r="AA138" s="421"/>
      <c r="AB138" s="421"/>
      <c r="AC138" s="421"/>
      <c r="AD138" s="421"/>
      <c r="AE138" s="421"/>
      <c r="AF138" s="422"/>
      <c r="AG138" s="576"/>
      <c r="AH138" s="577"/>
      <c r="AI138" s="577"/>
      <c r="AJ138" s="577"/>
      <c r="AK138" s="577"/>
      <c r="AL138" s="577"/>
      <c r="AM138" s="615"/>
      <c r="AN138" s="616"/>
      <c r="AO138" s="616"/>
      <c r="AP138" s="616"/>
      <c r="AQ138" s="616"/>
      <c r="AR138" s="616"/>
      <c r="AS138" s="616"/>
      <c r="AT138" s="616"/>
      <c r="AU138" s="616"/>
      <c r="AV138" s="617"/>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7" t="s">
        <v>494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0"/>
      <c r="C180" s="540"/>
      <c r="D180" s="540"/>
      <c r="E180" s="540"/>
      <c r="F180" s="541"/>
      <c r="G180" s="97" t="s">
        <v>495</v>
      </c>
      <c r="H180" s="98"/>
      <c r="I180" s="98"/>
      <c r="J180" s="98"/>
      <c r="K180" s="99"/>
      <c r="L180" s="100" t="s">
        <v>499</v>
      </c>
      <c r="M180" s="101"/>
      <c r="N180" s="101"/>
      <c r="O180" s="101"/>
      <c r="P180" s="101"/>
      <c r="Q180" s="101"/>
      <c r="R180" s="101"/>
      <c r="S180" s="101"/>
      <c r="T180" s="101"/>
      <c r="U180" s="101"/>
      <c r="V180" s="101"/>
      <c r="W180" s="101"/>
      <c r="X180" s="102"/>
      <c r="Y180" s="103">
        <v>56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0"/>
      <c r="C181" s="540"/>
      <c r="D181" s="540"/>
      <c r="E181" s="540"/>
      <c r="F181" s="541"/>
      <c r="G181" s="74" t="s">
        <v>496</v>
      </c>
      <c r="H181" s="75"/>
      <c r="I181" s="75"/>
      <c r="J181" s="75"/>
      <c r="K181" s="76"/>
      <c r="L181" s="77" t="s">
        <v>500</v>
      </c>
      <c r="M181" s="78"/>
      <c r="N181" s="78"/>
      <c r="O181" s="78"/>
      <c r="P181" s="78"/>
      <c r="Q181" s="78"/>
      <c r="R181" s="78"/>
      <c r="S181" s="78"/>
      <c r="T181" s="78"/>
      <c r="U181" s="78"/>
      <c r="V181" s="78"/>
      <c r="W181" s="78"/>
      <c r="X181" s="79"/>
      <c r="Y181" s="80">
        <v>52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t="s">
        <v>497</v>
      </c>
      <c r="H182" s="75"/>
      <c r="I182" s="75"/>
      <c r="J182" s="75"/>
      <c r="K182" s="76"/>
      <c r="L182" s="77"/>
      <c r="M182" s="78"/>
      <c r="N182" s="78"/>
      <c r="O182" s="78"/>
      <c r="P182" s="78"/>
      <c r="Q182" s="78"/>
      <c r="R182" s="78"/>
      <c r="S182" s="78"/>
      <c r="T182" s="78"/>
      <c r="U182" s="78"/>
      <c r="V182" s="78"/>
      <c r="W182" s="78"/>
      <c r="X182" s="79"/>
      <c r="Y182" s="80">
        <v>16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t="s">
        <v>498</v>
      </c>
      <c r="H183" s="75"/>
      <c r="I183" s="75"/>
      <c r="J183" s="75"/>
      <c r="K183" s="76"/>
      <c r="L183" s="77"/>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123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0"/>
      <c r="C191" s="540"/>
      <c r="D191" s="540"/>
      <c r="E191" s="540"/>
      <c r="F191" s="541"/>
      <c r="G191" s="387" t="s">
        <v>501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40"/>
      <c r="C193" s="540"/>
      <c r="D193" s="540"/>
      <c r="E193" s="540"/>
      <c r="F193" s="541"/>
      <c r="G193" s="97" t="s">
        <v>495</v>
      </c>
      <c r="H193" s="98"/>
      <c r="I193" s="98"/>
      <c r="J193" s="98"/>
      <c r="K193" s="99"/>
      <c r="L193" s="100" t="s">
        <v>503</v>
      </c>
      <c r="M193" s="101"/>
      <c r="N193" s="101"/>
      <c r="O193" s="101"/>
      <c r="P193" s="101"/>
      <c r="Q193" s="101"/>
      <c r="R193" s="101"/>
      <c r="S193" s="101"/>
      <c r="T193" s="101"/>
      <c r="U193" s="101"/>
      <c r="V193" s="101"/>
      <c r="W193" s="101"/>
      <c r="X193" s="102"/>
      <c r="Y193" s="103">
        <v>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40"/>
      <c r="C194" s="540"/>
      <c r="D194" s="540"/>
      <c r="E194" s="540"/>
      <c r="F194" s="541"/>
      <c r="G194" s="74" t="s">
        <v>496</v>
      </c>
      <c r="H194" s="75"/>
      <c r="I194" s="75"/>
      <c r="J194" s="75"/>
      <c r="K194" s="76"/>
      <c r="L194" s="77" t="s">
        <v>504</v>
      </c>
      <c r="M194" s="78"/>
      <c r="N194" s="78"/>
      <c r="O194" s="78"/>
      <c r="P194" s="78"/>
      <c r="Q194" s="78"/>
      <c r="R194" s="78"/>
      <c r="S194" s="78"/>
      <c r="T194" s="78"/>
      <c r="U194" s="78"/>
      <c r="V194" s="78"/>
      <c r="W194" s="78"/>
      <c r="X194" s="79"/>
      <c r="Y194" s="80">
        <v>0</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0"/>
      <c r="C195" s="540"/>
      <c r="D195" s="540"/>
      <c r="E195" s="540"/>
      <c r="F195" s="541"/>
      <c r="G195" s="74" t="s">
        <v>502</v>
      </c>
      <c r="H195" s="75"/>
      <c r="I195" s="75"/>
      <c r="J195" s="75"/>
      <c r="K195" s="76"/>
      <c r="L195" s="77"/>
      <c r="M195" s="78"/>
      <c r="N195" s="78"/>
      <c r="O195" s="78"/>
      <c r="P195" s="78"/>
      <c r="Q195" s="78"/>
      <c r="R195" s="78"/>
      <c r="S195" s="78"/>
      <c r="T195" s="78"/>
      <c r="U195" s="78"/>
      <c r="V195" s="78"/>
      <c r="W195" s="78"/>
      <c r="X195" s="79"/>
      <c r="Y195" s="80">
        <v>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0"/>
      <c r="C204" s="540"/>
      <c r="D204" s="540"/>
      <c r="E204" s="540"/>
      <c r="F204" s="541"/>
      <c r="G204" s="387" t="s">
        <v>505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v>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0"/>
      <c r="C217" s="540"/>
      <c r="D217" s="540"/>
      <c r="E217" s="540"/>
      <c r="F217" s="541"/>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82.5" customHeight="1" x14ac:dyDescent="0.15">
      <c r="A236" s="112">
        <v>1</v>
      </c>
      <c r="B236" s="112">
        <v>1</v>
      </c>
      <c r="C236" s="117" t="s">
        <v>506</v>
      </c>
      <c r="D236" s="113"/>
      <c r="E236" s="113"/>
      <c r="F236" s="113"/>
      <c r="G236" s="113"/>
      <c r="H236" s="113"/>
      <c r="I236" s="113"/>
      <c r="J236" s="113"/>
      <c r="K236" s="113"/>
      <c r="L236" s="113"/>
      <c r="M236" s="117" t="s">
        <v>507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123</v>
      </c>
      <c r="AL236" s="115"/>
      <c r="AM236" s="115"/>
      <c r="AN236" s="115"/>
      <c r="AO236" s="115"/>
      <c r="AP236" s="116"/>
      <c r="AQ236" s="117">
        <v>1</v>
      </c>
      <c r="AR236" s="113"/>
      <c r="AS236" s="113"/>
      <c r="AT236" s="113"/>
      <c r="AU236" s="114">
        <v>97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36.75" customHeight="1" x14ac:dyDescent="0.15">
      <c r="A269" s="112">
        <v>1</v>
      </c>
      <c r="B269" s="112">
        <v>1</v>
      </c>
      <c r="C269" s="117" t="s">
        <v>508</v>
      </c>
      <c r="D269" s="113"/>
      <c r="E269" s="113"/>
      <c r="F269" s="113"/>
      <c r="G269" s="113"/>
      <c r="H269" s="113"/>
      <c r="I269" s="113"/>
      <c r="J269" s="113"/>
      <c r="K269" s="113"/>
      <c r="L269" s="113"/>
      <c r="M269" s="117" t="s">
        <v>509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v>
      </c>
      <c r="AL269" s="115"/>
      <c r="AM269" s="115"/>
      <c r="AN269" s="115"/>
      <c r="AO269" s="115"/>
      <c r="AP269" s="116"/>
      <c r="AQ269" s="117">
        <v>2</v>
      </c>
      <c r="AR269" s="113"/>
      <c r="AS269" s="113"/>
      <c r="AT269" s="113"/>
      <c r="AU269" s="114">
        <v>69</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510</v>
      </c>
      <c r="D302" s="113"/>
      <c r="E302" s="113"/>
      <c r="F302" s="113"/>
      <c r="G302" s="113"/>
      <c r="H302" s="113"/>
      <c r="I302" s="113"/>
      <c r="J302" s="113"/>
      <c r="K302" s="113"/>
      <c r="L302" s="113"/>
      <c r="M302" s="117" t="s">
        <v>511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512</v>
      </c>
      <c r="AR302" s="113"/>
      <c r="AS302" s="113"/>
      <c r="AT302" s="113"/>
      <c r="AU302" s="114" t="s">
        <v>513</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4"/>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2"/>
      <c r="H6" s="323"/>
      <c r="I6" s="323"/>
      <c r="J6" s="323"/>
      <c r="K6" s="323"/>
      <c r="L6" s="323"/>
      <c r="M6" s="323"/>
      <c r="N6" s="323"/>
      <c r="O6" s="324"/>
      <c r="P6" s="197"/>
      <c r="Q6" s="197"/>
      <c r="R6" s="197"/>
      <c r="S6" s="197"/>
      <c r="T6" s="197"/>
      <c r="U6" s="197"/>
      <c r="V6" s="197"/>
      <c r="W6" s="197"/>
      <c r="X6" s="198"/>
      <c r="Y6" s="120" t="s">
        <v>15</v>
      </c>
      <c r="Z6" s="121"/>
      <c r="AA6" s="171"/>
      <c r="AB6" s="686"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4"/>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2"/>
      <c r="H11" s="323"/>
      <c r="I11" s="323"/>
      <c r="J11" s="323"/>
      <c r="K11" s="323"/>
      <c r="L11" s="323"/>
      <c r="M11" s="323"/>
      <c r="N11" s="323"/>
      <c r="O11" s="324"/>
      <c r="P11" s="197"/>
      <c r="Q11" s="197"/>
      <c r="R11" s="197"/>
      <c r="S11" s="197"/>
      <c r="T11" s="197"/>
      <c r="U11" s="197"/>
      <c r="V11" s="197"/>
      <c r="W11" s="197"/>
      <c r="X11" s="198"/>
      <c r="Y11" s="120" t="s">
        <v>15</v>
      </c>
      <c r="Z11" s="121"/>
      <c r="AA11" s="171"/>
      <c r="AB11" s="68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4"/>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2"/>
      <c r="H16" s="323"/>
      <c r="I16" s="323"/>
      <c r="J16" s="323"/>
      <c r="K16" s="323"/>
      <c r="L16" s="323"/>
      <c r="M16" s="323"/>
      <c r="N16" s="323"/>
      <c r="O16" s="324"/>
      <c r="P16" s="197"/>
      <c r="Q16" s="197"/>
      <c r="R16" s="197"/>
      <c r="S16" s="197"/>
      <c r="T16" s="197"/>
      <c r="U16" s="197"/>
      <c r="V16" s="197"/>
      <c r="W16" s="197"/>
      <c r="X16" s="198"/>
      <c r="Y16" s="120" t="s">
        <v>15</v>
      </c>
      <c r="Z16" s="121"/>
      <c r="AA16" s="171"/>
      <c r="AB16" s="68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4"/>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2"/>
      <c r="H21" s="323"/>
      <c r="I21" s="323"/>
      <c r="J21" s="323"/>
      <c r="K21" s="323"/>
      <c r="L21" s="323"/>
      <c r="M21" s="323"/>
      <c r="N21" s="323"/>
      <c r="O21" s="324"/>
      <c r="P21" s="197"/>
      <c r="Q21" s="197"/>
      <c r="R21" s="197"/>
      <c r="S21" s="197"/>
      <c r="T21" s="197"/>
      <c r="U21" s="197"/>
      <c r="V21" s="197"/>
      <c r="W21" s="197"/>
      <c r="X21" s="198"/>
      <c r="Y21" s="120" t="s">
        <v>15</v>
      </c>
      <c r="Z21" s="121"/>
      <c r="AA21" s="171"/>
      <c r="AB21" s="686"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4"/>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2"/>
      <c r="H26" s="323"/>
      <c r="I26" s="323"/>
      <c r="J26" s="323"/>
      <c r="K26" s="323"/>
      <c r="L26" s="323"/>
      <c r="M26" s="323"/>
      <c r="N26" s="323"/>
      <c r="O26" s="324"/>
      <c r="P26" s="197"/>
      <c r="Q26" s="197"/>
      <c r="R26" s="197"/>
      <c r="S26" s="197"/>
      <c r="T26" s="197"/>
      <c r="U26" s="197"/>
      <c r="V26" s="197"/>
      <c r="W26" s="197"/>
      <c r="X26" s="198"/>
      <c r="Y26" s="120" t="s">
        <v>15</v>
      </c>
      <c r="Z26" s="121"/>
      <c r="AA26" s="171"/>
      <c r="AB26" s="686"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4"/>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2"/>
      <c r="H31" s="323"/>
      <c r="I31" s="323"/>
      <c r="J31" s="323"/>
      <c r="K31" s="323"/>
      <c r="L31" s="323"/>
      <c r="M31" s="323"/>
      <c r="N31" s="323"/>
      <c r="O31" s="324"/>
      <c r="P31" s="197"/>
      <c r="Q31" s="197"/>
      <c r="R31" s="197"/>
      <c r="S31" s="197"/>
      <c r="T31" s="197"/>
      <c r="U31" s="197"/>
      <c r="V31" s="197"/>
      <c r="W31" s="197"/>
      <c r="X31" s="198"/>
      <c r="Y31" s="120" t="s">
        <v>15</v>
      </c>
      <c r="Z31" s="121"/>
      <c r="AA31" s="171"/>
      <c r="AB31" s="686"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4"/>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2"/>
      <c r="H36" s="323"/>
      <c r="I36" s="323"/>
      <c r="J36" s="323"/>
      <c r="K36" s="323"/>
      <c r="L36" s="323"/>
      <c r="M36" s="323"/>
      <c r="N36" s="323"/>
      <c r="O36" s="324"/>
      <c r="P36" s="197"/>
      <c r="Q36" s="197"/>
      <c r="R36" s="197"/>
      <c r="S36" s="197"/>
      <c r="T36" s="197"/>
      <c r="U36" s="197"/>
      <c r="V36" s="197"/>
      <c r="W36" s="197"/>
      <c r="X36" s="198"/>
      <c r="Y36" s="120" t="s">
        <v>15</v>
      </c>
      <c r="Z36" s="121"/>
      <c r="AA36" s="171"/>
      <c r="AB36" s="686"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4"/>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2"/>
      <c r="H41" s="323"/>
      <c r="I41" s="323"/>
      <c r="J41" s="323"/>
      <c r="K41" s="323"/>
      <c r="L41" s="323"/>
      <c r="M41" s="323"/>
      <c r="N41" s="323"/>
      <c r="O41" s="324"/>
      <c r="P41" s="197"/>
      <c r="Q41" s="197"/>
      <c r="R41" s="197"/>
      <c r="S41" s="197"/>
      <c r="T41" s="197"/>
      <c r="U41" s="197"/>
      <c r="V41" s="197"/>
      <c r="W41" s="197"/>
      <c r="X41" s="198"/>
      <c r="Y41" s="120" t="s">
        <v>15</v>
      </c>
      <c r="Z41" s="121"/>
      <c r="AA41" s="171"/>
      <c r="AB41" s="686"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4"/>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2"/>
      <c r="H46" s="323"/>
      <c r="I46" s="323"/>
      <c r="J46" s="323"/>
      <c r="K46" s="323"/>
      <c r="L46" s="323"/>
      <c r="M46" s="323"/>
      <c r="N46" s="323"/>
      <c r="O46" s="324"/>
      <c r="P46" s="197"/>
      <c r="Q46" s="197"/>
      <c r="R46" s="197"/>
      <c r="S46" s="197"/>
      <c r="T46" s="197"/>
      <c r="U46" s="197"/>
      <c r="V46" s="197"/>
      <c r="W46" s="197"/>
      <c r="X46" s="198"/>
      <c r="Y46" s="120" t="s">
        <v>15</v>
      </c>
      <c r="Z46" s="121"/>
      <c r="AA46" s="171"/>
      <c r="AB46" s="686"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4"/>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2"/>
      <c r="H51" s="323"/>
      <c r="I51" s="323"/>
      <c r="J51" s="323"/>
      <c r="K51" s="323"/>
      <c r="L51" s="323"/>
      <c r="M51" s="323"/>
      <c r="N51" s="323"/>
      <c r="O51" s="324"/>
      <c r="P51" s="197"/>
      <c r="Q51" s="197"/>
      <c r="R51" s="197"/>
      <c r="S51" s="197"/>
      <c r="T51" s="197"/>
      <c r="U51" s="197"/>
      <c r="V51" s="197"/>
      <c r="W51" s="197"/>
      <c r="X51" s="198"/>
      <c r="Y51" s="120" t="s">
        <v>15</v>
      </c>
      <c r="Z51" s="121"/>
      <c r="AA51" s="171"/>
      <c r="AB51" s="695" t="s">
        <v>465</v>
      </c>
      <c r="AC51" s="696"/>
      <c r="AD51" s="69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0"/>
      <c r="B3" s="701"/>
      <c r="C3" s="701"/>
      <c r="D3" s="701"/>
      <c r="E3" s="701"/>
      <c r="F3" s="70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0"/>
      <c r="B16" s="701"/>
      <c r="C16" s="701"/>
      <c r="D16" s="701"/>
      <c r="E16" s="701"/>
      <c r="F16" s="70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0"/>
      <c r="B29" s="701"/>
      <c r="C29" s="701"/>
      <c r="D29" s="701"/>
      <c r="E29" s="701"/>
      <c r="F29" s="70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0"/>
      <c r="B42" s="701"/>
      <c r="C42" s="701"/>
      <c r="D42" s="701"/>
      <c r="E42" s="701"/>
      <c r="F42" s="70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0"/>
      <c r="B56" s="701"/>
      <c r="C56" s="701"/>
      <c r="D56" s="701"/>
      <c r="E56" s="701"/>
      <c r="F56" s="70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0"/>
      <c r="B69" s="701"/>
      <c r="C69" s="701"/>
      <c r="D69" s="701"/>
      <c r="E69" s="701"/>
      <c r="F69" s="70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0"/>
      <c r="B82" s="701"/>
      <c r="C82" s="701"/>
      <c r="D82" s="701"/>
      <c r="E82" s="701"/>
      <c r="F82" s="70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0"/>
      <c r="B95" s="701"/>
      <c r="C95" s="701"/>
      <c r="D95" s="701"/>
      <c r="E95" s="701"/>
      <c r="F95" s="70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0"/>
      <c r="B109" s="701"/>
      <c r="C109" s="701"/>
      <c r="D109" s="701"/>
      <c r="E109" s="701"/>
      <c r="F109" s="70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0"/>
      <c r="B122" s="701"/>
      <c r="C122" s="701"/>
      <c r="D122" s="701"/>
      <c r="E122" s="701"/>
      <c r="F122" s="70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0"/>
      <c r="B135" s="701"/>
      <c r="C135" s="701"/>
      <c r="D135" s="701"/>
      <c r="E135" s="701"/>
      <c r="F135" s="70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0"/>
      <c r="B148" s="701"/>
      <c r="C148" s="701"/>
      <c r="D148" s="701"/>
      <c r="E148" s="701"/>
      <c r="F148" s="70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0"/>
      <c r="B162" s="701"/>
      <c r="C162" s="701"/>
      <c r="D162" s="701"/>
      <c r="E162" s="701"/>
      <c r="F162" s="70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0"/>
      <c r="B175" s="701"/>
      <c r="C175" s="701"/>
      <c r="D175" s="701"/>
      <c r="E175" s="701"/>
      <c r="F175" s="70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0"/>
      <c r="B188" s="701"/>
      <c r="C188" s="701"/>
      <c r="D188" s="701"/>
      <c r="E188" s="701"/>
      <c r="F188" s="70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0"/>
      <c r="B201" s="701"/>
      <c r="C201" s="701"/>
      <c r="D201" s="701"/>
      <c r="E201" s="701"/>
      <c r="F201" s="70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0"/>
      <c r="B215" s="701"/>
      <c r="C215" s="701"/>
      <c r="D215" s="701"/>
      <c r="E215" s="701"/>
      <c r="F215" s="70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0"/>
      <c r="B228" s="701"/>
      <c r="C228" s="701"/>
      <c r="D228" s="701"/>
      <c r="E228" s="701"/>
      <c r="F228" s="70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0"/>
      <c r="B241" s="701"/>
      <c r="C241" s="701"/>
      <c r="D241" s="701"/>
      <c r="E241" s="701"/>
      <c r="F241" s="70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0"/>
      <c r="B254" s="701"/>
      <c r="C254" s="701"/>
      <c r="D254" s="701"/>
      <c r="E254" s="701"/>
      <c r="F254" s="70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2015-08-31T08:50:08Z</cp:lastPrinted>
  <dcterms:created xsi:type="dcterms:W3CDTF">2012-03-13T00:50:25Z</dcterms:created>
  <dcterms:modified xsi:type="dcterms:W3CDTF">2015-08-31T08:50:10Z</dcterms:modified>
</cp:coreProperties>
</file>