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<sst xmlns="http://schemas.openxmlformats.org/spreadsheetml/2006/main" count="720" uniqueCount="434">
  <si>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</si>
  <si>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</si>
  <si>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</si>
  <si>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</si>
  <si>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</si>
  <si>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</si>
  <si>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</si>
  <si>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</si>
  <si>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</si>
  <si>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</si>
  <si>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</si>
  <si>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</si>
  <si>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</si>
  <si>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</si>
  <si>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</si>
  <si>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</si>
  <si>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</si>
  <si>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</si>
  <si>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</si>
  <si>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</si>
  <si>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</si>
  <si>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</si>
  <si>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</si>
  <si>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</si>
  <si>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</si>
  <si>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</si>
  <si>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</si>
  <si>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</si>
  <si>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</si>
  <si>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</si>
  <si>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</si>
  <si>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</si>
  <si>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</si>
  <si>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</si>
  <si>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</si>
  <si>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</si>
  <si>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</si>
  <si>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</si>
  <si>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</si>
  <si>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</si>
  <si>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</si>
  <si>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</si>
  <si>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</si>
  <si>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</si>
  <si>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</si>
  <si>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</si>
  <si>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</si>
  <si>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</si>
  <si>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</si>
  <si>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</si>
  <si>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</si>
  <si>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</si>
  <si>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</si>
  <si>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</si>
  <si>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</si>
  <si>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</si>
  <si>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</si>
  <si>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</si>
  <si>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</si>
  <si>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</si>
  <si>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</si>
  <si>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</si>
  <si>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</si>
  <si>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</si>
  <si>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</si>
  <si>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</si>
  <si>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</si>
  <si>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</si>
  <si>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</si>
  <si>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</si>
  <si>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</si>
  <si>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</si>
  <si>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</si>
  <si>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</si>
  <si>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</si>
  <si>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</si>
  <si>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</si>
  <si>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</si>
  <si>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</si>
  <si>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</si>
  <si>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</si>
  <si>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</si>
  <si>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</si>
  <si>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</si>
  <si>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</si>
  <si>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</si>
  <si>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</si>
  <si>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</si>
  <si>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</si>
  <si>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</si>
  <si>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</si>
  <si>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</si>
  <si>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</si>
  <si>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</si>
  <si>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</si>
  <si>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</si>
  <si>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</si>
  <si>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</si>
  <si>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</si>
  <si>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</si>
  <si>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</si>
  <si>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</si>
  <si>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</si>
  <si>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</si>
  <si>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</si>
  <si>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</si>
  <si>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</si>
  <si>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</si>
  <si>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</si>
  <si>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</si>
  <si>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</si>
  <si>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</si>
  <si>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</si>
  <si>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</si>
  <si>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</si>
  <si>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</si>
  <si>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</si>
  <si>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</si>
  <si>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</si>
  <si>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</si>
  <si>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</si>
  <si>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</si>
  <si>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</si>
  <si>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</si>
  <si>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</si>
  <si>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</si>
  <si>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</si>
  <si>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</si>
  <si>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</si>
  <si>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</si>
  <si>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</si>
  <si>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</si>
  <si>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</si>
  <si>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</si>
  <si>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</si>
  <si>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</si>
  <si>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</si>
  <si>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</si>
  <si>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</si>
  <si>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</si>
  <si>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</si>
  <si>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</si>
  <si>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</si>
  <si>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</si>
  <si>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</si>
  <si>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</si>
  <si>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</si>
  <si>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</si>
  <si>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</si>
  <si>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</si>
  <si>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</si>
  <si>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</si>
  <si>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</si>
  <si>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</si>
  <si>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</si>
  <si>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</si>
  <si>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</si>
  <si>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</si>
  <si>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</si>
  <si>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</si>
  <si>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</si>
  <si>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</si>
  <si>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</si>
  <si>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</si>
  <si>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</si>
  <si>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</si>
  <si>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</si>
  <si>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</si>
  <si>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</si>
  <si>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</si>
  <si>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</si>
  <si>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</si>
  <si>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</si>
  <si>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</si>
  <si>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</si>
  <si>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</si>
  <si>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</si>
  <si>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</si>
  <si>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</si>
  <si>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</si>
  <si>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</si>
  <si>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</si>
  <si>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</si>
  <si>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</si>
  <si>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</si>
  <si>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</si>
  <si>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</si>
  <si>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</si>
  <si>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</si>
  <si>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</si>
  <si>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</si>
  <si>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</si>
  <si>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</si>
  <si>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</si>
  <si>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</si>
  <si>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</si>
  <si>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</si>
  <si>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</si>
  <si>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</si>
  <si>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</si>
  <si>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</si>
  <si>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</si>
  <si>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</si>
  <si>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</si>
  <si>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</si>
  <si>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</si>
  <si>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</si>
  <si>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</si>
  <si>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</si>
  <si>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</si>
  <si>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</si>
  <si>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</si>
  <si>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</si>
  <si>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</si>
  <si>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</si>
  <si>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</si>
  <si>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</si>
  <si>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</si>
  <si>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</si>
  <si>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</si>
  <si>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</si>
  <si>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</si>
  <si>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</si>
  <si>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</si>
  <si>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</si>
  <si>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</si>
  <si>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</si>
  <si>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</si>
  <si>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</si>
  <si>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</si>
  <si>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</si>
  <si>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</si>
  <si>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</si>
  <si>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</si>
  <si>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</si>
  <si>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</si>
  <si>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</si>
  <si>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</si>
  <si>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</si>
  <si>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</si>
  <si>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</si>
  <si>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</si>
  <si>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</si>
  <si>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</si>
  <si>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</si>
  <si>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</si>
  <si>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</si>
  <si>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</si>
  <si>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</si>
  <si>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</si>
  <si>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</si>
  <si>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</si>
  <si>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</si>
  <si>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</si>
  <si>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</si>
  <si>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</si>
  <si>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</si>
  <si>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</si>
  <si>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</si>
  <si>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</si>
  <si>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</si>
  <si>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</si>
  <si>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</si>
  <si>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</si>
  <si>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</si>
  <si>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</si>
  <si>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</si>
  <si>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</si>
  <si>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</si>
  <si>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</si>
  <si>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</si>
  <si>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</si>
  <si>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</si>
  <si>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</si>
  <si>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</si>
  <si>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</si>
  <si>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</si>
  <si>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</si>
  <si>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</si>
  <si>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</si>
  <si>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</si>
  <si>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</si>
  <si>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</si>
  <si>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</si>
  <si>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</si>
  <si>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</si>
  <si>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</si>
  <si>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</si>
  <si>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</si>
  <si>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</si>
  <si>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</si>
  <si>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</si>
  <si>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</si>
  <si>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</si>
  <si>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</si>
  <si>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</si>
  <si>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</si>
  <si>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</si>
  <si>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</si>
  <si>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</si>
  <si>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</si>
  <si>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</si>
  <si>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</si>
  <si>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</si>
  <si>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</si>
  <si>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</si>
  <si>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</si>
  <si>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</si>
  <si>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</si>
  <si>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</si>
  <si>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</si>
  <si>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</si>
  <si>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</si>
  <si>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</si>
  <si>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</si>
  <si>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</si>
  <si>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</si>
  <si>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</si>
  <si>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</si>
  <si>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</si>
  <si>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</si>
  <si>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</si>
  <si>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</si>
  <si>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</si>
  <si>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</si>
  <si>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</si>
  <si>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</si>
  <si>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</si>
  <si>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</si>
  <si>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</si>
  <si>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</si>
  <si>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</si>
  <si>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</si>
  <si>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</si>
  <si>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</si>
  <si>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</si>
  <si>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</si>
  <si>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</si>
  <si>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</si>
  <si>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</si>
  <si>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</si>
  <si>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</si>
  <si>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</si>
  <si>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</si>
  <si>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</si>
  <si>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</si>
  <si>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</si>
  <si>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</si>
  <si>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</si>
  <si>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</si>
  <si>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</si>
  <si>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</si>
  <si>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</si>
  <si>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</si>
  <si>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</si>
  <si>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</si>
  <si>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</si>
  <si>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</si>
  <si>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</si>
  <si>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</si>
  <si>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</si>
  <si>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</si>
  <si>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</si>
  <si>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</si>
  <si>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</si>
  <si>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</si>
  <si>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</si>
  <si>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</si>
  <si>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</si>
  <si>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</si>
  <si>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</si>
  <si>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</si>
  <si>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</si>
  <si>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</si>
  <si>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</si>
  <si>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</si>
  <si>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</si>
  <si>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</si>
  <si>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</si>
  <si>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</si>
  <si>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大臣官房廃棄物・リサイクル対策部</t>
    <phoneticPr fontId="5"/>
  </si>
  <si>
    <t>廃棄物対策課</t>
    <phoneticPr fontId="5"/>
  </si>
  <si>
    <t>廃棄物対策課長　和田篤也</t>
    <phoneticPr fontId="5"/>
  </si>
  <si>
    <t>ダイオキシン類削減対策総合推進費</t>
    <phoneticPr fontId="5"/>
  </si>
  <si>
    <t>○</t>
  </si>
  <si>
    <t>4.廃棄物・リサイクル対策の推進
4-3　一般廃棄物（排出抑制・リサイクル・適正処理等）</t>
    <phoneticPr fontId="5"/>
  </si>
  <si>
    <t>ダイオキシン類対策特別措置法第33条、第38条</t>
    <phoneticPr fontId="5"/>
  </si>
  <si>
    <t>①ダイオキシン類排出実態調査
　ダイオキシン類対策特別措置法に基づき、一般廃棄物処理施設の設置者が測定するダイオキシン類の各種データ等を集計し、対策の進捗状況及び削減状況を把握、公表する。
②一般廃棄物処理施設の技術管理者に対する講習会の開催
　廃棄物処理施設からのダイオキシン類の削減に向けて適切な維持管理の徹底・方法、処理技術の開発状況などの講習会を実施する。</t>
    <phoneticPr fontId="5"/>
  </si>
  <si>
    <t>-</t>
  </si>
  <si>
    <t>-</t>
    <phoneticPr fontId="5"/>
  </si>
  <si>
    <t>-</t>
    <phoneticPr fontId="5"/>
  </si>
  <si>
    <t>-</t>
    <phoneticPr fontId="5"/>
  </si>
  <si>
    <t>一般廃棄物焼却施設排ガス中のダイオキシン類の排出量</t>
    <rPh sb="0" eb="2">
      <t>イッパン</t>
    </rPh>
    <rPh sb="2" eb="5">
      <t>ハイキブツ</t>
    </rPh>
    <rPh sb="5" eb="7">
      <t>ショウキャク</t>
    </rPh>
    <rPh sb="7" eb="9">
      <t>シセツ</t>
    </rPh>
    <rPh sb="9" eb="10">
      <t>ハイ</t>
    </rPh>
    <rPh sb="12" eb="13">
      <t>チュウ</t>
    </rPh>
    <rPh sb="20" eb="21">
      <t>ルイ</t>
    </rPh>
    <rPh sb="22" eb="24">
      <t>ハイシュツ</t>
    </rPh>
    <rPh sb="24" eb="25">
      <t>リョウ</t>
    </rPh>
    <phoneticPr fontId="3"/>
  </si>
  <si>
    <t>g-TEQ/年</t>
    <rPh sb="6" eb="7">
      <t>ネン</t>
    </rPh>
    <phoneticPr fontId="3"/>
  </si>
  <si>
    <t>講習会参加人数</t>
    <phoneticPr fontId="5"/>
  </si>
  <si>
    <t>人</t>
    <rPh sb="0" eb="1">
      <t>ニン</t>
    </rPh>
    <phoneticPr fontId="5"/>
  </si>
  <si>
    <t>単位当たりのコスト＝契約額／講習会参加人数
契約額：該当年度の契約額
講習会参加人数：該当年度の講習会参加人数　　　　　　　　　　　　　　</t>
    <phoneticPr fontId="5"/>
  </si>
  <si>
    <t>円/人</t>
    <rPh sb="0" eb="1">
      <t>エン</t>
    </rPh>
    <rPh sb="2" eb="3">
      <t>ニン</t>
    </rPh>
    <phoneticPr fontId="5"/>
  </si>
  <si>
    <t>環境保全調査費</t>
    <rPh sb="0" eb="2">
      <t>カンキョウ</t>
    </rPh>
    <rPh sb="2" eb="4">
      <t>ホゼン</t>
    </rPh>
    <rPh sb="4" eb="6">
      <t>チョウサ</t>
    </rPh>
    <rPh sb="6" eb="7">
      <t>ヒ</t>
    </rPh>
    <phoneticPr fontId="5"/>
  </si>
  <si>
    <t>競争入札により、競争性を確保している。</t>
    <phoneticPr fontId="5"/>
  </si>
  <si>
    <t>2,593,500円／401人</t>
    <rPh sb="9" eb="10">
      <t>エン</t>
    </rPh>
    <rPh sb="14" eb="15">
      <t>ニン</t>
    </rPh>
    <phoneticPr fontId="3"/>
  </si>
  <si>
    <t>2,467,000円／388人</t>
    <rPh sb="9" eb="10">
      <t>エン</t>
    </rPh>
    <rPh sb="14" eb="15">
      <t>ニン</t>
    </rPh>
    <phoneticPr fontId="3"/>
  </si>
  <si>
    <t>2,808,800円／327人</t>
    <rPh sb="9" eb="10">
      <t>エン</t>
    </rPh>
    <rPh sb="14" eb="15">
      <t>ニン</t>
    </rPh>
    <phoneticPr fontId="3"/>
  </si>
  <si>
    <t>‐</t>
  </si>
  <si>
    <t>一般競争により実施しており妥当である。</t>
    <rPh sb="0" eb="2">
      <t>イッパン</t>
    </rPh>
    <rPh sb="2" eb="4">
      <t>キョウソウ</t>
    </rPh>
    <rPh sb="7" eb="9">
      <t>ジッシ</t>
    </rPh>
    <rPh sb="13" eb="15">
      <t>ダトウ</t>
    </rPh>
    <phoneticPr fontId="5"/>
  </si>
  <si>
    <t>講習会参加人数の見込みを、実績は上回っている。</t>
    <phoneticPr fontId="5"/>
  </si>
  <si>
    <t>ダイオキシン類排出実態調査では、外部有識者の所見を踏まえ、設問の整理や調整をするなど調査票の見直しをした。
講習会では、アンケート結果などを踏まえ、時間配分や講習テーマなどを変更した。</t>
    <phoneticPr fontId="5"/>
  </si>
  <si>
    <t>講習会のアンケート結果や、外部有識者からの所見を踏まえ、調査票や講習会の内容などの見直しを検討していく。</t>
    <phoneticPr fontId="5"/>
  </si>
  <si>
    <t>A.㈱環境計画研究所</t>
    <rPh sb="3" eb="5">
      <t>カンキョウ</t>
    </rPh>
    <rPh sb="5" eb="7">
      <t>ケイカク</t>
    </rPh>
    <rPh sb="7" eb="10">
      <t>ケンキュウジョ</t>
    </rPh>
    <phoneticPr fontId="5"/>
  </si>
  <si>
    <t>B.一般財団法人日本環境衛生センター</t>
    <rPh sb="2" eb="4">
      <t>イッパン</t>
    </rPh>
    <rPh sb="4" eb="6">
      <t>ザイダン</t>
    </rPh>
    <rPh sb="6" eb="8">
      <t>ホウジン</t>
    </rPh>
    <rPh sb="8" eb="10">
      <t>ニホン</t>
    </rPh>
    <rPh sb="10" eb="12">
      <t>カンキョウ</t>
    </rPh>
    <rPh sb="12" eb="14">
      <t>エイセイ</t>
    </rPh>
    <phoneticPr fontId="5"/>
  </si>
  <si>
    <t>㈱環境計画研究所</t>
    <rPh sb="1" eb="3">
      <t>カンキョウ</t>
    </rPh>
    <rPh sb="3" eb="5">
      <t>ケイカク</t>
    </rPh>
    <rPh sb="5" eb="8">
      <t>ケンキュウジョ</t>
    </rPh>
    <phoneticPr fontId="5"/>
  </si>
  <si>
    <t>調査業務（一般廃棄物に伴うダイオキシン類状況調査）</t>
    <rPh sb="0" eb="2">
      <t>チョウサ</t>
    </rPh>
    <rPh sb="2" eb="4">
      <t>ギョウム</t>
    </rPh>
    <rPh sb="5" eb="7">
      <t>イッパン</t>
    </rPh>
    <rPh sb="7" eb="10">
      <t>ハイキブツ</t>
    </rPh>
    <rPh sb="11" eb="12">
      <t>トモナ</t>
    </rPh>
    <rPh sb="19" eb="20">
      <t>ルイ</t>
    </rPh>
    <rPh sb="20" eb="22">
      <t>ジョウキョウ</t>
    </rPh>
    <rPh sb="22" eb="24">
      <t>チョウサ</t>
    </rPh>
    <phoneticPr fontId="5"/>
  </si>
  <si>
    <t>一般財団法人日本環境衛生センター</t>
    <rPh sb="0" eb="2">
      <t>イッパン</t>
    </rPh>
    <rPh sb="2" eb="4">
      <t>ザイダン</t>
    </rPh>
    <rPh sb="4" eb="6">
      <t>ホウジン</t>
    </rPh>
    <rPh sb="6" eb="8">
      <t>ニホン</t>
    </rPh>
    <rPh sb="8" eb="10">
      <t>カンキョウ</t>
    </rPh>
    <rPh sb="10" eb="12">
      <t>エイセイ</t>
    </rPh>
    <phoneticPr fontId="5"/>
  </si>
  <si>
    <t>講習会開催（一般廃棄物処理施設管理技術講習会開催）</t>
    <rPh sb="0" eb="3">
      <t>コウシュウカイ</t>
    </rPh>
    <rPh sb="3" eb="5">
      <t>カイサイ</t>
    </rPh>
    <rPh sb="6" eb="8">
      <t>イッパン</t>
    </rPh>
    <rPh sb="8" eb="11">
      <t>ハイキブツ</t>
    </rPh>
    <rPh sb="11" eb="13">
      <t>ショリ</t>
    </rPh>
    <rPh sb="13" eb="15">
      <t>シセツ</t>
    </rPh>
    <rPh sb="15" eb="17">
      <t>カンリ</t>
    </rPh>
    <rPh sb="17" eb="19">
      <t>ギジュツ</t>
    </rPh>
    <rPh sb="19" eb="22">
      <t>コウシュウカイ</t>
    </rPh>
    <rPh sb="22" eb="24">
      <t>カイサイ</t>
    </rPh>
    <phoneticPr fontId="5"/>
  </si>
  <si>
    <t>ダイオキシン類対策特別措置法第33条に基づく「我が国における事業活動に伴い排出されるダイオキシン類の量を削減するための計画」において、「国は、廃棄物焼却施設等の各発生源別及び排出媒体別のダイオキシン類の排出量の目録（ 排出インベントリー） を作成し、公表する。」とあるため、これを実施する。また、同法第38条において、「国は、ダイオキシン類による環境の汚染の防止又はその除去等のための施設の設置又は改善につき必要な技術的助言に努めるものとする」とあるため、これを実施する。</t>
    <phoneticPr fontId="5"/>
  </si>
  <si>
    <t>「我が国における事業活動に伴い排出されるダイオキシン類の量を削減するための計画」の削減目標を達成している。</t>
    <phoneticPr fontId="5"/>
  </si>
  <si>
    <t>「我が国における事業活動に伴い排出されるダイオキシン類の量を削減するための計画」に基づき公表し、活用されている。</t>
    <rPh sb="41" eb="42">
      <t>モト</t>
    </rPh>
    <rPh sb="44" eb="46">
      <t>コウヒョウ</t>
    </rPh>
    <rPh sb="48" eb="50">
      <t>カツヨウ</t>
    </rPh>
    <phoneticPr fontId="5"/>
  </si>
  <si>
    <t>2,623,100円／372人</t>
    <rPh sb="9" eb="10">
      <t>エン</t>
    </rPh>
    <rPh sb="14" eb="15">
      <t>ニン</t>
    </rPh>
    <phoneticPr fontId="3"/>
  </si>
  <si>
    <t>我が国における事業活動に伴い排出されるダイオキシン類の量を削減するための計画</t>
    <phoneticPr fontId="5"/>
  </si>
  <si>
    <t>平成24年8月より当面の間、33g-TEQ/年とする。</t>
    <rPh sb="0" eb="2">
      <t>ヘイセイ</t>
    </rPh>
    <rPh sb="4" eb="5">
      <t>ネン</t>
    </rPh>
    <rPh sb="6" eb="7">
      <t>ガツ</t>
    </rPh>
    <rPh sb="9" eb="11">
      <t>トウメン</t>
    </rPh>
    <rPh sb="12" eb="13">
      <t>アイダ</t>
    </rPh>
    <rPh sb="22" eb="23">
      <t>ネン</t>
    </rPh>
    <phoneticPr fontId="3"/>
  </si>
  <si>
    <t>-</t>
    <phoneticPr fontId="5"/>
  </si>
  <si>
    <t>真に必要なもののうち優先度の高いものに限定されている。</t>
    <rPh sb="0" eb="1">
      <t>シン</t>
    </rPh>
    <rPh sb="2" eb="4">
      <t>ヒツヨウ</t>
    </rPh>
    <rPh sb="10" eb="13">
      <t>ユウセンド</t>
    </rPh>
    <rPh sb="14" eb="15">
      <t>タカ</t>
    </rPh>
    <rPh sb="19" eb="21">
      <t>ゲンテイ</t>
    </rPh>
    <phoneticPr fontId="5"/>
  </si>
  <si>
    <t>ダイオキシン類の排出状況等に関して、一般に向けて公表することで、国民の不安を解消するものである。</t>
    <rPh sb="8" eb="10">
      <t>ハイシュツ</t>
    </rPh>
    <rPh sb="10" eb="12">
      <t>ジョウキョウ</t>
    </rPh>
    <rPh sb="12" eb="13">
      <t>トウ</t>
    </rPh>
    <rPh sb="14" eb="15">
      <t>カン</t>
    </rPh>
    <rPh sb="18" eb="20">
      <t>イッパン</t>
    </rPh>
    <rPh sb="21" eb="22">
      <t>ム</t>
    </rPh>
    <rPh sb="24" eb="26">
      <t>コウヒョウ</t>
    </rPh>
    <rPh sb="32" eb="34">
      <t>コクミン</t>
    </rPh>
    <rPh sb="35" eb="37">
      <t>フアン</t>
    </rPh>
    <rPh sb="38" eb="40">
      <t>カイショウ</t>
    </rPh>
    <phoneticPr fontId="5"/>
  </si>
  <si>
    <t>ダイオキシン類特別措置法第33条及び第38条に基づき国が実施するものである。</t>
    <rPh sb="6" eb="7">
      <t>ルイ</t>
    </rPh>
    <rPh sb="7" eb="9">
      <t>トクベツ</t>
    </rPh>
    <rPh sb="9" eb="12">
      <t>ソチホウ</t>
    </rPh>
    <rPh sb="12" eb="13">
      <t>ダイ</t>
    </rPh>
    <rPh sb="15" eb="16">
      <t>ジョウ</t>
    </rPh>
    <rPh sb="16" eb="17">
      <t>オヨ</t>
    </rPh>
    <rPh sb="18" eb="19">
      <t>ダイ</t>
    </rPh>
    <rPh sb="21" eb="22">
      <t>ジョウ</t>
    </rPh>
    <rPh sb="23" eb="24">
      <t>モト</t>
    </rPh>
    <rPh sb="26" eb="27">
      <t>クニ</t>
    </rPh>
    <rPh sb="28" eb="30">
      <t>ジッシ</t>
    </rPh>
    <phoneticPr fontId="5"/>
  </si>
  <si>
    <t>法律に基づいて行う事業であり、ダイオキシン類の削減について地方自治体に対し技術的助言を行うなど必要かつ適切な事業である。</t>
    <rPh sb="0" eb="2">
      <t>ホウリツ</t>
    </rPh>
    <rPh sb="3" eb="4">
      <t>モト</t>
    </rPh>
    <rPh sb="7" eb="8">
      <t>オコナ</t>
    </rPh>
    <rPh sb="9" eb="11">
      <t>ジギョウ</t>
    </rPh>
    <rPh sb="21" eb="22">
      <t>ルイ</t>
    </rPh>
    <rPh sb="23" eb="25">
      <t>サクゲン</t>
    </rPh>
    <rPh sb="29" eb="31">
      <t>チホウ</t>
    </rPh>
    <rPh sb="31" eb="34">
      <t>ジチタイ</t>
    </rPh>
    <rPh sb="35" eb="36">
      <t>タイ</t>
    </rPh>
    <rPh sb="37" eb="40">
      <t>ギジュツテキ</t>
    </rPh>
    <rPh sb="40" eb="42">
      <t>ジョゲン</t>
    </rPh>
    <rPh sb="43" eb="44">
      <t>オコナ</t>
    </rPh>
    <rPh sb="47" eb="49">
      <t>ヒツヨウ</t>
    </rPh>
    <rPh sb="51" eb="53">
      <t>テキセツ</t>
    </rPh>
    <rPh sb="54" eb="56">
      <t>ジギョウ</t>
    </rPh>
    <phoneticPr fontId="5"/>
  </si>
  <si>
    <t>-</t>
    <phoneticPr fontId="5"/>
  </si>
  <si>
    <t>請負発注により実施し、入札により競争性も働いていることから低コストで実施できている。</t>
    <rPh sb="0" eb="2">
      <t>ウケオイ</t>
    </rPh>
    <rPh sb="2" eb="4">
      <t>ハッチュウ</t>
    </rPh>
    <rPh sb="7" eb="9">
      <t>ジッシ</t>
    </rPh>
    <rPh sb="11" eb="13">
      <t>ニュウサツ</t>
    </rPh>
    <rPh sb="16" eb="19">
      <t>キョウソウセイ</t>
    </rPh>
    <rPh sb="20" eb="21">
      <t>ハタラ</t>
    </rPh>
    <rPh sb="29" eb="30">
      <t>テイ</t>
    </rPh>
    <rPh sb="34" eb="36">
      <t>ジッシ</t>
    </rPh>
    <phoneticPr fontId="5"/>
  </si>
  <si>
    <t>-</t>
    <phoneticPr fontId="5"/>
  </si>
  <si>
    <t>随時に業務の進捗状況を把握し、必要に応じて指示を行っている。</t>
    <rPh sb="6" eb="8">
      <t>シンチョク</t>
    </rPh>
    <phoneticPr fontId="5"/>
  </si>
  <si>
    <t>点検対象外</t>
    <rPh sb="0" eb="2">
      <t>テンケン</t>
    </rPh>
    <rPh sb="2" eb="5">
      <t>タイショウガイ</t>
    </rPh>
    <phoneticPr fontId="5"/>
  </si>
  <si>
    <t>・より一層の予算執行効率化の観点から調達手法の改善（一者応札の抑制の取組等）を図るべき。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</si>
  <si>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執行等改善</t>
  </si>
  <si>
    <t>-</t>
    <phoneticPr fontId="3"/>
  </si>
  <si>
    <t>応札者が増えるよう仕様書をより明確にする等、効率的な執行に努めるとともに、支出の透明性確保のため使途の内訳を把握できるよう事業者に趣旨を十分説明し、協力を求めていく。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</si>
</sst>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34" xfId="0" applyFont="1" applyFill="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44" xfId="0" applyFont="1" applyBorder="1" applyAlignment="1" applyProtection="1">
      <alignment horizontal="center" vertical="center" shrinkToFi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77" fontId="3"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shrinkToFit="1"/>
      <protection locked="0"/>
    </xf>
    <xf numFmtId="0" fontId="30" fillId="0" borderId="51" xfId="0" applyFont="1" applyBorder="1" applyAlignment="1" applyProtection="1">
      <alignment horizontal="center" vertical="center" shrinkToFit="1"/>
      <protection locked="0"/>
    </xf>
    <xf numFmtId="0" fontId="30" fillId="0" borderId="139" xfId="0" applyFont="1" applyBorder="1" applyAlignment="1" applyProtection="1">
      <alignment horizontal="center" vertical="center" shrinkToFi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38100</xdr:colOff>
      <xdr:row>140</xdr:row>
      <xdr:rowOff>50800</xdr:rowOff>
    </xdr:from>
    <xdr:to>
      <xdr:col>41</xdr:col>
      <xdr:colOff>122210</xdr:colOff>
      <xdr:row>142</xdr:row>
      <xdr:rowOff>142421</xdr:rowOff>
    </xdr:to>
    <xdr:sp macro="" textlink="">
      <xdr:nvSpPr>
        <xdr:cNvPr id="18" name="テキスト ボックス 17"/>
        <xdr:cNvSpPr txBox="1"/>
      </xdr:nvSpPr>
      <xdr:spPr>
        <a:xfrm>
          <a:off x="3086100" y="30086300"/>
          <a:ext cx="5367310" cy="802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ja-JP" altLang="en-US" sz="1100"/>
            <a:t>４百万円</a:t>
          </a:r>
        </a:p>
      </xdr:txBody>
    </xdr:sp>
    <xdr:clientData/>
  </xdr:twoCellAnchor>
  <xdr:twoCellAnchor>
    <xdr:from>
      <xdr:col>16</xdr:col>
      <xdr:colOff>106333</xdr:colOff>
      <xdr:row>142</xdr:row>
      <xdr:rowOff>292100</xdr:rowOff>
    </xdr:from>
    <xdr:to>
      <xdr:col>26</xdr:col>
      <xdr:colOff>159328</xdr:colOff>
      <xdr:row>145</xdr:row>
      <xdr:rowOff>101600</xdr:rowOff>
    </xdr:to>
    <xdr:sp macro="" textlink="">
      <xdr:nvSpPr>
        <xdr:cNvPr id="19" name="大かっこ 18"/>
        <xdr:cNvSpPr/>
      </xdr:nvSpPr>
      <xdr:spPr>
        <a:xfrm>
          <a:off x="3357533" y="31038800"/>
          <a:ext cx="2084995" cy="876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自治体調査結果の回収</a:t>
          </a:r>
          <a:endParaRPr kumimoji="1" lang="en-US" altLang="ja-JP" sz="1100"/>
        </a:p>
        <a:p>
          <a:pPr algn="ctr"/>
          <a:r>
            <a:rPr kumimoji="1" lang="ja-JP" altLang="en-US" sz="1100"/>
            <a:t>データの集約・公表</a:t>
          </a:r>
        </a:p>
      </xdr:txBody>
    </xdr:sp>
    <xdr:clientData/>
  </xdr:twoCellAnchor>
  <xdr:twoCellAnchor>
    <xdr:from>
      <xdr:col>29</xdr:col>
      <xdr:colOff>107237</xdr:colOff>
      <xdr:row>142</xdr:row>
      <xdr:rowOff>281456</xdr:rowOff>
    </xdr:from>
    <xdr:to>
      <xdr:col>39</xdr:col>
      <xdr:colOff>160232</xdr:colOff>
      <xdr:row>145</xdr:row>
      <xdr:rowOff>82550</xdr:rowOff>
    </xdr:to>
    <xdr:sp macro="" textlink="">
      <xdr:nvSpPr>
        <xdr:cNvPr id="20" name="大かっこ 19"/>
        <xdr:cNvSpPr/>
      </xdr:nvSpPr>
      <xdr:spPr>
        <a:xfrm>
          <a:off x="6000037" y="31028156"/>
          <a:ext cx="2084995" cy="8678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100">
              <a:solidFill>
                <a:schemeClr val="tx1"/>
              </a:solidFill>
              <a:effectLst/>
              <a:latin typeface="+mn-lt"/>
              <a:ea typeface="+mn-ea"/>
              <a:cs typeface="+mn-cs"/>
            </a:rPr>
            <a:t>一般廃棄物処理施設の</a:t>
          </a:r>
          <a:endParaRPr lang="ja-JP" altLang="ja-JP">
            <a:effectLst/>
          </a:endParaRPr>
        </a:p>
        <a:p>
          <a:pPr algn="ctr"/>
          <a:r>
            <a:rPr kumimoji="1" lang="ja-JP" altLang="ja-JP" sz="1100">
              <a:solidFill>
                <a:schemeClr val="tx1"/>
              </a:solidFill>
              <a:effectLst/>
              <a:latin typeface="+mn-lt"/>
              <a:ea typeface="+mn-ea"/>
              <a:cs typeface="+mn-cs"/>
            </a:rPr>
            <a:t>技術管理者に対する</a:t>
          </a:r>
          <a:endParaRPr lang="ja-JP" altLang="ja-JP">
            <a:effectLst/>
          </a:endParaRPr>
        </a:p>
        <a:p>
          <a:pPr algn="ctr"/>
          <a:r>
            <a:rPr kumimoji="1" lang="ja-JP" altLang="ja-JP" sz="1100">
              <a:solidFill>
                <a:schemeClr val="tx1"/>
              </a:solidFill>
              <a:effectLst/>
              <a:latin typeface="+mn-lt"/>
              <a:ea typeface="+mn-ea"/>
              <a:cs typeface="+mn-cs"/>
            </a:rPr>
            <a:t>講習会の開催</a:t>
          </a:r>
          <a:endParaRPr lang="ja-JP" altLang="ja-JP">
            <a:effectLst/>
          </a:endParaRPr>
        </a:p>
      </xdr:txBody>
    </xdr:sp>
    <xdr:clientData/>
  </xdr:twoCellAnchor>
  <xdr:twoCellAnchor>
    <xdr:from>
      <xdr:col>21</xdr:col>
      <xdr:colOff>99866</xdr:colOff>
      <xdr:row>145</xdr:row>
      <xdr:rowOff>215900</xdr:rowOff>
    </xdr:from>
    <xdr:to>
      <xdr:col>21</xdr:col>
      <xdr:colOff>185056</xdr:colOff>
      <xdr:row>147</xdr:row>
      <xdr:rowOff>242047</xdr:rowOff>
    </xdr:to>
    <xdr:sp macro="" textlink="">
      <xdr:nvSpPr>
        <xdr:cNvPr id="21" name="下矢印 20"/>
        <xdr:cNvSpPr/>
      </xdr:nvSpPr>
      <xdr:spPr>
        <a:xfrm>
          <a:off x="4367066" y="32029400"/>
          <a:ext cx="85190" cy="7373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48728</xdr:colOff>
      <xdr:row>148</xdr:row>
      <xdr:rowOff>2429</xdr:rowOff>
    </xdr:from>
    <xdr:to>
      <xdr:col>25</xdr:col>
      <xdr:colOff>94297</xdr:colOff>
      <xdr:row>148</xdr:row>
      <xdr:rowOff>269710</xdr:rowOff>
    </xdr:to>
    <xdr:sp macro="" textlink="">
      <xdr:nvSpPr>
        <xdr:cNvPr id="22" name="テキスト ボックス 21"/>
        <xdr:cNvSpPr txBox="1"/>
      </xdr:nvSpPr>
      <xdr:spPr>
        <a:xfrm>
          <a:off x="3706328" y="32882729"/>
          <a:ext cx="1467969" cy="267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30</xdr:col>
      <xdr:colOff>174388</xdr:colOff>
      <xdr:row>148</xdr:row>
      <xdr:rowOff>13635</xdr:rowOff>
    </xdr:from>
    <xdr:to>
      <xdr:col>38</xdr:col>
      <xdr:colOff>16758</xdr:colOff>
      <xdr:row>148</xdr:row>
      <xdr:rowOff>280916</xdr:rowOff>
    </xdr:to>
    <xdr:sp macro="" textlink="">
      <xdr:nvSpPr>
        <xdr:cNvPr id="23" name="テキスト ボックス 22"/>
        <xdr:cNvSpPr txBox="1"/>
      </xdr:nvSpPr>
      <xdr:spPr>
        <a:xfrm>
          <a:off x="6270388" y="32893935"/>
          <a:ext cx="1467970" cy="267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84727</xdr:colOff>
      <xdr:row>149</xdr:row>
      <xdr:rowOff>83858</xdr:rowOff>
    </xdr:from>
    <xdr:to>
      <xdr:col>27</xdr:col>
      <xdr:colOff>52797</xdr:colOff>
      <xdr:row>151</xdr:row>
      <xdr:rowOff>179482</xdr:rowOff>
    </xdr:to>
    <xdr:sp macro="" textlink="">
      <xdr:nvSpPr>
        <xdr:cNvPr id="24" name="テキスト ボックス 23"/>
        <xdr:cNvSpPr txBox="1"/>
      </xdr:nvSpPr>
      <xdr:spPr>
        <a:xfrm>
          <a:off x="3132727" y="33319758"/>
          <a:ext cx="2406470" cy="8068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Ａ．㈱環境計画研究所</a:t>
          </a:r>
          <a:endParaRPr kumimoji="1" lang="en-US" altLang="ja-JP" sz="1100"/>
        </a:p>
        <a:p>
          <a:pPr algn="ctr"/>
          <a:r>
            <a:rPr kumimoji="1" lang="ja-JP" altLang="en-US" sz="1100"/>
            <a:t>１百万円</a:t>
          </a:r>
        </a:p>
      </xdr:txBody>
    </xdr:sp>
    <xdr:clientData/>
  </xdr:twoCellAnchor>
  <xdr:twoCellAnchor>
    <xdr:from>
      <xdr:col>28</xdr:col>
      <xdr:colOff>175836</xdr:colOff>
      <xdr:row>149</xdr:row>
      <xdr:rowOff>83857</xdr:rowOff>
    </xdr:from>
    <xdr:to>
      <xdr:col>40</xdr:col>
      <xdr:colOff>121481</xdr:colOff>
      <xdr:row>151</xdr:row>
      <xdr:rowOff>166675</xdr:rowOff>
    </xdr:to>
    <xdr:sp macro="" textlink="">
      <xdr:nvSpPr>
        <xdr:cNvPr id="25" name="テキスト ボックス 24"/>
        <xdr:cNvSpPr txBox="1"/>
      </xdr:nvSpPr>
      <xdr:spPr>
        <a:xfrm>
          <a:off x="5865436" y="33319757"/>
          <a:ext cx="2384045" cy="7940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300"/>
            </a:lnSpc>
          </a:pPr>
          <a:r>
            <a:rPr lang="ja-JP" altLang="en-US" sz="1100" b="0" i="0" baseline="0">
              <a:solidFill>
                <a:schemeClr val="dk1"/>
              </a:solidFill>
              <a:effectLst/>
              <a:latin typeface="+mn-lt"/>
              <a:ea typeface="+mn-ea"/>
              <a:cs typeface="+mn-cs"/>
            </a:rPr>
            <a:t>Ｂ．</a:t>
          </a:r>
          <a:r>
            <a:rPr lang="ja-JP" altLang="ja-JP" sz="1100" b="0" i="0" baseline="0">
              <a:solidFill>
                <a:schemeClr val="dk1"/>
              </a:solidFill>
              <a:effectLst/>
              <a:latin typeface="+mn-lt"/>
              <a:ea typeface="+mn-ea"/>
              <a:cs typeface="+mn-cs"/>
            </a:rPr>
            <a:t>一般財団法人日本環境衛生センター</a:t>
          </a:r>
          <a:endParaRPr lang="en-US" altLang="ja-JP" sz="1100" b="0" i="0" baseline="0">
            <a:solidFill>
              <a:schemeClr val="dk1"/>
            </a:solidFill>
            <a:effectLst/>
            <a:latin typeface="+mn-lt"/>
            <a:ea typeface="+mn-ea"/>
            <a:cs typeface="+mn-cs"/>
          </a:endParaRPr>
        </a:p>
        <a:p>
          <a:pPr algn="ctr">
            <a:lnSpc>
              <a:spcPts val="1300"/>
            </a:lnSpc>
          </a:pPr>
          <a:r>
            <a:rPr kumimoji="1" lang="ja-JP" altLang="en-US" sz="1100" b="0" i="0" baseline="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42715</xdr:colOff>
      <xdr:row>151</xdr:row>
      <xdr:rowOff>243355</xdr:rowOff>
    </xdr:from>
    <xdr:to>
      <xdr:col>27</xdr:col>
      <xdr:colOff>63144</xdr:colOff>
      <xdr:row>152</xdr:row>
      <xdr:rowOff>155296</xdr:rowOff>
    </xdr:to>
    <xdr:sp macro="" textlink="">
      <xdr:nvSpPr>
        <xdr:cNvPr id="26" name="テキスト ボックス 25"/>
        <xdr:cNvSpPr txBox="1"/>
      </xdr:nvSpPr>
      <xdr:spPr>
        <a:xfrm>
          <a:off x="3090715" y="34190455"/>
          <a:ext cx="2458829" cy="267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ダイオキシン類排出状況等調査</a:t>
          </a:r>
        </a:p>
      </xdr:txBody>
    </xdr:sp>
    <xdr:clientData/>
  </xdr:twoCellAnchor>
  <xdr:twoCellAnchor>
    <xdr:from>
      <xdr:col>28</xdr:col>
      <xdr:colOff>162944</xdr:colOff>
      <xdr:row>151</xdr:row>
      <xdr:rowOff>235511</xdr:rowOff>
    </xdr:from>
    <xdr:to>
      <xdr:col>40</xdr:col>
      <xdr:colOff>153417</xdr:colOff>
      <xdr:row>152</xdr:row>
      <xdr:rowOff>160057</xdr:rowOff>
    </xdr:to>
    <xdr:sp macro="" textlink="">
      <xdr:nvSpPr>
        <xdr:cNvPr id="27" name="テキスト ボックス 26"/>
        <xdr:cNvSpPr txBox="1"/>
      </xdr:nvSpPr>
      <xdr:spPr>
        <a:xfrm>
          <a:off x="5852544" y="34182611"/>
          <a:ext cx="2428873" cy="280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技術講習会の開催</a:t>
          </a:r>
          <a:endParaRPr lang="ja-JP" altLang="ja-JP">
            <a:effectLst/>
          </a:endParaRPr>
        </a:p>
      </xdr:txBody>
    </xdr:sp>
    <xdr:clientData/>
  </xdr:twoCellAnchor>
  <xdr:twoCellAnchor>
    <xdr:from>
      <xdr:col>15</xdr:col>
      <xdr:colOff>184612</xdr:colOff>
      <xdr:row>152</xdr:row>
      <xdr:rowOff>249702</xdr:rowOff>
    </xdr:from>
    <xdr:to>
      <xdr:col>26</xdr:col>
      <xdr:colOff>136256</xdr:colOff>
      <xdr:row>156</xdr:row>
      <xdr:rowOff>209550</xdr:rowOff>
    </xdr:to>
    <xdr:sp macro="" textlink="">
      <xdr:nvSpPr>
        <xdr:cNvPr id="28" name="大かっこ 27"/>
        <xdr:cNvSpPr/>
      </xdr:nvSpPr>
      <xdr:spPr>
        <a:xfrm>
          <a:off x="3232612" y="34552402"/>
          <a:ext cx="2186844" cy="13822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調査票発送、</a:t>
          </a:r>
          <a:endParaRPr kumimoji="1" lang="en-US" altLang="ja-JP" sz="1100"/>
        </a:p>
        <a:p>
          <a:pPr algn="ctr"/>
          <a:r>
            <a:rPr kumimoji="1" lang="ja-JP" altLang="en-US" sz="1100"/>
            <a:t>不良データの確認・修正、</a:t>
          </a:r>
          <a:endParaRPr kumimoji="1" lang="en-US" altLang="ja-JP" sz="1100"/>
        </a:p>
        <a:p>
          <a:pPr algn="ctr"/>
          <a:r>
            <a:rPr kumimoji="1" lang="ja-JP" altLang="en-US" sz="1100"/>
            <a:t>データ集計、解析、整理、</a:t>
          </a:r>
          <a:endParaRPr kumimoji="1" lang="en-US" altLang="ja-JP" sz="1100"/>
        </a:p>
        <a:p>
          <a:pPr algn="ctr"/>
          <a:r>
            <a:rPr kumimoji="1" lang="ja-JP" altLang="en-US" sz="1100"/>
            <a:t>報告書の作成、</a:t>
          </a:r>
          <a:endParaRPr kumimoji="1" lang="en-US" altLang="ja-JP" sz="1100"/>
        </a:p>
        <a:p>
          <a:pPr algn="ctr"/>
          <a:r>
            <a:rPr kumimoji="1" lang="ja-JP" altLang="en-US" sz="1100"/>
            <a:t>公表用資料の作成</a:t>
          </a:r>
        </a:p>
      </xdr:txBody>
    </xdr:sp>
    <xdr:clientData/>
  </xdr:twoCellAnchor>
  <xdr:twoCellAnchor>
    <xdr:from>
      <xdr:col>29</xdr:col>
      <xdr:colOff>57231</xdr:colOff>
      <xdr:row>152</xdr:row>
      <xdr:rowOff>249702</xdr:rowOff>
    </xdr:from>
    <xdr:to>
      <xdr:col>40</xdr:col>
      <xdr:colOff>105230</xdr:colOff>
      <xdr:row>156</xdr:row>
      <xdr:rowOff>241300</xdr:rowOff>
    </xdr:to>
    <xdr:sp macro="" textlink="">
      <xdr:nvSpPr>
        <xdr:cNvPr id="29" name="大かっこ 28"/>
        <xdr:cNvSpPr/>
      </xdr:nvSpPr>
      <xdr:spPr>
        <a:xfrm>
          <a:off x="5950031" y="34552402"/>
          <a:ext cx="2283199" cy="14139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ja-JP" sz="1100">
              <a:solidFill>
                <a:schemeClr val="tx1"/>
              </a:solidFill>
              <a:effectLst/>
              <a:latin typeface="+mn-lt"/>
              <a:ea typeface="+mn-ea"/>
              <a:cs typeface="+mn-cs"/>
            </a:rPr>
            <a:t>開催日時・場所の決定</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ctr">
            <a:lnSpc>
              <a:spcPts val="1300"/>
            </a:lnSpc>
          </a:pPr>
          <a:r>
            <a:rPr kumimoji="1" lang="ja-JP" altLang="ja-JP" sz="1100">
              <a:solidFill>
                <a:schemeClr val="tx1"/>
              </a:solidFill>
              <a:effectLst/>
              <a:latin typeface="+mn-lt"/>
              <a:ea typeface="+mn-ea"/>
              <a:cs typeface="+mn-cs"/>
            </a:rPr>
            <a:t>講師の手配、講習の実施・運営・資料作成、技術の収集・整理</a:t>
          </a:r>
          <a:endParaRPr lang="ja-JP" altLang="ja-JP">
            <a:effectLst/>
          </a:endParaRPr>
        </a:p>
      </xdr:txBody>
    </xdr:sp>
    <xdr:clientData/>
  </xdr:twoCellAnchor>
  <xdr:twoCellAnchor>
    <xdr:from>
      <xdr:col>34</xdr:col>
      <xdr:colOff>106216</xdr:colOff>
      <xdr:row>145</xdr:row>
      <xdr:rowOff>206375</xdr:rowOff>
    </xdr:from>
    <xdr:to>
      <xdr:col>34</xdr:col>
      <xdr:colOff>191406</xdr:colOff>
      <xdr:row>147</xdr:row>
      <xdr:rowOff>232522</xdr:rowOff>
    </xdr:to>
    <xdr:sp macro="" textlink="">
      <xdr:nvSpPr>
        <xdr:cNvPr id="30" name="下矢印 29"/>
        <xdr:cNvSpPr/>
      </xdr:nvSpPr>
      <xdr:spPr>
        <a:xfrm>
          <a:off x="7015016" y="32019875"/>
          <a:ext cx="85190" cy="7373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63500</xdr:colOff>
      <xdr:row>180</xdr:row>
      <xdr:rowOff>0</xdr:rowOff>
    </xdr:from>
    <xdr:to>
      <xdr:col>25</xdr:col>
      <xdr:colOff>177800</xdr:colOff>
      <xdr:row>183</xdr:row>
      <xdr:rowOff>254000</xdr:rowOff>
    </xdr:to>
    <xdr:sp macro="" textlink="">
      <xdr:nvSpPr>
        <xdr:cNvPr id="32" name="テキスト ボックス 31"/>
        <xdr:cNvSpPr txBox="1"/>
      </xdr:nvSpPr>
      <xdr:spPr>
        <a:xfrm>
          <a:off x="1892300" y="45859700"/>
          <a:ext cx="3365500" cy="120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190500</xdr:colOff>
      <xdr:row>193</xdr:row>
      <xdr:rowOff>25400</xdr:rowOff>
    </xdr:from>
    <xdr:to>
      <xdr:col>25</xdr:col>
      <xdr:colOff>101600</xdr:colOff>
      <xdr:row>197</xdr:row>
      <xdr:rowOff>0</xdr:rowOff>
    </xdr:to>
    <xdr:sp macro="" textlink="">
      <xdr:nvSpPr>
        <xdr:cNvPr id="33" name="テキスト ボックス 32"/>
        <xdr:cNvSpPr txBox="1"/>
      </xdr:nvSpPr>
      <xdr:spPr>
        <a:xfrm>
          <a:off x="1816100" y="50088800"/>
          <a:ext cx="3365500" cy="124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40</xdr:col>
      <xdr:colOff>63500</xdr:colOff>
      <xdr:row>22</xdr:row>
      <xdr:rowOff>12700</xdr:rowOff>
    </xdr:from>
    <xdr:to>
      <xdr:col>44</xdr:col>
      <xdr:colOff>154940</xdr:colOff>
      <xdr:row>22</xdr:row>
      <xdr:rowOff>266700</xdr:rowOff>
    </xdr:to>
    <xdr:sp macro="" textlink="">
      <xdr:nvSpPr>
        <xdr:cNvPr id="31" name="正方形/長方形 30"/>
        <xdr:cNvSpPr/>
      </xdr:nvSpPr>
      <xdr:spPr>
        <a:xfrm>
          <a:off x="8191500" y="9093200"/>
          <a:ext cx="904240" cy="254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showGridLines="0" tabSelected="1" zoomScale="75" zoomScaleNormal="7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98" t="s">
        <v>378</v>
      </c>
      <c r="AR2" s="98"/>
      <c r="AS2" s="59" t="str">
        <f>IF(OR(AQ2="　", AQ2=""), "", "-")</f>
        <v/>
      </c>
      <c r="AT2" s="99">
        <v>159</v>
      </c>
      <c r="AU2" s="99"/>
      <c r="AV2" s="60" t="str">
        <f>IF(AW2="", "", "-")</f>
        <v/>
      </c>
      <c r="AW2" s="103"/>
      <c r="AX2" s="103"/>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379</v>
      </c>
      <c r="AK3" s="301"/>
      <c r="AL3" s="301"/>
      <c r="AM3" s="301"/>
      <c r="AN3" s="301"/>
      <c r="AO3" s="301"/>
      <c r="AP3" s="301"/>
      <c r="AQ3" s="301"/>
      <c r="AR3" s="301"/>
      <c r="AS3" s="301"/>
      <c r="AT3" s="301"/>
      <c r="AU3" s="301"/>
      <c r="AV3" s="301"/>
      <c r="AW3" s="301"/>
      <c r="AX3" s="36" t="s">
        <v>91</v>
      </c>
    </row>
    <row r="4" spans="1:50" ht="24.75" customHeight="1" x14ac:dyDescent="0.15">
      <c r="A4" s="524" t="s">
        <v>30</v>
      </c>
      <c r="B4" s="525"/>
      <c r="C4" s="525"/>
      <c r="D4" s="525"/>
      <c r="E4" s="525"/>
      <c r="F4" s="525"/>
      <c r="G4" s="498" t="s">
        <v>383</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380</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28" t="s">
        <v>200</v>
      </c>
      <c r="H5" s="329"/>
      <c r="I5" s="329"/>
      <c r="J5" s="329"/>
      <c r="K5" s="329"/>
      <c r="L5" s="329"/>
      <c r="M5" s="330" t="s">
        <v>92</v>
      </c>
      <c r="N5" s="331"/>
      <c r="O5" s="331"/>
      <c r="P5" s="331"/>
      <c r="Q5" s="331"/>
      <c r="R5" s="332"/>
      <c r="S5" s="333" t="s">
        <v>157</v>
      </c>
      <c r="T5" s="329"/>
      <c r="U5" s="329"/>
      <c r="V5" s="329"/>
      <c r="W5" s="329"/>
      <c r="X5" s="334"/>
      <c r="Y5" s="515" t="s">
        <v>3</v>
      </c>
      <c r="Z5" s="516"/>
      <c r="AA5" s="516"/>
      <c r="AB5" s="516"/>
      <c r="AC5" s="516"/>
      <c r="AD5" s="517"/>
      <c r="AE5" s="518" t="s">
        <v>381</v>
      </c>
      <c r="AF5" s="519"/>
      <c r="AG5" s="519"/>
      <c r="AH5" s="519"/>
      <c r="AI5" s="519"/>
      <c r="AJ5" s="519"/>
      <c r="AK5" s="519"/>
      <c r="AL5" s="519"/>
      <c r="AM5" s="519"/>
      <c r="AN5" s="519"/>
      <c r="AO5" s="519"/>
      <c r="AP5" s="520"/>
      <c r="AQ5" s="521" t="s">
        <v>382</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385</v>
      </c>
      <c r="AF6" s="533"/>
      <c r="AG6" s="533"/>
      <c r="AH6" s="533"/>
      <c r="AI6" s="533"/>
      <c r="AJ6" s="533"/>
      <c r="AK6" s="533"/>
      <c r="AL6" s="533"/>
      <c r="AM6" s="533"/>
      <c r="AN6" s="533"/>
      <c r="AO6" s="533"/>
      <c r="AP6" s="533"/>
      <c r="AQ6" s="116"/>
      <c r="AR6" s="116"/>
      <c r="AS6" s="116"/>
      <c r="AT6" s="116"/>
      <c r="AU6" s="116"/>
      <c r="AV6" s="116"/>
      <c r="AW6" s="116"/>
      <c r="AX6" s="534"/>
    </row>
    <row r="7" spans="1:50" ht="49.5" customHeight="1" x14ac:dyDescent="0.15">
      <c r="A7" s="454" t="s">
        <v>25</v>
      </c>
      <c r="B7" s="455"/>
      <c r="C7" s="455"/>
      <c r="D7" s="455"/>
      <c r="E7" s="455"/>
      <c r="F7" s="455"/>
      <c r="G7" s="456" t="s">
        <v>386</v>
      </c>
      <c r="H7" s="457"/>
      <c r="I7" s="457"/>
      <c r="J7" s="457"/>
      <c r="K7" s="457"/>
      <c r="L7" s="457"/>
      <c r="M7" s="457"/>
      <c r="N7" s="457"/>
      <c r="O7" s="457"/>
      <c r="P7" s="457"/>
      <c r="Q7" s="457"/>
      <c r="R7" s="457"/>
      <c r="S7" s="457"/>
      <c r="T7" s="457"/>
      <c r="U7" s="457"/>
      <c r="V7" s="458"/>
      <c r="W7" s="458"/>
      <c r="X7" s="458"/>
      <c r="Y7" s="459" t="s">
        <v>5</v>
      </c>
      <c r="Z7" s="395"/>
      <c r="AA7" s="395"/>
      <c r="AB7" s="395"/>
      <c r="AC7" s="395"/>
      <c r="AD7" s="397"/>
      <c r="AE7" s="460" t="s">
        <v>418</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5" t="s">
        <v>79</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414</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63" t="s">
        <v>36</v>
      </c>
      <c r="B10" s="464"/>
      <c r="C10" s="464"/>
      <c r="D10" s="464"/>
      <c r="E10" s="464"/>
      <c r="F10" s="464"/>
      <c r="G10" s="492" t="s">
        <v>387</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72" t="s">
        <v>69</v>
      </c>
      <c r="Q12" s="113"/>
      <c r="R12" s="113"/>
      <c r="S12" s="113"/>
      <c r="T12" s="113"/>
      <c r="U12" s="113"/>
      <c r="V12" s="168"/>
      <c r="W12" s="172" t="s">
        <v>70</v>
      </c>
      <c r="X12" s="113"/>
      <c r="Y12" s="113"/>
      <c r="Z12" s="113"/>
      <c r="AA12" s="113"/>
      <c r="AB12" s="113"/>
      <c r="AC12" s="168"/>
      <c r="AD12" s="172" t="s">
        <v>71</v>
      </c>
      <c r="AE12" s="113"/>
      <c r="AF12" s="113"/>
      <c r="AG12" s="113"/>
      <c r="AH12" s="113"/>
      <c r="AI12" s="113"/>
      <c r="AJ12" s="168"/>
      <c r="AK12" s="172" t="s">
        <v>72</v>
      </c>
      <c r="AL12" s="113"/>
      <c r="AM12" s="113"/>
      <c r="AN12" s="113"/>
      <c r="AO12" s="113"/>
      <c r="AP12" s="113"/>
      <c r="AQ12" s="168"/>
      <c r="AR12" s="172" t="s">
        <v>73</v>
      </c>
      <c r="AS12" s="113"/>
      <c r="AT12" s="113"/>
      <c r="AU12" s="113"/>
      <c r="AV12" s="113"/>
      <c r="AW12" s="113"/>
      <c r="AX12" s="479"/>
    </row>
    <row r="13" spans="1:50" ht="21" customHeight="1" x14ac:dyDescent="0.15">
      <c r="A13" s="469"/>
      <c r="B13" s="470"/>
      <c r="C13" s="470"/>
      <c r="D13" s="470"/>
      <c r="E13" s="470"/>
      <c r="F13" s="471"/>
      <c r="G13" s="480" t="s">
        <v>7</v>
      </c>
      <c r="H13" s="481"/>
      <c r="I13" s="486" t="s">
        <v>8</v>
      </c>
      <c r="J13" s="487"/>
      <c r="K13" s="487"/>
      <c r="L13" s="487"/>
      <c r="M13" s="487"/>
      <c r="N13" s="487"/>
      <c r="O13" s="488"/>
      <c r="P13" s="84">
        <v>5</v>
      </c>
      <c r="Q13" s="84"/>
      <c r="R13" s="84"/>
      <c r="S13" s="84"/>
      <c r="T13" s="84"/>
      <c r="U13" s="84"/>
      <c r="V13" s="84"/>
      <c r="W13" s="84">
        <v>4</v>
      </c>
      <c r="X13" s="84"/>
      <c r="Y13" s="84"/>
      <c r="Z13" s="84"/>
      <c r="AA13" s="84"/>
      <c r="AB13" s="84"/>
      <c r="AC13" s="84"/>
      <c r="AD13" s="84">
        <v>4</v>
      </c>
      <c r="AE13" s="84"/>
      <c r="AF13" s="84"/>
      <c r="AG13" s="84"/>
      <c r="AH13" s="84"/>
      <c r="AI13" s="84"/>
      <c r="AJ13" s="84"/>
      <c r="AK13" s="84">
        <v>4</v>
      </c>
      <c r="AL13" s="84"/>
      <c r="AM13" s="84"/>
      <c r="AN13" s="84"/>
      <c r="AO13" s="84"/>
      <c r="AP13" s="84"/>
      <c r="AQ13" s="84"/>
      <c r="AR13" s="675">
        <v>4</v>
      </c>
      <c r="AS13" s="676"/>
      <c r="AT13" s="676"/>
      <c r="AU13" s="676"/>
      <c r="AV13" s="676"/>
      <c r="AW13" s="676"/>
      <c r="AX13" s="677"/>
    </row>
    <row r="14" spans="1:50" ht="21" customHeight="1" x14ac:dyDescent="0.15">
      <c r="A14" s="469"/>
      <c r="B14" s="470"/>
      <c r="C14" s="470"/>
      <c r="D14" s="470"/>
      <c r="E14" s="470"/>
      <c r="F14" s="471"/>
      <c r="G14" s="482"/>
      <c r="H14" s="483"/>
      <c r="I14" s="345" t="s">
        <v>9</v>
      </c>
      <c r="J14" s="477"/>
      <c r="K14" s="477"/>
      <c r="L14" s="477"/>
      <c r="M14" s="477"/>
      <c r="N14" s="477"/>
      <c r="O14" s="478"/>
      <c r="P14" s="62" t="s">
        <v>389</v>
      </c>
      <c r="Q14" s="63"/>
      <c r="R14" s="63"/>
      <c r="S14" s="63"/>
      <c r="T14" s="63"/>
      <c r="U14" s="63"/>
      <c r="V14" s="64"/>
      <c r="W14" s="62" t="s">
        <v>389</v>
      </c>
      <c r="X14" s="63"/>
      <c r="Y14" s="63"/>
      <c r="Z14" s="63"/>
      <c r="AA14" s="63"/>
      <c r="AB14" s="63"/>
      <c r="AC14" s="64"/>
      <c r="AD14" s="62" t="s">
        <v>389</v>
      </c>
      <c r="AE14" s="63"/>
      <c r="AF14" s="63"/>
      <c r="AG14" s="63"/>
      <c r="AH14" s="63"/>
      <c r="AI14" s="63"/>
      <c r="AJ14" s="64"/>
      <c r="AK14" s="62" t="s">
        <v>389</v>
      </c>
      <c r="AL14" s="63"/>
      <c r="AM14" s="63"/>
      <c r="AN14" s="63"/>
      <c r="AO14" s="63"/>
      <c r="AP14" s="63"/>
      <c r="AQ14" s="64"/>
      <c r="AR14" s="673"/>
      <c r="AS14" s="673"/>
      <c r="AT14" s="673"/>
      <c r="AU14" s="673"/>
      <c r="AV14" s="673"/>
      <c r="AW14" s="673"/>
      <c r="AX14" s="674"/>
    </row>
    <row r="15" spans="1:50" ht="21" customHeight="1" x14ac:dyDescent="0.15">
      <c r="A15" s="469"/>
      <c r="B15" s="470"/>
      <c r="C15" s="470"/>
      <c r="D15" s="470"/>
      <c r="E15" s="470"/>
      <c r="F15" s="471"/>
      <c r="G15" s="482"/>
      <c r="H15" s="483"/>
      <c r="I15" s="345" t="s">
        <v>62</v>
      </c>
      <c r="J15" s="346"/>
      <c r="K15" s="346"/>
      <c r="L15" s="346"/>
      <c r="M15" s="346"/>
      <c r="N15" s="346"/>
      <c r="O15" s="347"/>
      <c r="P15" s="62" t="s">
        <v>390</v>
      </c>
      <c r="Q15" s="63"/>
      <c r="R15" s="63"/>
      <c r="S15" s="63"/>
      <c r="T15" s="63"/>
      <c r="U15" s="63"/>
      <c r="V15" s="64"/>
      <c r="W15" s="62" t="s">
        <v>390</v>
      </c>
      <c r="X15" s="63"/>
      <c r="Y15" s="63"/>
      <c r="Z15" s="63"/>
      <c r="AA15" s="63"/>
      <c r="AB15" s="63"/>
      <c r="AC15" s="64"/>
      <c r="AD15" s="62" t="s">
        <v>390</v>
      </c>
      <c r="AE15" s="63"/>
      <c r="AF15" s="63"/>
      <c r="AG15" s="63"/>
      <c r="AH15" s="63"/>
      <c r="AI15" s="63"/>
      <c r="AJ15" s="64"/>
      <c r="AK15" s="62" t="s">
        <v>390</v>
      </c>
      <c r="AL15" s="63"/>
      <c r="AM15" s="63"/>
      <c r="AN15" s="63"/>
      <c r="AO15" s="63"/>
      <c r="AP15" s="63"/>
      <c r="AQ15" s="64"/>
      <c r="AR15" s="62" t="s">
        <v>420</v>
      </c>
      <c r="AS15" s="63"/>
      <c r="AT15" s="63"/>
      <c r="AU15" s="63"/>
      <c r="AV15" s="63"/>
      <c r="AW15" s="63"/>
      <c r="AX15" s="672"/>
    </row>
    <row r="16" spans="1:50" ht="21" customHeight="1" x14ac:dyDescent="0.15">
      <c r="A16" s="469"/>
      <c r="B16" s="470"/>
      <c r="C16" s="470"/>
      <c r="D16" s="470"/>
      <c r="E16" s="470"/>
      <c r="F16" s="471"/>
      <c r="G16" s="482"/>
      <c r="H16" s="483"/>
      <c r="I16" s="345" t="s">
        <v>63</v>
      </c>
      <c r="J16" s="346"/>
      <c r="K16" s="346"/>
      <c r="L16" s="346"/>
      <c r="M16" s="346"/>
      <c r="N16" s="346"/>
      <c r="O16" s="347"/>
      <c r="P16" s="62" t="s">
        <v>391</v>
      </c>
      <c r="Q16" s="63"/>
      <c r="R16" s="63"/>
      <c r="S16" s="63"/>
      <c r="T16" s="63"/>
      <c r="U16" s="63"/>
      <c r="V16" s="64"/>
      <c r="W16" s="62" t="s">
        <v>391</v>
      </c>
      <c r="X16" s="63"/>
      <c r="Y16" s="63"/>
      <c r="Z16" s="63"/>
      <c r="AA16" s="63"/>
      <c r="AB16" s="63"/>
      <c r="AC16" s="64"/>
      <c r="AD16" s="62" t="s">
        <v>391</v>
      </c>
      <c r="AE16" s="63"/>
      <c r="AF16" s="63"/>
      <c r="AG16" s="63"/>
      <c r="AH16" s="63"/>
      <c r="AI16" s="63"/>
      <c r="AJ16" s="64"/>
      <c r="AK16" s="62" t="s">
        <v>391</v>
      </c>
      <c r="AL16" s="63"/>
      <c r="AM16" s="63"/>
      <c r="AN16" s="63"/>
      <c r="AO16" s="63"/>
      <c r="AP16" s="63"/>
      <c r="AQ16" s="64"/>
      <c r="AR16" s="449"/>
      <c r="AS16" s="450"/>
      <c r="AT16" s="450"/>
      <c r="AU16" s="450"/>
      <c r="AV16" s="450"/>
      <c r="AW16" s="450"/>
      <c r="AX16" s="451"/>
    </row>
    <row r="17" spans="1:50" ht="24.75" customHeight="1" x14ac:dyDescent="0.15">
      <c r="A17" s="469"/>
      <c r="B17" s="470"/>
      <c r="C17" s="470"/>
      <c r="D17" s="470"/>
      <c r="E17" s="470"/>
      <c r="F17" s="471"/>
      <c r="G17" s="482"/>
      <c r="H17" s="483"/>
      <c r="I17" s="345" t="s">
        <v>61</v>
      </c>
      <c r="J17" s="477"/>
      <c r="K17" s="477"/>
      <c r="L17" s="477"/>
      <c r="M17" s="477"/>
      <c r="N17" s="477"/>
      <c r="O17" s="478"/>
      <c r="P17" s="62" t="s">
        <v>390</v>
      </c>
      <c r="Q17" s="63"/>
      <c r="R17" s="63"/>
      <c r="S17" s="63"/>
      <c r="T17" s="63"/>
      <c r="U17" s="63"/>
      <c r="V17" s="64"/>
      <c r="W17" s="62" t="s">
        <v>390</v>
      </c>
      <c r="X17" s="63"/>
      <c r="Y17" s="63"/>
      <c r="Z17" s="63"/>
      <c r="AA17" s="63"/>
      <c r="AB17" s="63"/>
      <c r="AC17" s="64"/>
      <c r="AD17" s="62" t="s">
        <v>390</v>
      </c>
      <c r="AE17" s="63"/>
      <c r="AF17" s="63"/>
      <c r="AG17" s="63"/>
      <c r="AH17" s="63"/>
      <c r="AI17" s="63"/>
      <c r="AJ17" s="64"/>
      <c r="AK17" s="62" t="s">
        <v>390</v>
      </c>
      <c r="AL17" s="63"/>
      <c r="AM17" s="63"/>
      <c r="AN17" s="63"/>
      <c r="AO17" s="63"/>
      <c r="AP17" s="63"/>
      <c r="AQ17" s="64"/>
      <c r="AR17" s="452"/>
      <c r="AS17" s="452"/>
      <c r="AT17" s="452"/>
      <c r="AU17" s="452"/>
      <c r="AV17" s="452"/>
      <c r="AW17" s="452"/>
      <c r="AX17" s="453"/>
    </row>
    <row r="18" spans="1:50" ht="24.75" customHeight="1" x14ac:dyDescent="0.15">
      <c r="A18" s="469"/>
      <c r="B18" s="470"/>
      <c r="C18" s="470"/>
      <c r="D18" s="470"/>
      <c r="E18" s="470"/>
      <c r="F18" s="471"/>
      <c r="G18" s="484"/>
      <c r="H18" s="485"/>
      <c r="I18" s="348" t="s">
        <v>22</v>
      </c>
      <c r="J18" s="349"/>
      <c r="K18" s="349"/>
      <c r="L18" s="349"/>
      <c r="M18" s="349"/>
      <c r="N18" s="349"/>
      <c r="O18" s="350"/>
      <c r="P18" s="317">
        <f>SUM(P13:V17)</f>
        <v>5</v>
      </c>
      <c r="Q18" s="318"/>
      <c r="R18" s="318"/>
      <c r="S18" s="318"/>
      <c r="T18" s="318"/>
      <c r="U18" s="318"/>
      <c r="V18" s="319"/>
      <c r="W18" s="317">
        <f>SUM(W13:AC17)</f>
        <v>4</v>
      </c>
      <c r="X18" s="318"/>
      <c r="Y18" s="318"/>
      <c r="Z18" s="318"/>
      <c r="AA18" s="318"/>
      <c r="AB18" s="318"/>
      <c r="AC18" s="319"/>
      <c r="AD18" s="317">
        <f t="shared" ref="AD18" si="0">SUM(AD13:AJ17)</f>
        <v>4</v>
      </c>
      <c r="AE18" s="318"/>
      <c r="AF18" s="318"/>
      <c r="AG18" s="318"/>
      <c r="AH18" s="318"/>
      <c r="AI18" s="318"/>
      <c r="AJ18" s="319"/>
      <c r="AK18" s="317">
        <f t="shared" ref="AK18" si="1">SUM(AK13:AQ17)</f>
        <v>4</v>
      </c>
      <c r="AL18" s="318"/>
      <c r="AM18" s="318"/>
      <c r="AN18" s="318"/>
      <c r="AO18" s="318"/>
      <c r="AP18" s="318"/>
      <c r="AQ18" s="319"/>
      <c r="AR18" s="317">
        <f t="shared" ref="AR18" si="2">SUM(AR13:AX17)</f>
        <v>4</v>
      </c>
      <c r="AS18" s="318"/>
      <c r="AT18" s="318"/>
      <c r="AU18" s="318"/>
      <c r="AV18" s="318"/>
      <c r="AW18" s="318"/>
      <c r="AX18" s="320"/>
    </row>
    <row r="19" spans="1:50" ht="24.75" customHeight="1" x14ac:dyDescent="0.15">
      <c r="A19" s="469"/>
      <c r="B19" s="470"/>
      <c r="C19" s="470"/>
      <c r="D19" s="470"/>
      <c r="E19" s="470"/>
      <c r="F19" s="471"/>
      <c r="G19" s="314" t="s">
        <v>10</v>
      </c>
      <c r="H19" s="315"/>
      <c r="I19" s="315"/>
      <c r="J19" s="315"/>
      <c r="K19" s="315"/>
      <c r="L19" s="315"/>
      <c r="M19" s="315"/>
      <c r="N19" s="315"/>
      <c r="O19" s="315"/>
      <c r="P19" s="322">
        <v>5</v>
      </c>
      <c r="Q19" s="322"/>
      <c r="R19" s="322"/>
      <c r="S19" s="322"/>
      <c r="T19" s="322"/>
      <c r="U19" s="322"/>
      <c r="V19" s="322"/>
      <c r="W19" s="322">
        <v>18</v>
      </c>
      <c r="X19" s="322"/>
      <c r="Y19" s="322"/>
      <c r="Z19" s="322"/>
      <c r="AA19" s="322"/>
      <c r="AB19" s="322"/>
      <c r="AC19" s="322"/>
      <c r="AD19" s="322">
        <v>4</v>
      </c>
      <c r="AE19" s="322"/>
      <c r="AF19" s="322"/>
      <c r="AG19" s="322"/>
      <c r="AH19" s="322"/>
      <c r="AI19" s="322"/>
      <c r="AJ19" s="322"/>
      <c r="AK19" s="316"/>
      <c r="AL19" s="316"/>
      <c r="AM19" s="316"/>
      <c r="AN19" s="316"/>
      <c r="AO19" s="316"/>
      <c r="AP19" s="316"/>
      <c r="AQ19" s="316"/>
      <c r="AR19" s="316"/>
      <c r="AS19" s="316"/>
      <c r="AT19" s="316"/>
      <c r="AU19" s="316"/>
      <c r="AV19" s="316"/>
      <c r="AW19" s="316"/>
      <c r="AX19" s="321"/>
    </row>
    <row r="20" spans="1:50" ht="24.75" customHeight="1" x14ac:dyDescent="0.15">
      <c r="A20" s="472"/>
      <c r="B20" s="473"/>
      <c r="C20" s="473"/>
      <c r="D20" s="473"/>
      <c r="E20" s="473"/>
      <c r="F20" s="474"/>
      <c r="G20" s="314" t="s">
        <v>11</v>
      </c>
      <c r="H20" s="315"/>
      <c r="I20" s="315"/>
      <c r="J20" s="315"/>
      <c r="K20" s="315"/>
      <c r="L20" s="315"/>
      <c r="M20" s="315"/>
      <c r="N20" s="315"/>
      <c r="O20" s="315"/>
      <c r="P20" s="323">
        <f>IF(P18=0, "-", P19/P18)</f>
        <v>1</v>
      </c>
      <c r="Q20" s="323"/>
      <c r="R20" s="323"/>
      <c r="S20" s="323"/>
      <c r="T20" s="323"/>
      <c r="U20" s="323"/>
      <c r="V20" s="323"/>
      <c r="W20" s="323">
        <f>IF(W18=0, "-", W19/W18)</f>
        <v>4.5</v>
      </c>
      <c r="X20" s="323"/>
      <c r="Y20" s="323"/>
      <c r="Z20" s="323"/>
      <c r="AA20" s="323"/>
      <c r="AB20" s="323"/>
      <c r="AC20" s="323"/>
      <c r="AD20" s="323">
        <f>IF(AD18=0, "-", AD19/AD18)</f>
        <v>1</v>
      </c>
      <c r="AE20" s="323"/>
      <c r="AF20" s="323"/>
      <c r="AG20" s="323"/>
      <c r="AH20" s="323"/>
      <c r="AI20" s="323"/>
      <c r="AJ20" s="323"/>
      <c r="AK20" s="316"/>
      <c r="AL20" s="316"/>
      <c r="AM20" s="316"/>
      <c r="AN20" s="316"/>
      <c r="AO20" s="316"/>
      <c r="AP20" s="316"/>
      <c r="AQ20" s="316"/>
      <c r="AR20" s="316"/>
      <c r="AS20" s="316"/>
      <c r="AT20" s="316"/>
      <c r="AU20" s="316"/>
      <c r="AV20" s="316"/>
      <c r="AW20" s="316"/>
      <c r="AX20" s="321"/>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200"/>
      <c r="Z21" s="77"/>
      <c r="AA21" s="7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6"/>
      <c r="B22" s="217"/>
      <c r="C22" s="217"/>
      <c r="D22" s="217"/>
      <c r="E22" s="217"/>
      <c r="F22" s="218"/>
      <c r="G22" s="226"/>
      <c r="H22" s="100"/>
      <c r="I22" s="100"/>
      <c r="J22" s="100"/>
      <c r="K22" s="100"/>
      <c r="L22" s="100"/>
      <c r="M22" s="100"/>
      <c r="N22" s="100"/>
      <c r="O22" s="227"/>
      <c r="P22" s="244"/>
      <c r="Q22" s="100"/>
      <c r="R22" s="100"/>
      <c r="S22" s="100"/>
      <c r="T22" s="100"/>
      <c r="U22" s="100"/>
      <c r="V22" s="100"/>
      <c r="W22" s="100"/>
      <c r="X22" s="227"/>
      <c r="Y22" s="281"/>
      <c r="Z22" s="282"/>
      <c r="AA22" s="283"/>
      <c r="AB22" s="136"/>
      <c r="AC22" s="131"/>
      <c r="AD22" s="132"/>
      <c r="AE22" s="137"/>
      <c r="AF22" s="130"/>
      <c r="AG22" s="130"/>
      <c r="AH22" s="130"/>
      <c r="AI22" s="287"/>
      <c r="AJ22" s="137"/>
      <c r="AK22" s="130"/>
      <c r="AL22" s="130"/>
      <c r="AM22" s="130"/>
      <c r="AN22" s="287"/>
      <c r="AO22" s="137"/>
      <c r="AP22" s="130"/>
      <c r="AQ22" s="130"/>
      <c r="AR22" s="130"/>
      <c r="AS22" s="287"/>
      <c r="AT22" s="58"/>
      <c r="AU22" s="102" t="s">
        <v>425</v>
      </c>
      <c r="AV22" s="102"/>
      <c r="AW22" s="100" t="s">
        <v>355</v>
      </c>
      <c r="AX22" s="101"/>
    </row>
    <row r="23" spans="1:50" ht="22.5" customHeight="1" x14ac:dyDescent="0.15">
      <c r="A23" s="219"/>
      <c r="B23" s="217"/>
      <c r="C23" s="217"/>
      <c r="D23" s="217"/>
      <c r="E23" s="217"/>
      <c r="F23" s="218"/>
      <c r="G23" s="324" t="s">
        <v>419</v>
      </c>
      <c r="H23" s="290"/>
      <c r="I23" s="290"/>
      <c r="J23" s="290"/>
      <c r="K23" s="290"/>
      <c r="L23" s="290"/>
      <c r="M23" s="290"/>
      <c r="N23" s="290"/>
      <c r="O23" s="291"/>
      <c r="P23" s="178" t="s">
        <v>392</v>
      </c>
      <c r="Q23" s="179"/>
      <c r="R23" s="179"/>
      <c r="S23" s="179"/>
      <c r="T23" s="179"/>
      <c r="U23" s="179"/>
      <c r="V23" s="179"/>
      <c r="W23" s="179"/>
      <c r="X23" s="180"/>
      <c r="Y23" s="295" t="s">
        <v>14</v>
      </c>
      <c r="Z23" s="296"/>
      <c r="AA23" s="297"/>
      <c r="AB23" s="668" t="s">
        <v>393</v>
      </c>
      <c r="AC23" s="298"/>
      <c r="AD23" s="298"/>
      <c r="AE23" s="85">
        <v>31</v>
      </c>
      <c r="AF23" s="86"/>
      <c r="AG23" s="86"/>
      <c r="AH23" s="86"/>
      <c r="AI23" s="87"/>
      <c r="AJ23" s="85">
        <v>30</v>
      </c>
      <c r="AK23" s="86"/>
      <c r="AL23" s="86"/>
      <c r="AM23" s="86"/>
      <c r="AN23" s="87"/>
      <c r="AO23" s="85" t="s">
        <v>432</v>
      </c>
      <c r="AP23" s="86"/>
      <c r="AQ23" s="86"/>
      <c r="AR23" s="86"/>
      <c r="AS23" s="87"/>
      <c r="AT23" s="229"/>
      <c r="AU23" s="229"/>
      <c r="AV23" s="229"/>
      <c r="AW23" s="229"/>
      <c r="AX23" s="230"/>
    </row>
    <row r="24" spans="1:50" ht="22.5" customHeight="1" x14ac:dyDescent="0.15">
      <c r="A24" s="220"/>
      <c r="B24" s="221"/>
      <c r="C24" s="221"/>
      <c r="D24" s="221"/>
      <c r="E24" s="221"/>
      <c r="F24" s="222"/>
      <c r="G24" s="292"/>
      <c r="H24" s="293"/>
      <c r="I24" s="293"/>
      <c r="J24" s="293"/>
      <c r="K24" s="293"/>
      <c r="L24" s="293"/>
      <c r="M24" s="293"/>
      <c r="N24" s="293"/>
      <c r="O24" s="294"/>
      <c r="P24" s="278"/>
      <c r="Q24" s="278"/>
      <c r="R24" s="278"/>
      <c r="S24" s="278"/>
      <c r="T24" s="278"/>
      <c r="U24" s="278"/>
      <c r="V24" s="278"/>
      <c r="W24" s="278"/>
      <c r="X24" s="279"/>
      <c r="Y24" s="172" t="s">
        <v>65</v>
      </c>
      <c r="Z24" s="113"/>
      <c r="AA24" s="168"/>
      <c r="AB24" s="338" t="s">
        <v>393</v>
      </c>
      <c r="AC24" s="288"/>
      <c r="AD24" s="288"/>
      <c r="AE24" s="85">
        <v>51</v>
      </c>
      <c r="AF24" s="86"/>
      <c r="AG24" s="86"/>
      <c r="AH24" s="86"/>
      <c r="AI24" s="87"/>
      <c r="AJ24" s="85">
        <v>50</v>
      </c>
      <c r="AK24" s="86"/>
      <c r="AL24" s="86"/>
      <c r="AM24" s="86"/>
      <c r="AN24" s="87"/>
      <c r="AO24" s="85">
        <v>33</v>
      </c>
      <c r="AP24" s="86"/>
      <c r="AQ24" s="86"/>
      <c r="AR24" s="86"/>
      <c r="AS24" s="87"/>
      <c r="AT24" s="85" t="s">
        <v>427</v>
      </c>
      <c r="AU24" s="86"/>
      <c r="AV24" s="86"/>
      <c r="AW24" s="86"/>
      <c r="AX24" s="88"/>
    </row>
    <row r="25" spans="1:50" ht="22.5" customHeight="1" x14ac:dyDescent="0.15">
      <c r="A25" s="678"/>
      <c r="B25" s="679"/>
      <c r="C25" s="679"/>
      <c r="D25" s="679"/>
      <c r="E25" s="679"/>
      <c r="F25" s="680"/>
      <c r="G25" s="325"/>
      <c r="H25" s="326"/>
      <c r="I25" s="326"/>
      <c r="J25" s="326"/>
      <c r="K25" s="326"/>
      <c r="L25" s="326"/>
      <c r="M25" s="326"/>
      <c r="N25" s="326"/>
      <c r="O25" s="327"/>
      <c r="P25" s="181"/>
      <c r="Q25" s="181"/>
      <c r="R25" s="181"/>
      <c r="S25" s="181"/>
      <c r="T25" s="181"/>
      <c r="U25" s="181"/>
      <c r="V25" s="181"/>
      <c r="W25" s="181"/>
      <c r="X25" s="182"/>
      <c r="Y25" s="112" t="s">
        <v>15</v>
      </c>
      <c r="Z25" s="113"/>
      <c r="AA25" s="168"/>
      <c r="AB25" s="690" t="s">
        <v>359</v>
      </c>
      <c r="AC25" s="266"/>
      <c r="AD25" s="266"/>
      <c r="AE25" s="85">
        <v>100</v>
      </c>
      <c r="AF25" s="86"/>
      <c r="AG25" s="86"/>
      <c r="AH25" s="86"/>
      <c r="AI25" s="87"/>
      <c r="AJ25" s="85">
        <v>100</v>
      </c>
      <c r="AK25" s="86"/>
      <c r="AL25" s="86"/>
      <c r="AM25" s="86"/>
      <c r="AN25" s="87"/>
      <c r="AO25" s="85" t="s">
        <v>388</v>
      </c>
      <c r="AP25" s="86"/>
      <c r="AQ25" s="86"/>
      <c r="AR25" s="86"/>
      <c r="AS25" s="87"/>
      <c r="AT25" s="270"/>
      <c r="AU25" s="271"/>
      <c r="AV25" s="271"/>
      <c r="AW25" s="271"/>
      <c r="AX25" s="272"/>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200"/>
      <c r="Z26" s="77"/>
      <c r="AA26" s="7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9" t="s">
        <v>303</v>
      </c>
      <c r="AU26" s="670"/>
      <c r="AV26" s="670"/>
      <c r="AW26" s="670"/>
      <c r="AX26" s="671"/>
    </row>
    <row r="27" spans="1:50" ht="18.75" hidden="1" customHeight="1" x14ac:dyDescent="0.15">
      <c r="A27" s="216"/>
      <c r="B27" s="217"/>
      <c r="C27" s="217"/>
      <c r="D27" s="217"/>
      <c r="E27" s="217"/>
      <c r="F27" s="218"/>
      <c r="G27" s="226"/>
      <c r="H27" s="100"/>
      <c r="I27" s="100"/>
      <c r="J27" s="100"/>
      <c r="K27" s="100"/>
      <c r="L27" s="100"/>
      <c r="M27" s="100"/>
      <c r="N27" s="100"/>
      <c r="O27" s="227"/>
      <c r="P27" s="244"/>
      <c r="Q27" s="100"/>
      <c r="R27" s="100"/>
      <c r="S27" s="100"/>
      <c r="T27" s="100"/>
      <c r="U27" s="100"/>
      <c r="V27" s="100"/>
      <c r="W27" s="100"/>
      <c r="X27" s="227"/>
      <c r="Y27" s="281"/>
      <c r="Z27" s="282"/>
      <c r="AA27" s="283"/>
      <c r="AB27" s="136"/>
      <c r="AC27" s="131"/>
      <c r="AD27" s="132"/>
      <c r="AE27" s="137"/>
      <c r="AF27" s="130"/>
      <c r="AG27" s="130"/>
      <c r="AH27" s="130"/>
      <c r="AI27" s="287"/>
      <c r="AJ27" s="137"/>
      <c r="AK27" s="130"/>
      <c r="AL27" s="130"/>
      <c r="AM27" s="130"/>
      <c r="AN27" s="287"/>
      <c r="AO27" s="137"/>
      <c r="AP27" s="130"/>
      <c r="AQ27" s="130"/>
      <c r="AR27" s="130"/>
      <c r="AS27" s="287"/>
      <c r="AT27" s="58"/>
      <c r="AU27" s="102"/>
      <c r="AV27" s="102"/>
      <c r="AW27" s="100" t="s">
        <v>355</v>
      </c>
      <c r="AX27" s="101"/>
    </row>
    <row r="28" spans="1:50" ht="22.5" hidden="1" customHeight="1" x14ac:dyDescent="0.15">
      <c r="A28" s="219"/>
      <c r="B28" s="217"/>
      <c r="C28" s="217"/>
      <c r="D28" s="217"/>
      <c r="E28" s="217"/>
      <c r="F28" s="218"/>
      <c r="G28" s="324"/>
      <c r="H28" s="290"/>
      <c r="I28" s="290"/>
      <c r="J28" s="290"/>
      <c r="K28" s="290"/>
      <c r="L28" s="290"/>
      <c r="M28" s="290"/>
      <c r="N28" s="290"/>
      <c r="O28" s="291"/>
      <c r="P28" s="178"/>
      <c r="Q28" s="179"/>
      <c r="R28" s="179"/>
      <c r="S28" s="179"/>
      <c r="T28" s="179"/>
      <c r="U28" s="179"/>
      <c r="V28" s="179"/>
      <c r="W28" s="179"/>
      <c r="X28" s="180"/>
      <c r="Y28" s="295" t="s">
        <v>14</v>
      </c>
      <c r="Z28" s="296"/>
      <c r="AA28" s="297"/>
      <c r="AB28" s="298"/>
      <c r="AC28" s="298"/>
      <c r="AD28" s="298"/>
      <c r="AE28" s="85"/>
      <c r="AF28" s="86"/>
      <c r="AG28" s="86"/>
      <c r="AH28" s="86"/>
      <c r="AI28" s="87"/>
      <c r="AJ28" s="85"/>
      <c r="AK28" s="86"/>
      <c r="AL28" s="86"/>
      <c r="AM28" s="86"/>
      <c r="AN28" s="87"/>
      <c r="AO28" s="85"/>
      <c r="AP28" s="86"/>
      <c r="AQ28" s="86"/>
      <c r="AR28" s="86"/>
      <c r="AS28" s="87"/>
      <c r="AT28" s="229"/>
      <c r="AU28" s="229"/>
      <c r="AV28" s="229"/>
      <c r="AW28" s="229"/>
      <c r="AX28" s="230"/>
    </row>
    <row r="29" spans="1:50" ht="22.5" hidden="1" customHeight="1" x14ac:dyDescent="0.15">
      <c r="A29" s="220"/>
      <c r="B29" s="221"/>
      <c r="C29" s="221"/>
      <c r="D29" s="221"/>
      <c r="E29" s="221"/>
      <c r="F29" s="222"/>
      <c r="G29" s="292"/>
      <c r="H29" s="293"/>
      <c r="I29" s="293"/>
      <c r="J29" s="293"/>
      <c r="K29" s="293"/>
      <c r="L29" s="293"/>
      <c r="M29" s="293"/>
      <c r="N29" s="293"/>
      <c r="O29" s="294"/>
      <c r="P29" s="278"/>
      <c r="Q29" s="278"/>
      <c r="R29" s="278"/>
      <c r="S29" s="278"/>
      <c r="T29" s="278"/>
      <c r="U29" s="278"/>
      <c r="V29" s="278"/>
      <c r="W29" s="278"/>
      <c r="X29" s="279"/>
      <c r="Y29" s="172" t="s">
        <v>65</v>
      </c>
      <c r="Z29" s="113"/>
      <c r="AA29" s="168"/>
      <c r="AB29" s="288"/>
      <c r="AC29" s="288"/>
      <c r="AD29" s="288"/>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78"/>
      <c r="B30" s="679"/>
      <c r="C30" s="679"/>
      <c r="D30" s="679"/>
      <c r="E30" s="679"/>
      <c r="F30" s="680"/>
      <c r="G30" s="325"/>
      <c r="H30" s="326"/>
      <c r="I30" s="326"/>
      <c r="J30" s="326"/>
      <c r="K30" s="326"/>
      <c r="L30" s="326"/>
      <c r="M30" s="326"/>
      <c r="N30" s="326"/>
      <c r="O30" s="327"/>
      <c r="P30" s="181"/>
      <c r="Q30" s="181"/>
      <c r="R30" s="181"/>
      <c r="S30" s="181"/>
      <c r="T30" s="181"/>
      <c r="U30" s="181"/>
      <c r="V30" s="181"/>
      <c r="W30" s="181"/>
      <c r="X30" s="182"/>
      <c r="Y30" s="112" t="s">
        <v>15</v>
      </c>
      <c r="Z30" s="113"/>
      <c r="AA30" s="168"/>
      <c r="AB30" s="266" t="s">
        <v>16</v>
      </c>
      <c r="AC30" s="266"/>
      <c r="AD30" s="266"/>
      <c r="AE30" s="85"/>
      <c r="AF30" s="86"/>
      <c r="AG30" s="86"/>
      <c r="AH30" s="86"/>
      <c r="AI30" s="87"/>
      <c r="AJ30" s="85"/>
      <c r="AK30" s="86"/>
      <c r="AL30" s="86"/>
      <c r="AM30" s="86"/>
      <c r="AN30" s="87"/>
      <c r="AO30" s="85"/>
      <c r="AP30" s="86"/>
      <c r="AQ30" s="86"/>
      <c r="AR30" s="86"/>
      <c r="AS30" s="87"/>
      <c r="AT30" s="270"/>
      <c r="AU30" s="271"/>
      <c r="AV30" s="271"/>
      <c r="AW30" s="271"/>
      <c r="AX30" s="272"/>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200"/>
      <c r="Z31" s="77"/>
      <c r="AA31" s="7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6"/>
      <c r="B32" s="217"/>
      <c r="C32" s="217"/>
      <c r="D32" s="217"/>
      <c r="E32" s="217"/>
      <c r="F32" s="218"/>
      <c r="G32" s="226"/>
      <c r="H32" s="100"/>
      <c r="I32" s="100"/>
      <c r="J32" s="100"/>
      <c r="K32" s="100"/>
      <c r="L32" s="100"/>
      <c r="M32" s="100"/>
      <c r="N32" s="100"/>
      <c r="O32" s="227"/>
      <c r="P32" s="244"/>
      <c r="Q32" s="100"/>
      <c r="R32" s="100"/>
      <c r="S32" s="100"/>
      <c r="T32" s="100"/>
      <c r="U32" s="100"/>
      <c r="V32" s="100"/>
      <c r="W32" s="100"/>
      <c r="X32" s="227"/>
      <c r="Y32" s="281"/>
      <c r="Z32" s="282"/>
      <c r="AA32" s="283"/>
      <c r="AB32" s="136"/>
      <c r="AC32" s="131"/>
      <c r="AD32" s="132"/>
      <c r="AE32" s="137"/>
      <c r="AF32" s="130"/>
      <c r="AG32" s="130"/>
      <c r="AH32" s="130"/>
      <c r="AI32" s="287"/>
      <c r="AJ32" s="137"/>
      <c r="AK32" s="130"/>
      <c r="AL32" s="130"/>
      <c r="AM32" s="130"/>
      <c r="AN32" s="287"/>
      <c r="AO32" s="137"/>
      <c r="AP32" s="130"/>
      <c r="AQ32" s="130"/>
      <c r="AR32" s="130"/>
      <c r="AS32" s="287"/>
      <c r="AT32" s="58"/>
      <c r="AU32" s="102"/>
      <c r="AV32" s="102"/>
      <c r="AW32" s="100" t="s">
        <v>355</v>
      </c>
      <c r="AX32" s="101"/>
    </row>
    <row r="33" spans="1:50" ht="22.5" hidden="1" customHeight="1" x14ac:dyDescent="0.15">
      <c r="A33" s="219"/>
      <c r="B33" s="217"/>
      <c r="C33" s="217"/>
      <c r="D33" s="217"/>
      <c r="E33" s="217"/>
      <c r="F33" s="218"/>
      <c r="G33" s="289"/>
      <c r="H33" s="290"/>
      <c r="I33" s="290"/>
      <c r="J33" s="290"/>
      <c r="K33" s="290"/>
      <c r="L33" s="290"/>
      <c r="M33" s="290"/>
      <c r="N33" s="290"/>
      <c r="O33" s="291"/>
      <c r="P33" s="178"/>
      <c r="Q33" s="179"/>
      <c r="R33" s="179"/>
      <c r="S33" s="179"/>
      <c r="T33" s="179"/>
      <c r="U33" s="179"/>
      <c r="V33" s="179"/>
      <c r="W33" s="179"/>
      <c r="X33" s="180"/>
      <c r="Y33" s="295" t="s">
        <v>14</v>
      </c>
      <c r="Z33" s="296"/>
      <c r="AA33" s="297"/>
      <c r="AB33" s="298"/>
      <c r="AC33" s="298"/>
      <c r="AD33" s="298"/>
      <c r="AE33" s="85"/>
      <c r="AF33" s="86"/>
      <c r="AG33" s="86"/>
      <c r="AH33" s="86"/>
      <c r="AI33" s="87"/>
      <c r="AJ33" s="85"/>
      <c r="AK33" s="86"/>
      <c r="AL33" s="86"/>
      <c r="AM33" s="86"/>
      <c r="AN33" s="87"/>
      <c r="AO33" s="85"/>
      <c r="AP33" s="86"/>
      <c r="AQ33" s="86"/>
      <c r="AR33" s="86"/>
      <c r="AS33" s="87"/>
      <c r="AT33" s="229"/>
      <c r="AU33" s="229"/>
      <c r="AV33" s="229"/>
      <c r="AW33" s="229"/>
      <c r="AX33" s="230"/>
    </row>
    <row r="34" spans="1:50" ht="22.5" hidden="1" customHeight="1" x14ac:dyDescent="0.15">
      <c r="A34" s="220"/>
      <c r="B34" s="221"/>
      <c r="C34" s="221"/>
      <c r="D34" s="221"/>
      <c r="E34" s="221"/>
      <c r="F34" s="222"/>
      <c r="G34" s="292"/>
      <c r="H34" s="293"/>
      <c r="I34" s="293"/>
      <c r="J34" s="293"/>
      <c r="K34" s="293"/>
      <c r="L34" s="293"/>
      <c r="M34" s="293"/>
      <c r="N34" s="293"/>
      <c r="O34" s="294"/>
      <c r="P34" s="278"/>
      <c r="Q34" s="278"/>
      <c r="R34" s="278"/>
      <c r="S34" s="278"/>
      <c r="T34" s="278"/>
      <c r="U34" s="278"/>
      <c r="V34" s="278"/>
      <c r="W34" s="278"/>
      <c r="X34" s="279"/>
      <c r="Y34" s="172" t="s">
        <v>65</v>
      </c>
      <c r="Z34" s="113"/>
      <c r="AA34" s="168"/>
      <c r="AB34" s="288"/>
      <c r="AC34" s="288"/>
      <c r="AD34" s="28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78"/>
      <c r="B35" s="679"/>
      <c r="C35" s="679"/>
      <c r="D35" s="679"/>
      <c r="E35" s="679"/>
      <c r="F35" s="680"/>
      <c r="G35" s="325"/>
      <c r="H35" s="326"/>
      <c r="I35" s="326"/>
      <c r="J35" s="326"/>
      <c r="K35" s="326"/>
      <c r="L35" s="326"/>
      <c r="M35" s="326"/>
      <c r="N35" s="326"/>
      <c r="O35" s="327"/>
      <c r="P35" s="181"/>
      <c r="Q35" s="181"/>
      <c r="R35" s="181"/>
      <c r="S35" s="181"/>
      <c r="T35" s="181"/>
      <c r="U35" s="181"/>
      <c r="V35" s="181"/>
      <c r="W35" s="181"/>
      <c r="X35" s="182"/>
      <c r="Y35" s="112" t="s">
        <v>15</v>
      </c>
      <c r="Z35" s="113"/>
      <c r="AA35" s="168"/>
      <c r="AB35" s="266" t="s">
        <v>16</v>
      </c>
      <c r="AC35" s="266"/>
      <c r="AD35" s="266"/>
      <c r="AE35" s="85"/>
      <c r="AF35" s="86"/>
      <c r="AG35" s="86"/>
      <c r="AH35" s="86"/>
      <c r="AI35" s="87"/>
      <c r="AJ35" s="85"/>
      <c r="AK35" s="86"/>
      <c r="AL35" s="86"/>
      <c r="AM35" s="86"/>
      <c r="AN35" s="87"/>
      <c r="AO35" s="85"/>
      <c r="AP35" s="86"/>
      <c r="AQ35" s="86"/>
      <c r="AR35" s="86"/>
      <c r="AS35" s="87"/>
      <c r="AT35" s="270"/>
      <c r="AU35" s="271"/>
      <c r="AV35" s="271"/>
      <c r="AW35" s="271"/>
      <c r="AX35" s="272"/>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200"/>
      <c r="Z36" s="77"/>
      <c r="AA36" s="7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6"/>
      <c r="B37" s="217"/>
      <c r="C37" s="217"/>
      <c r="D37" s="217"/>
      <c r="E37" s="217"/>
      <c r="F37" s="218"/>
      <c r="G37" s="226"/>
      <c r="H37" s="100"/>
      <c r="I37" s="100"/>
      <c r="J37" s="100"/>
      <c r="K37" s="100"/>
      <c r="L37" s="100"/>
      <c r="M37" s="100"/>
      <c r="N37" s="100"/>
      <c r="O37" s="227"/>
      <c r="P37" s="244"/>
      <c r="Q37" s="100"/>
      <c r="R37" s="100"/>
      <c r="S37" s="100"/>
      <c r="T37" s="100"/>
      <c r="U37" s="100"/>
      <c r="V37" s="100"/>
      <c r="W37" s="100"/>
      <c r="X37" s="227"/>
      <c r="Y37" s="281"/>
      <c r="Z37" s="282"/>
      <c r="AA37" s="283"/>
      <c r="AB37" s="136"/>
      <c r="AC37" s="131"/>
      <c r="AD37" s="132"/>
      <c r="AE37" s="137"/>
      <c r="AF37" s="130"/>
      <c r="AG37" s="130"/>
      <c r="AH37" s="130"/>
      <c r="AI37" s="287"/>
      <c r="AJ37" s="137"/>
      <c r="AK37" s="130"/>
      <c r="AL37" s="130"/>
      <c r="AM37" s="130"/>
      <c r="AN37" s="287"/>
      <c r="AO37" s="137"/>
      <c r="AP37" s="130"/>
      <c r="AQ37" s="130"/>
      <c r="AR37" s="130"/>
      <c r="AS37" s="287"/>
      <c r="AT37" s="58"/>
      <c r="AU37" s="102"/>
      <c r="AV37" s="102"/>
      <c r="AW37" s="100" t="s">
        <v>355</v>
      </c>
      <c r="AX37" s="101"/>
    </row>
    <row r="38" spans="1:50" ht="22.5" hidden="1" customHeight="1" x14ac:dyDescent="0.15">
      <c r="A38" s="219"/>
      <c r="B38" s="217"/>
      <c r="C38" s="217"/>
      <c r="D38" s="217"/>
      <c r="E38" s="217"/>
      <c r="F38" s="218"/>
      <c r="G38" s="289"/>
      <c r="H38" s="290"/>
      <c r="I38" s="290"/>
      <c r="J38" s="290"/>
      <c r="K38" s="290"/>
      <c r="L38" s="290"/>
      <c r="M38" s="290"/>
      <c r="N38" s="290"/>
      <c r="O38" s="291"/>
      <c r="P38" s="179"/>
      <c r="Q38" s="179"/>
      <c r="R38" s="179"/>
      <c r="S38" s="179"/>
      <c r="T38" s="179"/>
      <c r="U38" s="179"/>
      <c r="V38" s="179"/>
      <c r="W38" s="179"/>
      <c r="X38" s="180"/>
      <c r="Y38" s="295" t="s">
        <v>14</v>
      </c>
      <c r="Z38" s="296"/>
      <c r="AA38" s="297"/>
      <c r="AB38" s="298"/>
      <c r="AC38" s="298"/>
      <c r="AD38" s="298"/>
      <c r="AE38" s="85"/>
      <c r="AF38" s="86"/>
      <c r="AG38" s="86"/>
      <c r="AH38" s="86"/>
      <c r="AI38" s="87"/>
      <c r="AJ38" s="85"/>
      <c r="AK38" s="86"/>
      <c r="AL38" s="86"/>
      <c r="AM38" s="86"/>
      <c r="AN38" s="87"/>
      <c r="AO38" s="85"/>
      <c r="AP38" s="86"/>
      <c r="AQ38" s="86"/>
      <c r="AR38" s="86"/>
      <c r="AS38" s="87"/>
      <c r="AT38" s="229"/>
      <c r="AU38" s="229"/>
      <c r="AV38" s="229"/>
      <c r="AW38" s="229"/>
      <c r="AX38" s="230"/>
    </row>
    <row r="39" spans="1:50" ht="22.5" hidden="1" customHeight="1" x14ac:dyDescent="0.15">
      <c r="A39" s="220"/>
      <c r="B39" s="221"/>
      <c r="C39" s="221"/>
      <c r="D39" s="221"/>
      <c r="E39" s="221"/>
      <c r="F39" s="222"/>
      <c r="G39" s="292"/>
      <c r="H39" s="293"/>
      <c r="I39" s="293"/>
      <c r="J39" s="293"/>
      <c r="K39" s="293"/>
      <c r="L39" s="293"/>
      <c r="M39" s="293"/>
      <c r="N39" s="293"/>
      <c r="O39" s="294"/>
      <c r="P39" s="278"/>
      <c r="Q39" s="278"/>
      <c r="R39" s="278"/>
      <c r="S39" s="278"/>
      <c r="T39" s="278"/>
      <c r="U39" s="278"/>
      <c r="V39" s="278"/>
      <c r="W39" s="278"/>
      <c r="X39" s="279"/>
      <c r="Y39" s="172" t="s">
        <v>65</v>
      </c>
      <c r="Z39" s="113"/>
      <c r="AA39" s="168"/>
      <c r="AB39" s="288"/>
      <c r="AC39" s="288"/>
      <c r="AD39" s="28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78"/>
      <c r="B40" s="679"/>
      <c r="C40" s="679"/>
      <c r="D40" s="679"/>
      <c r="E40" s="679"/>
      <c r="F40" s="680"/>
      <c r="G40" s="325"/>
      <c r="H40" s="326"/>
      <c r="I40" s="326"/>
      <c r="J40" s="326"/>
      <c r="K40" s="326"/>
      <c r="L40" s="326"/>
      <c r="M40" s="326"/>
      <c r="N40" s="326"/>
      <c r="O40" s="327"/>
      <c r="P40" s="181"/>
      <c r="Q40" s="181"/>
      <c r="R40" s="181"/>
      <c r="S40" s="181"/>
      <c r="T40" s="181"/>
      <c r="U40" s="181"/>
      <c r="V40" s="181"/>
      <c r="W40" s="181"/>
      <c r="X40" s="182"/>
      <c r="Y40" s="112" t="s">
        <v>15</v>
      </c>
      <c r="Z40" s="113"/>
      <c r="AA40" s="168"/>
      <c r="AB40" s="266" t="s">
        <v>16</v>
      </c>
      <c r="AC40" s="266"/>
      <c r="AD40" s="266"/>
      <c r="AE40" s="85"/>
      <c r="AF40" s="86"/>
      <c r="AG40" s="86"/>
      <c r="AH40" s="86"/>
      <c r="AI40" s="87"/>
      <c r="AJ40" s="85"/>
      <c r="AK40" s="86"/>
      <c r="AL40" s="86"/>
      <c r="AM40" s="86"/>
      <c r="AN40" s="87"/>
      <c r="AO40" s="85"/>
      <c r="AP40" s="86"/>
      <c r="AQ40" s="86"/>
      <c r="AR40" s="86"/>
      <c r="AS40" s="87"/>
      <c r="AT40" s="270"/>
      <c r="AU40" s="271"/>
      <c r="AV40" s="271"/>
      <c r="AW40" s="271"/>
      <c r="AX40" s="272"/>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200"/>
      <c r="Z41" s="77"/>
      <c r="AA41" s="7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6"/>
      <c r="B42" s="217"/>
      <c r="C42" s="217"/>
      <c r="D42" s="217"/>
      <c r="E42" s="217"/>
      <c r="F42" s="218"/>
      <c r="G42" s="226"/>
      <c r="H42" s="100"/>
      <c r="I42" s="100"/>
      <c r="J42" s="100"/>
      <c r="K42" s="100"/>
      <c r="L42" s="100"/>
      <c r="M42" s="100"/>
      <c r="N42" s="100"/>
      <c r="O42" s="227"/>
      <c r="P42" s="244"/>
      <c r="Q42" s="100"/>
      <c r="R42" s="100"/>
      <c r="S42" s="100"/>
      <c r="T42" s="100"/>
      <c r="U42" s="100"/>
      <c r="V42" s="100"/>
      <c r="W42" s="100"/>
      <c r="X42" s="227"/>
      <c r="Y42" s="281"/>
      <c r="Z42" s="282"/>
      <c r="AA42" s="283"/>
      <c r="AB42" s="136"/>
      <c r="AC42" s="131"/>
      <c r="AD42" s="132"/>
      <c r="AE42" s="137"/>
      <c r="AF42" s="130"/>
      <c r="AG42" s="130"/>
      <c r="AH42" s="130"/>
      <c r="AI42" s="287"/>
      <c r="AJ42" s="137"/>
      <c r="AK42" s="130"/>
      <c r="AL42" s="130"/>
      <c r="AM42" s="130"/>
      <c r="AN42" s="287"/>
      <c r="AO42" s="137"/>
      <c r="AP42" s="130"/>
      <c r="AQ42" s="130"/>
      <c r="AR42" s="130"/>
      <c r="AS42" s="287"/>
      <c r="AT42" s="58"/>
      <c r="AU42" s="102"/>
      <c r="AV42" s="102"/>
      <c r="AW42" s="100" t="s">
        <v>355</v>
      </c>
      <c r="AX42" s="101"/>
    </row>
    <row r="43" spans="1:50" ht="22.5" hidden="1" customHeight="1" x14ac:dyDescent="0.15">
      <c r="A43" s="219"/>
      <c r="B43" s="217"/>
      <c r="C43" s="217"/>
      <c r="D43" s="217"/>
      <c r="E43" s="217"/>
      <c r="F43" s="218"/>
      <c r="G43" s="289"/>
      <c r="H43" s="290"/>
      <c r="I43" s="290"/>
      <c r="J43" s="290"/>
      <c r="K43" s="290"/>
      <c r="L43" s="290"/>
      <c r="M43" s="290"/>
      <c r="N43" s="290"/>
      <c r="O43" s="291"/>
      <c r="P43" s="179"/>
      <c r="Q43" s="179"/>
      <c r="R43" s="179"/>
      <c r="S43" s="179"/>
      <c r="T43" s="179"/>
      <c r="U43" s="179"/>
      <c r="V43" s="179"/>
      <c r="W43" s="179"/>
      <c r="X43" s="180"/>
      <c r="Y43" s="295" t="s">
        <v>14</v>
      </c>
      <c r="Z43" s="296"/>
      <c r="AA43" s="297"/>
      <c r="AB43" s="298"/>
      <c r="AC43" s="298"/>
      <c r="AD43" s="298"/>
      <c r="AE43" s="85"/>
      <c r="AF43" s="86"/>
      <c r="AG43" s="86"/>
      <c r="AH43" s="86"/>
      <c r="AI43" s="87"/>
      <c r="AJ43" s="85"/>
      <c r="AK43" s="86"/>
      <c r="AL43" s="86"/>
      <c r="AM43" s="86"/>
      <c r="AN43" s="87"/>
      <c r="AO43" s="85"/>
      <c r="AP43" s="86"/>
      <c r="AQ43" s="86"/>
      <c r="AR43" s="86"/>
      <c r="AS43" s="87"/>
      <c r="AT43" s="229"/>
      <c r="AU43" s="229"/>
      <c r="AV43" s="229"/>
      <c r="AW43" s="229"/>
      <c r="AX43" s="230"/>
    </row>
    <row r="44" spans="1:50" ht="22.5" hidden="1" customHeight="1" x14ac:dyDescent="0.15">
      <c r="A44" s="220"/>
      <c r="B44" s="221"/>
      <c r="C44" s="221"/>
      <c r="D44" s="221"/>
      <c r="E44" s="221"/>
      <c r="F44" s="222"/>
      <c r="G44" s="292"/>
      <c r="H44" s="293"/>
      <c r="I44" s="293"/>
      <c r="J44" s="293"/>
      <c r="K44" s="293"/>
      <c r="L44" s="293"/>
      <c r="M44" s="293"/>
      <c r="N44" s="293"/>
      <c r="O44" s="294"/>
      <c r="P44" s="278"/>
      <c r="Q44" s="278"/>
      <c r="R44" s="278"/>
      <c r="S44" s="278"/>
      <c r="T44" s="278"/>
      <c r="U44" s="278"/>
      <c r="V44" s="278"/>
      <c r="W44" s="278"/>
      <c r="X44" s="279"/>
      <c r="Y44" s="172" t="s">
        <v>65</v>
      </c>
      <c r="Z44" s="113"/>
      <c r="AA44" s="168"/>
      <c r="AB44" s="288"/>
      <c r="AC44" s="288"/>
      <c r="AD44" s="288"/>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85"/>
      <c r="AF45" s="86"/>
      <c r="AG45" s="86"/>
      <c r="AH45" s="86"/>
      <c r="AI45" s="87"/>
      <c r="AJ45" s="85"/>
      <c r="AK45" s="86"/>
      <c r="AL45" s="86"/>
      <c r="AM45" s="86"/>
      <c r="AN45" s="87"/>
      <c r="AO45" s="85"/>
      <c r="AP45" s="86"/>
      <c r="AQ45" s="86"/>
      <c r="AR45" s="86"/>
      <c r="AS45" s="87"/>
      <c r="AT45" s="270"/>
      <c r="AU45" s="271"/>
      <c r="AV45" s="271"/>
      <c r="AW45" s="271"/>
      <c r="AX45" s="272"/>
    </row>
    <row r="46" spans="1:50" ht="22.5" hidden="1"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37" t="s">
        <v>320</v>
      </c>
      <c r="B47" s="693" t="s">
        <v>317</v>
      </c>
      <c r="C47" s="239"/>
      <c r="D47" s="239"/>
      <c r="E47" s="239"/>
      <c r="F47" s="240"/>
      <c r="G47" s="630" t="s">
        <v>311</v>
      </c>
      <c r="H47" s="630"/>
      <c r="I47" s="630"/>
      <c r="J47" s="630"/>
      <c r="K47" s="630"/>
      <c r="L47" s="630"/>
      <c r="M47" s="630"/>
      <c r="N47" s="630"/>
      <c r="O47" s="630"/>
      <c r="P47" s="630"/>
      <c r="Q47" s="630"/>
      <c r="R47" s="630"/>
      <c r="S47" s="630"/>
      <c r="T47" s="630"/>
      <c r="U47" s="630"/>
      <c r="V47" s="630"/>
      <c r="W47" s="630"/>
      <c r="X47" s="630"/>
      <c r="Y47" s="630"/>
      <c r="Z47" s="630"/>
      <c r="AA47" s="698"/>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37"/>
      <c r="B48" s="693"/>
      <c r="C48" s="239"/>
      <c r="D48" s="239"/>
      <c r="E48" s="239"/>
      <c r="F48" s="240"/>
      <c r="G48" s="100"/>
      <c r="H48" s="100"/>
      <c r="I48" s="100"/>
      <c r="J48" s="100"/>
      <c r="K48" s="100"/>
      <c r="L48" s="100"/>
      <c r="M48" s="100"/>
      <c r="N48" s="100"/>
      <c r="O48" s="100"/>
      <c r="P48" s="100"/>
      <c r="Q48" s="100"/>
      <c r="R48" s="100"/>
      <c r="S48" s="100"/>
      <c r="T48" s="100"/>
      <c r="U48" s="100"/>
      <c r="V48" s="100"/>
      <c r="W48" s="100"/>
      <c r="X48" s="100"/>
      <c r="Y48" s="100"/>
      <c r="Z48" s="100"/>
      <c r="AA48" s="227"/>
      <c r="AB48" s="244"/>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37"/>
      <c r="B49" s="693"/>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3"/>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4"/>
    </row>
    <row r="50" spans="1:50" ht="22.5" hidden="1" customHeight="1" x14ac:dyDescent="0.15">
      <c r="A50" s="237"/>
      <c r="B50" s="693"/>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5"/>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6"/>
    </row>
    <row r="51" spans="1:50" ht="22.5" hidden="1" customHeight="1" x14ac:dyDescent="0.15">
      <c r="A51" s="237"/>
      <c r="B51" s="694"/>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7"/>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8"/>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3" t="s">
        <v>303</v>
      </c>
      <c r="AU52" s="274"/>
      <c r="AV52" s="274"/>
      <c r="AW52" s="274"/>
      <c r="AX52" s="275"/>
    </row>
    <row r="53" spans="1:50" ht="18.75" hidden="1" customHeight="1" x14ac:dyDescent="0.15">
      <c r="A53" s="237"/>
      <c r="B53" s="239"/>
      <c r="C53" s="239"/>
      <c r="D53" s="239"/>
      <c r="E53" s="239"/>
      <c r="F53" s="240"/>
      <c r="G53" s="226"/>
      <c r="H53" s="100"/>
      <c r="I53" s="100"/>
      <c r="J53" s="100"/>
      <c r="K53" s="100"/>
      <c r="L53" s="100"/>
      <c r="M53" s="100"/>
      <c r="N53" s="100"/>
      <c r="O53" s="227"/>
      <c r="P53" s="244"/>
      <c r="Q53" s="100"/>
      <c r="R53" s="100"/>
      <c r="S53" s="100"/>
      <c r="T53" s="100"/>
      <c r="U53" s="100"/>
      <c r="V53" s="100"/>
      <c r="W53" s="100"/>
      <c r="X53" s="227"/>
      <c r="Y53" s="248"/>
      <c r="Z53" s="249"/>
      <c r="AA53" s="250"/>
      <c r="AB53" s="254"/>
      <c r="AC53" s="255"/>
      <c r="AD53" s="256"/>
      <c r="AE53" s="244"/>
      <c r="AF53" s="100"/>
      <c r="AG53" s="100"/>
      <c r="AH53" s="100"/>
      <c r="AI53" s="227"/>
      <c r="AJ53" s="244"/>
      <c r="AK53" s="100"/>
      <c r="AL53" s="100"/>
      <c r="AM53" s="100"/>
      <c r="AN53" s="227"/>
      <c r="AO53" s="244"/>
      <c r="AP53" s="100"/>
      <c r="AQ53" s="100"/>
      <c r="AR53" s="100"/>
      <c r="AS53" s="227"/>
      <c r="AT53" s="58"/>
      <c r="AU53" s="102"/>
      <c r="AV53" s="102"/>
      <c r="AW53" s="100" t="s">
        <v>355</v>
      </c>
      <c r="AX53" s="101"/>
    </row>
    <row r="54" spans="1:50" ht="22.5" hidden="1" customHeight="1" x14ac:dyDescent="0.15">
      <c r="A54" s="237"/>
      <c r="B54" s="239"/>
      <c r="C54" s="239"/>
      <c r="D54" s="239"/>
      <c r="E54" s="239"/>
      <c r="F54" s="240"/>
      <c r="G54" s="276"/>
      <c r="H54" s="179"/>
      <c r="I54" s="179"/>
      <c r="J54" s="179"/>
      <c r="K54" s="179"/>
      <c r="L54" s="179"/>
      <c r="M54" s="179"/>
      <c r="N54" s="179"/>
      <c r="O54" s="180"/>
      <c r="P54" s="178"/>
      <c r="Q54" s="257"/>
      <c r="R54" s="257"/>
      <c r="S54" s="257"/>
      <c r="T54" s="257"/>
      <c r="U54" s="257"/>
      <c r="V54" s="257"/>
      <c r="W54" s="257"/>
      <c r="X54" s="258"/>
      <c r="Y54" s="263" t="s">
        <v>86</v>
      </c>
      <c r="Z54" s="264"/>
      <c r="AA54" s="265"/>
      <c r="AB54" s="371"/>
      <c r="AC54" s="228"/>
      <c r="AD54" s="228"/>
      <c r="AE54" s="85"/>
      <c r="AF54" s="86"/>
      <c r="AG54" s="86"/>
      <c r="AH54" s="86"/>
      <c r="AI54" s="87"/>
      <c r="AJ54" s="85"/>
      <c r="AK54" s="86"/>
      <c r="AL54" s="86"/>
      <c r="AM54" s="86"/>
      <c r="AN54" s="87"/>
      <c r="AO54" s="85"/>
      <c r="AP54" s="86"/>
      <c r="AQ54" s="86"/>
      <c r="AR54" s="86"/>
      <c r="AS54" s="87"/>
      <c r="AT54" s="229"/>
      <c r="AU54" s="229"/>
      <c r="AV54" s="229"/>
      <c r="AW54" s="229"/>
      <c r="AX54" s="230"/>
    </row>
    <row r="55" spans="1:50" ht="22.5" hidden="1" customHeight="1" x14ac:dyDescent="0.15">
      <c r="A55" s="237"/>
      <c r="B55" s="239"/>
      <c r="C55" s="239"/>
      <c r="D55" s="239"/>
      <c r="E55" s="239"/>
      <c r="F55" s="240"/>
      <c r="G55" s="277"/>
      <c r="H55" s="278"/>
      <c r="I55" s="278"/>
      <c r="J55" s="278"/>
      <c r="K55" s="278"/>
      <c r="L55" s="278"/>
      <c r="M55" s="278"/>
      <c r="N55" s="278"/>
      <c r="O55" s="279"/>
      <c r="P55" s="259"/>
      <c r="Q55" s="259"/>
      <c r="R55" s="259"/>
      <c r="S55" s="259"/>
      <c r="T55" s="259"/>
      <c r="U55" s="259"/>
      <c r="V55" s="259"/>
      <c r="W55" s="259"/>
      <c r="X55" s="260"/>
      <c r="Y55" s="231" t="s">
        <v>65</v>
      </c>
      <c r="Z55" s="232"/>
      <c r="AA55" s="233"/>
      <c r="AB55" s="666"/>
      <c r="AC55" s="234"/>
      <c r="AD55" s="234"/>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37"/>
      <c r="B56" s="241"/>
      <c r="C56" s="241"/>
      <c r="D56" s="241"/>
      <c r="E56" s="241"/>
      <c r="F56" s="242"/>
      <c r="G56" s="280"/>
      <c r="H56" s="181"/>
      <c r="I56" s="181"/>
      <c r="J56" s="181"/>
      <c r="K56" s="181"/>
      <c r="L56" s="181"/>
      <c r="M56" s="181"/>
      <c r="N56" s="181"/>
      <c r="O56" s="182"/>
      <c r="P56" s="261"/>
      <c r="Q56" s="261"/>
      <c r="R56" s="261"/>
      <c r="S56" s="261"/>
      <c r="T56" s="261"/>
      <c r="U56" s="261"/>
      <c r="V56" s="261"/>
      <c r="W56" s="261"/>
      <c r="X56" s="262"/>
      <c r="Y56" s="235" t="s">
        <v>15</v>
      </c>
      <c r="Z56" s="232"/>
      <c r="AA56" s="233"/>
      <c r="AB56" s="236" t="s">
        <v>16</v>
      </c>
      <c r="AC56" s="236"/>
      <c r="AD56" s="236"/>
      <c r="AE56" s="85"/>
      <c r="AF56" s="86"/>
      <c r="AG56" s="86"/>
      <c r="AH56" s="86"/>
      <c r="AI56" s="87"/>
      <c r="AJ56" s="85"/>
      <c r="AK56" s="86"/>
      <c r="AL56" s="86"/>
      <c r="AM56" s="86"/>
      <c r="AN56" s="87"/>
      <c r="AO56" s="85"/>
      <c r="AP56" s="86"/>
      <c r="AQ56" s="86"/>
      <c r="AR56" s="86"/>
      <c r="AS56" s="87"/>
      <c r="AT56" s="270"/>
      <c r="AU56" s="271"/>
      <c r="AV56" s="271"/>
      <c r="AW56" s="271"/>
      <c r="AX56" s="272"/>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3" t="s">
        <v>303</v>
      </c>
      <c r="AU57" s="274"/>
      <c r="AV57" s="274"/>
      <c r="AW57" s="274"/>
      <c r="AX57" s="275"/>
    </row>
    <row r="58" spans="1:50" ht="18.75" hidden="1" customHeight="1" x14ac:dyDescent="0.15">
      <c r="A58" s="237"/>
      <c r="B58" s="239"/>
      <c r="C58" s="239"/>
      <c r="D58" s="239"/>
      <c r="E58" s="239"/>
      <c r="F58" s="240"/>
      <c r="G58" s="226"/>
      <c r="H58" s="100"/>
      <c r="I58" s="100"/>
      <c r="J58" s="100"/>
      <c r="K58" s="100"/>
      <c r="L58" s="100"/>
      <c r="M58" s="100"/>
      <c r="N58" s="100"/>
      <c r="O58" s="227"/>
      <c r="P58" s="244"/>
      <c r="Q58" s="100"/>
      <c r="R58" s="100"/>
      <c r="S58" s="100"/>
      <c r="T58" s="100"/>
      <c r="U58" s="100"/>
      <c r="V58" s="100"/>
      <c r="W58" s="100"/>
      <c r="X58" s="227"/>
      <c r="Y58" s="248"/>
      <c r="Z58" s="249"/>
      <c r="AA58" s="250"/>
      <c r="AB58" s="254"/>
      <c r="AC58" s="255"/>
      <c r="AD58" s="256"/>
      <c r="AE58" s="244"/>
      <c r="AF58" s="100"/>
      <c r="AG58" s="100"/>
      <c r="AH58" s="100"/>
      <c r="AI58" s="227"/>
      <c r="AJ58" s="244"/>
      <c r="AK58" s="100"/>
      <c r="AL58" s="100"/>
      <c r="AM58" s="100"/>
      <c r="AN58" s="227"/>
      <c r="AO58" s="244"/>
      <c r="AP58" s="100"/>
      <c r="AQ58" s="100"/>
      <c r="AR58" s="100"/>
      <c r="AS58" s="227"/>
      <c r="AT58" s="58"/>
      <c r="AU58" s="102"/>
      <c r="AV58" s="102"/>
      <c r="AW58" s="100" t="s">
        <v>355</v>
      </c>
      <c r="AX58" s="101"/>
    </row>
    <row r="59" spans="1:50" ht="22.5" hidden="1" customHeight="1" x14ac:dyDescent="0.15">
      <c r="A59" s="237"/>
      <c r="B59" s="239"/>
      <c r="C59" s="239"/>
      <c r="D59" s="239"/>
      <c r="E59" s="239"/>
      <c r="F59" s="240"/>
      <c r="G59" s="276"/>
      <c r="H59" s="179"/>
      <c r="I59" s="179"/>
      <c r="J59" s="179"/>
      <c r="K59" s="179"/>
      <c r="L59" s="179"/>
      <c r="M59" s="179"/>
      <c r="N59" s="179"/>
      <c r="O59" s="180"/>
      <c r="P59" s="178"/>
      <c r="Q59" s="257"/>
      <c r="R59" s="257"/>
      <c r="S59" s="257"/>
      <c r="T59" s="257"/>
      <c r="U59" s="257"/>
      <c r="V59" s="257"/>
      <c r="W59" s="257"/>
      <c r="X59" s="258"/>
      <c r="Y59" s="263" t="s">
        <v>86</v>
      </c>
      <c r="Z59" s="264"/>
      <c r="AA59" s="265"/>
      <c r="AB59" s="228"/>
      <c r="AC59" s="228"/>
      <c r="AD59" s="228"/>
      <c r="AE59" s="85"/>
      <c r="AF59" s="86"/>
      <c r="AG59" s="86"/>
      <c r="AH59" s="86"/>
      <c r="AI59" s="87"/>
      <c r="AJ59" s="85"/>
      <c r="AK59" s="86"/>
      <c r="AL59" s="86"/>
      <c r="AM59" s="86"/>
      <c r="AN59" s="87"/>
      <c r="AO59" s="85"/>
      <c r="AP59" s="86"/>
      <c r="AQ59" s="86"/>
      <c r="AR59" s="86"/>
      <c r="AS59" s="87"/>
      <c r="AT59" s="229"/>
      <c r="AU59" s="229"/>
      <c r="AV59" s="229"/>
      <c r="AW59" s="229"/>
      <c r="AX59" s="230"/>
    </row>
    <row r="60" spans="1:50" ht="22.5" hidden="1" customHeight="1" x14ac:dyDescent="0.15">
      <c r="A60" s="237"/>
      <c r="B60" s="239"/>
      <c r="C60" s="239"/>
      <c r="D60" s="239"/>
      <c r="E60" s="239"/>
      <c r="F60" s="240"/>
      <c r="G60" s="277"/>
      <c r="H60" s="278"/>
      <c r="I60" s="278"/>
      <c r="J60" s="278"/>
      <c r="K60" s="278"/>
      <c r="L60" s="278"/>
      <c r="M60" s="278"/>
      <c r="N60" s="278"/>
      <c r="O60" s="279"/>
      <c r="P60" s="259"/>
      <c r="Q60" s="259"/>
      <c r="R60" s="259"/>
      <c r="S60" s="259"/>
      <c r="T60" s="259"/>
      <c r="U60" s="259"/>
      <c r="V60" s="259"/>
      <c r="W60" s="259"/>
      <c r="X60" s="260"/>
      <c r="Y60" s="231" t="s">
        <v>65</v>
      </c>
      <c r="Z60" s="232"/>
      <c r="AA60" s="233"/>
      <c r="AB60" s="234"/>
      <c r="AC60" s="234"/>
      <c r="AD60" s="234"/>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37"/>
      <c r="B61" s="241"/>
      <c r="C61" s="241"/>
      <c r="D61" s="241"/>
      <c r="E61" s="241"/>
      <c r="F61" s="242"/>
      <c r="G61" s="280"/>
      <c r="H61" s="181"/>
      <c r="I61" s="181"/>
      <c r="J61" s="181"/>
      <c r="K61" s="181"/>
      <c r="L61" s="181"/>
      <c r="M61" s="181"/>
      <c r="N61" s="181"/>
      <c r="O61" s="182"/>
      <c r="P61" s="261"/>
      <c r="Q61" s="261"/>
      <c r="R61" s="261"/>
      <c r="S61" s="261"/>
      <c r="T61" s="261"/>
      <c r="U61" s="261"/>
      <c r="V61" s="261"/>
      <c r="W61" s="261"/>
      <c r="X61" s="262"/>
      <c r="Y61" s="235" t="s">
        <v>15</v>
      </c>
      <c r="Z61" s="232"/>
      <c r="AA61" s="233"/>
      <c r="AB61" s="236" t="s">
        <v>16</v>
      </c>
      <c r="AC61" s="236"/>
      <c r="AD61" s="236"/>
      <c r="AE61" s="85"/>
      <c r="AF61" s="86"/>
      <c r="AG61" s="86"/>
      <c r="AH61" s="86"/>
      <c r="AI61" s="87"/>
      <c r="AJ61" s="85"/>
      <c r="AK61" s="86"/>
      <c r="AL61" s="86"/>
      <c r="AM61" s="86"/>
      <c r="AN61" s="87"/>
      <c r="AO61" s="85"/>
      <c r="AP61" s="86"/>
      <c r="AQ61" s="86"/>
      <c r="AR61" s="86"/>
      <c r="AS61" s="87"/>
      <c r="AT61" s="270"/>
      <c r="AU61" s="271"/>
      <c r="AV61" s="271"/>
      <c r="AW61" s="271"/>
      <c r="AX61" s="272"/>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3" t="s">
        <v>303</v>
      </c>
      <c r="AU62" s="274"/>
      <c r="AV62" s="274"/>
      <c r="AW62" s="274"/>
      <c r="AX62" s="275"/>
    </row>
    <row r="63" spans="1:50" ht="18.75" hidden="1" customHeight="1" x14ac:dyDescent="0.15">
      <c r="A63" s="237"/>
      <c r="B63" s="239"/>
      <c r="C63" s="239"/>
      <c r="D63" s="239"/>
      <c r="E63" s="239"/>
      <c r="F63" s="240"/>
      <c r="G63" s="226"/>
      <c r="H63" s="100"/>
      <c r="I63" s="100"/>
      <c r="J63" s="100"/>
      <c r="K63" s="100"/>
      <c r="L63" s="100"/>
      <c r="M63" s="100"/>
      <c r="N63" s="100"/>
      <c r="O63" s="227"/>
      <c r="P63" s="244"/>
      <c r="Q63" s="100"/>
      <c r="R63" s="100"/>
      <c r="S63" s="100"/>
      <c r="T63" s="100"/>
      <c r="U63" s="100"/>
      <c r="V63" s="100"/>
      <c r="W63" s="100"/>
      <c r="X63" s="227"/>
      <c r="Y63" s="248"/>
      <c r="Z63" s="249"/>
      <c r="AA63" s="250"/>
      <c r="AB63" s="254"/>
      <c r="AC63" s="255"/>
      <c r="AD63" s="256"/>
      <c r="AE63" s="244"/>
      <c r="AF63" s="100"/>
      <c r="AG63" s="100"/>
      <c r="AH63" s="100"/>
      <c r="AI63" s="227"/>
      <c r="AJ63" s="244"/>
      <c r="AK63" s="100"/>
      <c r="AL63" s="100"/>
      <c r="AM63" s="100"/>
      <c r="AN63" s="227"/>
      <c r="AO63" s="244"/>
      <c r="AP63" s="100"/>
      <c r="AQ63" s="100"/>
      <c r="AR63" s="100"/>
      <c r="AS63" s="227"/>
      <c r="AT63" s="58"/>
      <c r="AU63" s="102"/>
      <c r="AV63" s="102"/>
      <c r="AW63" s="100" t="s">
        <v>355</v>
      </c>
      <c r="AX63" s="101"/>
    </row>
    <row r="64" spans="1:50" ht="22.5" hidden="1" customHeight="1" x14ac:dyDescent="0.15">
      <c r="A64" s="237"/>
      <c r="B64" s="239"/>
      <c r="C64" s="239"/>
      <c r="D64" s="239"/>
      <c r="E64" s="239"/>
      <c r="F64" s="240"/>
      <c r="G64" s="276"/>
      <c r="H64" s="179"/>
      <c r="I64" s="179"/>
      <c r="J64" s="179"/>
      <c r="K64" s="179"/>
      <c r="L64" s="179"/>
      <c r="M64" s="179"/>
      <c r="N64" s="179"/>
      <c r="O64" s="180"/>
      <c r="P64" s="178"/>
      <c r="Q64" s="257"/>
      <c r="R64" s="257"/>
      <c r="S64" s="257"/>
      <c r="T64" s="257"/>
      <c r="U64" s="257"/>
      <c r="V64" s="257"/>
      <c r="W64" s="257"/>
      <c r="X64" s="258"/>
      <c r="Y64" s="263" t="s">
        <v>86</v>
      </c>
      <c r="Z64" s="264"/>
      <c r="AA64" s="265"/>
      <c r="AB64" s="228"/>
      <c r="AC64" s="228"/>
      <c r="AD64" s="228"/>
      <c r="AE64" s="85"/>
      <c r="AF64" s="86"/>
      <c r="AG64" s="86"/>
      <c r="AH64" s="86"/>
      <c r="AI64" s="87"/>
      <c r="AJ64" s="85"/>
      <c r="AK64" s="86"/>
      <c r="AL64" s="86"/>
      <c r="AM64" s="86"/>
      <c r="AN64" s="87"/>
      <c r="AO64" s="85"/>
      <c r="AP64" s="86"/>
      <c r="AQ64" s="86"/>
      <c r="AR64" s="86"/>
      <c r="AS64" s="87"/>
      <c r="AT64" s="229"/>
      <c r="AU64" s="229"/>
      <c r="AV64" s="229"/>
      <c r="AW64" s="229"/>
      <c r="AX64" s="230"/>
    </row>
    <row r="65" spans="1:60" ht="22.5" hidden="1" customHeight="1" x14ac:dyDescent="0.15">
      <c r="A65" s="237"/>
      <c r="B65" s="239"/>
      <c r="C65" s="239"/>
      <c r="D65" s="239"/>
      <c r="E65" s="239"/>
      <c r="F65" s="240"/>
      <c r="G65" s="277"/>
      <c r="H65" s="278"/>
      <c r="I65" s="278"/>
      <c r="J65" s="278"/>
      <c r="K65" s="278"/>
      <c r="L65" s="278"/>
      <c r="M65" s="278"/>
      <c r="N65" s="278"/>
      <c r="O65" s="279"/>
      <c r="P65" s="259"/>
      <c r="Q65" s="259"/>
      <c r="R65" s="259"/>
      <c r="S65" s="259"/>
      <c r="T65" s="259"/>
      <c r="U65" s="259"/>
      <c r="V65" s="259"/>
      <c r="W65" s="259"/>
      <c r="X65" s="260"/>
      <c r="Y65" s="231" t="s">
        <v>65</v>
      </c>
      <c r="Z65" s="232"/>
      <c r="AA65" s="233"/>
      <c r="AB65" s="234"/>
      <c r="AC65" s="234"/>
      <c r="AD65" s="234"/>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8"/>
      <c r="B66" s="241"/>
      <c r="C66" s="241"/>
      <c r="D66" s="241"/>
      <c r="E66" s="241"/>
      <c r="F66" s="242"/>
      <c r="G66" s="280"/>
      <c r="H66" s="181"/>
      <c r="I66" s="181"/>
      <c r="J66" s="181"/>
      <c r="K66" s="181"/>
      <c r="L66" s="181"/>
      <c r="M66" s="181"/>
      <c r="N66" s="181"/>
      <c r="O66" s="182"/>
      <c r="P66" s="261"/>
      <c r="Q66" s="261"/>
      <c r="R66" s="261"/>
      <c r="S66" s="261"/>
      <c r="T66" s="261"/>
      <c r="U66" s="261"/>
      <c r="V66" s="261"/>
      <c r="W66" s="261"/>
      <c r="X66" s="262"/>
      <c r="Y66" s="235" t="s">
        <v>15</v>
      </c>
      <c r="Z66" s="232"/>
      <c r="AA66" s="233"/>
      <c r="AB66" s="236" t="s">
        <v>16</v>
      </c>
      <c r="AC66" s="236"/>
      <c r="AD66" s="236"/>
      <c r="AE66" s="85"/>
      <c r="AF66" s="86"/>
      <c r="AG66" s="86"/>
      <c r="AH66" s="86"/>
      <c r="AI66" s="87"/>
      <c r="AJ66" s="85"/>
      <c r="AK66" s="86"/>
      <c r="AL66" s="86"/>
      <c r="AM66" s="86"/>
      <c r="AN66" s="87"/>
      <c r="AO66" s="85"/>
      <c r="AP66" s="86"/>
      <c r="AQ66" s="86"/>
      <c r="AR66" s="86"/>
      <c r="AS66" s="87"/>
      <c r="AT66" s="270"/>
      <c r="AU66" s="271"/>
      <c r="AV66" s="271"/>
      <c r="AW66" s="271"/>
      <c r="AX66" s="272"/>
    </row>
    <row r="67" spans="1:60" ht="31.7"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77"/>
      <c r="AA67" s="78"/>
      <c r="AB67" s="112" t="s">
        <v>12</v>
      </c>
      <c r="AC67" s="113"/>
      <c r="AD67" s="168"/>
      <c r="AE67" s="667" t="s">
        <v>69</v>
      </c>
      <c r="AF67" s="110"/>
      <c r="AG67" s="110"/>
      <c r="AH67" s="110"/>
      <c r="AI67" s="110"/>
      <c r="AJ67" s="667" t="s">
        <v>70</v>
      </c>
      <c r="AK67" s="110"/>
      <c r="AL67" s="110"/>
      <c r="AM67" s="110"/>
      <c r="AN67" s="110"/>
      <c r="AO67" s="667" t="s">
        <v>71</v>
      </c>
      <c r="AP67" s="110"/>
      <c r="AQ67" s="110"/>
      <c r="AR67" s="110"/>
      <c r="AS67" s="110"/>
      <c r="AT67" s="173" t="s">
        <v>74</v>
      </c>
      <c r="AU67" s="174"/>
      <c r="AV67" s="174"/>
      <c r="AW67" s="174"/>
      <c r="AX67" s="175"/>
    </row>
    <row r="68" spans="1:60" ht="22.5" customHeight="1" x14ac:dyDescent="0.15">
      <c r="A68" s="192"/>
      <c r="B68" s="193"/>
      <c r="C68" s="193"/>
      <c r="D68" s="193"/>
      <c r="E68" s="193"/>
      <c r="F68" s="194"/>
      <c r="G68" s="178" t="s">
        <v>394</v>
      </c>
      <c r="H68" s="179"/>
      <c r="I68" s="179"/>
      <c r="J68" s="179"/>
      <c r="K68" s="179"/>
      <c r="L68" s="179"/>
      <c r="M68" s="179"/>
      <c r="N68" s="179"/>
      <c r="O68" s="179"/>
      <c r="P68" s="179"/>
      <c r="Q68" s="179"/>
      <c r="R68" s="179"/>
      <c r="S68" s="179"/>
      <c r="T68" s="179"/>
      <c r="U68" s="179"/>
      <c r="V68" s="179"/>
      <c r="W68" s="179"/>
      <c r="X68" s="180"/>
      <c r="Y68" s="335" t="s">
        <v>66</v>
      </c>
      <c r="Z68" s="336"/>
      <c r="AA68" s="337"/>
      <c r="AB68" s="205" t="s">
        <v>395</v>
      </c>
      <c r="AC68" s="206"/>
      <c r="AD68" s="207"/>
      <c r="AE68" s="85">
        <v>401</v>
      </c>
      <c r="AF68" s="86"/>
      <c r="AG68" s="86"/>
      <c r="AH68" s="86"/>
      <c r="AI68" s="87"/>
      <c r="AJ68" s="85">
        <v>388</v>
      </c>
      <c r="AK68" s="86"/>
      <c r="AL68" s="86"/>
      <c r="AM68" s="86"/>
      <c r="AN68" s="87"/>
      <c r="AO68" s="85">
        <v>327</v>
      </c>
      <c r="AP68" s="86"/>
      <c r="AQ68" s="86"/>
      <c r="AR68" s="86"/>
      <c r="AS68" s="87"/>
      <c r="AT68" s="208"/>
      <c r="AU68" s="208"/>
      <c r="AV68" s="208"/>
      <c r="AW68" s="208"/>
      <c r="AX68" s="209"/>
      <c r="AY68" s="10"/>
      <c r="AZ68" s="10"/>
      <c r="BA68" s="10"/>
      <c r="BB68" s="10"/>
      <c r="BC68" s="10"/>
    </row>
    <row r="69" spans="1:60" ht="22.5" customHeight="1" x14ac:dyDescent="0.15">
      <c r="A69" s="195"/>
      <c r="B69" s="196"/>
      <c r="C69" s="196"/>
      <c r="D69" s="196"/>
      <c r="E69" s="196"/>
      <c r="F69" s="197"/>
      <c r="G69" s="181"/>
      <c r="H69" s="181"/>
      <c r="I69" s="181"/>
      <c r="J69" s="181"/>
      <c r="K69" s="181"/>
      <c r="L69" s="181"/>
      <c r="M69" s="181"/>
      <c r="N69" s="181"/>
      <c r="O69" s="181"/>
      <c r="P69" s="181"/>
      <c r="Q69" s="181"/>
      <c r="R69" s="181"/>
      <c r="S69" s="181"/>
      <c r="T69" s="181"/>
      <c r="U69" s="181"/>
      <c r="V69" s="181"/>
      <c r="W69" s="181"/>
      <c r="X69" s="182"/>
      <c r="Y69" s="210" t="s">
        <v>67</v>
      </c>
      <c r="Z69" s="152"/>
      <c r="AA69" s="153"/>
      <c r="AB69" s="213" t="s">
        <v>395</v>
      </c>
      <c r="AC69" s="214"/>
      <c r="AD69" s="215"/>
      <c r="AE69" s="85">
        <v>200</v>
      </c>
      <c r="AF69" s="86"/>
      <c r="AG69" s="86"/>
      <c r="AH69" s="86"/>
      <c r="AI69" s="87"/>
      <c r="AJ69" s="85">
        <v>200</v>
      </c>
      <c r="AK69" s="86"/>
      <c r="AL69" s="86"/>
      <c r="AM69" s="86"/>
      <c r="AN69" s="87"/>
      <c r="AO69" s="85">
        <v>200</v>
      </c>
      <c r="AP69" s="86"/>
      <c r="AQ69" s="86"/>
      <c r="AR69" s="86"/>
      <c r="AS69" s="87"/>
      <c r="AT69" s="85">
        <v>200</v>
      </c>
      <c r="AU69" s="86"/>
      <c r="AV69" s="86"/>
      <c r="AW69" s="86"/>
      <c r="AX69" s="88"/>
      <c r="AY69" s="10"/>
      <c r="AZ69" s="10"/>
      <c r="BA69" s="10"/>
      <c r="BB69" s="10"/>
      <c r="BC69" s="10"/>
      <c r="BD69" s="10"/>
      <c r="BE69" s="10"/>
      <c r="BF69" s="10"/>
      <c r="BG69" s="10"/>
      <c r="BH69" s="10"/>
    </row>
    <row r="70" spans="1:60" ht="33" hidden="1"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77"/>
      <c r="AA70" s="78"/>
      <c r="AB70" s="112" t="s">
        <v>12</v>
      </c>
      <c r="AC70" s="113"/>
      <c r="AD70" s="168"/>
      <c r="AE70" s="172" t="s">
        <v>69</v>
      </c>
      <c r="AF70" s="167"/>
      <c r="AG70" s="167"/>
      <c r="AH70" s="167"/>
      <c r="AI70" s="201"/>
      <c r="AJ70" s="172" t="s">
        <v>70</v>
      </c>
      <c r="AK70" s="167"/>
      <c r="AL70" s="167"/>
      <c r="AM70" s="167"/>
      <c r="AN70" s="201"/>
      <c r="AO70" s="172" t="s">
        <v>71</v>
      </c>
      <c r="AP70" s="167"/>
      <c r="AQ70" s="167"/>
      <c r="AR70" s="167"/>
      <c r="AS70" s="201"/>
      <c r="AT70" s="173" t="s">
        <v>74</v>
      </c>
      <c r="AU70" s="174"/>
      <c r="AV70" s="174"/>
      <c r="AW70" s="174"/>
      <c r="AX70" s="175"/>
    </row>
    <row r="71" spans="1:60" ht="22.5" hidden="1" customHeight="1" x14ac:dyDescent="0.15">
      <c r="A71" s="192"/>
      <c r="B71" s="193"/>
      <c r="C71" s="193"/>
      <c r="D71" s="193"/>
      <c r="E71" s="193"/>
      <c r="F71" s="194"/>
      <c r="G71" s="179"/>
      <c r="H71" s="179"/>
      <c r="I71" s="179"/>
      <c r="J71" s="179"/>
      <c r="K71" s="179"/>
      <c r="L71" s="179"/>
      <c r="M71" s="179"/>
      <c r="N71" s="179"/>
      <c r="O71" s="179"/>
      <c r="P71" s="179"/>
      <c r="Q71" s="179"/>
      <c r="R71" s="179"/>
      <c r="S71" s="179"/>
      <c r="T71" s="179"/>
      <c r="U71" s="179"/>
      <c r="V71" s="179"/>
      <c r="W71" s="179"/>
      <c r="X71" s="180"/>
      <c r="Y71" s="202" t="s">
        <v>66</v>
      </c>
      <c r="Z71" s="203"/>
      <c r="AA71" s="204"/>
      <c r="AB71" s="205"/>
      <c r="AC71" s="206"/>
      <c r="AD71" s="207"/>
      <c r="AE71" s="85"/>
      <c r="AF71" s="86"/>
      <c r="AG71" s="86"/>
      <c r="AH71" s="86"/>
      <c r="AI71" s="87"/>
      <c r="AJ71" s="85"/>
      <c r="AK71" s="86"/>
      <c r="AL71" s="86"/>
      <c r="AM71" s="86"/>
      <c r="AN71" s="87"/>
      <c r="AO71" s="85"/>
      <c r="AP71" s="86"/>
      <c r="AQ71" s="86"/>
      <c r="AR71" s="86"/>
      <c r="AS71" s="87"/>
      <c r="AT71" s="208"/>
      <c r="AU71" s="208"/>
      <c r="AV71" s="208"/>
      <c r="AW71" s="208"/>
      <c r="AX71" s="209"/>
      <c r="AY71" s="10"/>
      <c r="AZ71" s="10"/>
      <c r="BA71" s="10"/>
      <c r="BB71" s="10"/>
      <c r="BC71" s="10"/>
    </row>
    <row r="72" spans="1:60" ht="22.5" hidden="1" customHeight="1" x14ac:dyDescent="0.15">
      <c r="A72" s="195"/>
      <c r="B72" s="196"/>
      <c r="C72" s="196"/>
      <c r="D72" s="196"/>
      <c r="E72" s="196"/>
      <c r="F72" s="197"/>
      <c r="G72" s="181"/>
      <c r="H72" s="181"/>
      <c r="I72" s="181"/>
      <c r="J72" s="181"/>
      <c r="K72" s="181"/>
      <c r="L72" s="181"/>
      <c r="M72" s="181"/>
      <c r="N72" s="181"/>
      <c r="O72" s="181"/>
      <c r="P72" s="181"/>
      <c r="Q72" s="181"/>
      <c r="R72" s="181"/>
      <c r="S72" s="181"/>
      <c r="T72" s="181"/>
      <c r="U72" s="181"/>
      <c r="V72" s="181"/>
      <c r="W72" s="181"/>
      <c r="X72" s="182"/>
      <c r="Y72" s="210" t="s">
        <v>67</v>
      </c>
      <c r="Z72" s="211"/>
      <c r="AA72" s="212"/>
      <c r="AB72" s="213"/>
      <c r="AC72" s="214"/>
      <c r="AD72" s="215"/>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77"/>
      <c r="AA73" s="78"/>
      <c r="AB73" s="112" t="s">
        <v>12</v>
      </c>
      <c r="AC73" s="113"/>
      <c r="AD73" s="168"/>
      <c r="AE73" s="172" t="s">
        <v>69</v>
      </c>
      <c r="AF73" s="167"/>
      <c r="AG73" s="167"/>
      <c r="AH73" s="167"/>
      <c r="AI73" s="201"/>
      <c r="AJ73" s="172" t="s">
        <v>70</v>
      </c>
      <c r="AK73" s="167"/>
      <c r="AL73" s="167"/>
      <c r="AM73" s="167"/>
      <c r="AN73" s="201"/>
      <c r="AO73" s="172" t="s">
        <v>71</v>
      </c>
      <c r="AP73" s="167"/>
      <c r="AQ73" s="167"/>
      <c r="AR73" s="167"/>
      <c r="AS73" s="201"/>
      <c r="AT73" s="173" t="s">
        <v>74</v>
      </c>
      <c r="AU73" s="174"/>
      <c r="AV73" s="174"/>
      <c r="AW73" s="174"/>
      <c r="AX73" s="175"/>
    </row>
    <row r="74" spans="1:60" ht="22.5" hidden="1" customHeight="1" x14ac:dyDescent="0.15">
      <c r="A74" s="192"/>
      <c r="B74" s="193"/>
      <c r="C74" s="193"/>
      <c r="D74" s="193"/>
      <c r="E74" s="193"/>
      <c r="F74" s="194"/>
      <c r="G74" s="179"/>
      <c r="H74" s="179"/>
      <c r="I74" s="179"/>
      <c r="J74" s="179"/>
      <c r="K74" s="179"/>
      <c r="L74" s="179"/>
      <c r="M74" s="179"/>
      <c r="N74" s="179"/>
      <c r="O74" s="179"/>
      <c r="P74" s="179"/>
      <c r="Q74" s="179"/>
      <c r="R74" s="179"/>
      <c r="S74" s="179"/>
      <c r="T74" s="179"/>
      <c r="U74" s="179"/>
      <c r="V74" s="179"/>
      <c r="W74" s="179"/>
      <c r="X74" s="180"/>
      <c r="Y74" s="202" t="s">
        <v>66</v>
      </c>
      <c r="Z74" s="203"/>
      <c r="AA74" s="204"/>
      <c r="AB74" s="205"/>
      <c r="AC74" s="206"/>
      <c r="AD74" s="207"/>
      <c r="AE74" s="85"/>
      <c r="AF74" s="86"/>
      <c r="AG74" s="86"/>
      <c r="AH74" s="86"/>
      <c r="AI74" s="87"/>
      <c r="AJ74" s="85"/>
      <c r="AK74" s="86"/>
      <c r="AL74" s="86"/>
      <c r="AM74" s="86"/>
      <c r="AN74" s="87"/>
      <c r="AO74" s="85"/>
      <c r="AP74" s="86"/>
      <c r="AQ74" s="86"/>
      <c r="AR74" s="86"/>
      <c r="AS74" s="87"/>
      <c r="AT74" s="208"/>
      <c r="AU74" s="208"/>
      <c r="AV74" s="208"/>
      <c r="AW74" s="208"/>
      <c r="AX74" s="209"/>
      <c r="AY74" s="10"/>
      <c r="AZ74" s="10"/>
      <c r="BA74" s="10"/>
      <c r="BB74" s="10"/>
      <c r="BC74" s="10"/>
    </row>
    <row r="75" spans="1:60" ht="22.5" hidden="1" customHeight="1" x14ac:dyDescent="0.15">
      <c r="A75" s="195"/>
      <c r="B75" s="196"/>
      <c r="C75" s="196"/>
      <c r="D75" s="196"/>
      <c r="E75" s="196"/>
      <c r="F75" s="197"/>
      <c r="G75" s="181"/>
      <c r="H75" s="181"/>
      <c r="I75" s="181"/>
      <c r="J75" s="181"/>
      <c r="K75" s="181"/>
      <c r="L75" s="181"/>
      <c r="M75" s="181"/>
      <c r="N75" s="181"/>
      <c r="O75" s="181"/>
      <c r="P75" s="181"/>
      <c r="Q75" s="181"/>
      <c r="R75" s="181"/>
      <c r="S75" s="181"/>
      <c r="T75" s="181"/>
      <c r="U75" s="181"/>
      <c r="V75" s="181"/>
      <c r="W75" s="181"/>
      <c r="X75" s="182"/>
      <c r="Y75" s="210" t="s">
        <v>67</v>
      </c>
      <c r="Z75" s="211"/>
      <c r="AA75" s="212"/>
      <c r="AB75" s="213"/>
      <c r="AC75" s="214"/>
      <c r="AD75" s="215"/>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77"/>
      <c r="AA76" s="78"/>
      <c r="AB76" s="112" t="s">
        <v>12</v>
      </c>
      <c r="AC76" s="113"/>
      <c r="AD76" s="168"/>
      <c r="AE76" s="172" t="s">
        <v>69</v>
      </c>
      <c r="AF76" s="167"/>
      <c r="AG76" s="167"/>
      <c r="AH76" s="167"/>
      <c r="AI76" s="201"/>
      <c r="AJ76" s="172" t="s">
        <v>70</v>
      </c>
      <c r="AK76" s="167"/>
      <c r="AL76" s="167"/>
      <c r="AM76" s="167"/>
      <c r="AN76" s="201"/>
      <c r="AO76" s="172" t="s">
        <v>71</v>
      </c>
      <c r="AP76" s="167"/>
      <c r="AQ76" s="167"/>
      <c r="AR76" s="167"/>
      <c r="AS76" s="201"/>
      <c r="AT76" s="173" t="s">
        <v>74</v>
      </c>
      <c r="AU76" s="174"/>
      <c r="AV76" s="174"/>
      <c r="AW76" s="174"/>
      <c r="AX76" s="175"/>
    </row>
    <row r="77" spans="1:60" ht="22.5" hidden="1" customHeight="1" x14ac:dyDescent="0.15">
      <c r="A77" s="192"/>
      <c r="B77" s="193"/>
      <c r="C77" s="193"/>
      <c r="D77" s="193"/>
      <c r="E77" s="193"/>
      <c r="F77" s="194"/>
      <c r="G77" s="179"/>
      <c r="H77" s="179"/>
      <c r="I77" s="179"/>
      <c r="J77" s="179"/>
      <c r="K77" s="179"/>
      <c r="L77" s="179"/>
      <c r="M77" s="179"/>
      <c r="N77" s="179"/>
      <c r="O77" s="179"/>
      <c r="P77" s="179"/>
      <c r="Q77" s="179"/>
      <c r="R77" s="179"/>
      <c r="S77" s="179"/>
      <c r="T77" s="179"/>
      <c r="U77" s="179"/>
      <c r="V77" s="179"/>
      <c r="W77" s="179"/>
      <c r="X77" s="180"/>
      <c r="Y77" s="202" t="s">
        <v>66</v>
      </c>
      <c r="Z77" s="203"/>
      <c r="AA77" s="204"/>
      <c r="AB77" s="205"/>
      <c r="AC77" s="206"/>
      <c r="AD77" s="207"/>
      <c r="AE77" s="85"/>
      <c r="AF77" s="86"/>
      <c r="AG77" s="86"/>
      <c r="AH77" s="86"/>
      <c r="AI77" s="87"/>
      <c r="AJ77" s="85"/>
      <c r="AK77" s="86"/>
      <c r="AL77" s="86"/>
      <c r="AM77" s="86"/>
      <c r="AN77" s="87"/>
      <c r="AO77" s="85"/>
      <c r="AP77" s="86"/>
      <c r="AQ77" s="86"/>
      <c r="AR77" s="86"/>
      <c r="AS77" s="87"/>
      <c r="AT77" s="208"/>
      <c r="AU77" s="208"/>
      <c r="AV77" s="208"/>
      <c r="AW77" s="208"/>
      <c r="AX77" s="209"/>
      <c r="AY77" s="10"/>
      <c r="AZ77" s="10"/>
      <c r="BA77" s="10"/>
      <c r="BB77" s="10"/>
      <c r="BC77" s="10"/>
    </row>
    <row r="78" spans="1:60" ht="22.5" hidden="1" customHeight="1" x14ac:dyDescent="0.15">
      <c r="A78" s="195"/>
      <c r="B78" s="196"/>
      <c r="C78" s="196"/>
      <c r="D78" s="196"/>
      <c r="E78" s="196"/>
      <c r="F78" s="197"/>
      <c r="G78" s="181"/>
      <c r="H78" s="181"/>
      <c r="I78" s="181"/>
      <c r="J78" s="181"/>
      <c r="K78" s="181"/>
      <c r="L78" s="181"/>
      <c r="M78" s="181"/>
      <c r="N78" s="181"/>
      <c r="O78" s="181"/>
      <c r="P78" s="181"/>
      <c r="Q78" s="181"/>
      <c r="R78" s="181"/>
      <c r="S78" s="181"/>
      <c r="T78" s="181"/>
      <c r="U78" s="181"/>
      <c r="V78" s="181"/>
      <c r="W78" s="181"/>
      <c r="X78" s="182"/>
      <c r="Y78" s="210" t="s">
        <v>67</v>
      </c>
      <c r="Z78" s="211"/>
      <c r="AA78" s="212"/>
      <c r="AB78" s="213"/>
      <c r="AC78" s="214"/>
      <c r="AD78" s="215"/>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77"/>
      <c r="AA79" s="78"/>
      <c r="AB79" s="112" t="s">
        <v>12</v>
      </c>
      <c r="AC79" s="113"/>
      <c r="AD79" s="168"/>
      <c r="AE79" s="172" t="s">
        <v>69</v>
      </c>
      <c r="AF79" s="167"/>
      <c r="AG79" s="167"/>
      <c r="AH79" s="167"/>
      <c r="AI79" s="201"/>
      <c r="AJ79" s="172" t="s">
        <v>70</v>
      </c>
      <c r="AK79" s="167"/>
      <c r="AL79" s="167"/>
      <c r="AM79" s="167"/>
      <c r="AN79" s="201"/>
      <c r="AO79" s="172" t="s">
        <v>71</v>
      </c>
      <c r="AP79" s="167"/>
      <c r="AQ79" s="167"/>
      <c r="AR79" s="167"/>
      <c r="AS79" s="201"/>
      <c r="AT79" s="173" t="s">
        <v>74</v>
      </c>
      <c r="AU79" s="174"/>
      <c r="AV79" s="174"/>
      <c r="AW79" s="174"/>
      <c r="AX79" s="175"/>
    </row>
    <row r="80" spans="1:60" ht="22.5" hidden="1" customHeight="1" x14ac:dyDescent="0.15">
      <c r="A80" s="192"/>
      <c r="B80" s="193"/>
      <c r="C80" s="193"/>
      <c r="D80" s="193"/>
      <c r="E80" s="193"/>
      <c r="F80" s="194"/>
      <c r="G80" s="179"/>
      <c r="H80" s="179"/>
      <c r="I80" s="179"/>
      <c r="J80" s="179"/>
      <c r="K80" s="179"/>
      <c r="L80" s="179"/>
      <c r="M80" s="179"/>
      <c r="N80" s="179"/>
      <c r="O80" s="179"/>
      <c r="P80" s="179"/>
      <c r="Q80" s="179"/>
      <c r="R80" s="179"/>
      <c r="S80" s="179"/>
      <c r="T80" s="179"/>
      <c r="U80" s="179"/>
      <c r="V80" s="179"/>
      <c r="W80" s="179"/>
      <c r="X80" s="180"/>
      <c r="Y80" s="202" t="s">
        <v>66</v>
      </c>
      <c r="Z80" s="203"/>
      <c r="AA80" s="204"/>
      <c r="AB80" s="205"/>
      <c r="AC80" s="206"/>
      <c r="AD80" s="207"/>
      <c r="AE80" s="85"/>
      <c r="AF80" s="86"/>
      <c r="AG80" s="86"/>
      <c r="AH80" s="86"/>
      <c r="AI80" s="87"/>
      <c r="AJ80" s="85"/>
      <c r="AK80" s="86"/>
      <c r="AL80" s="86"/>
      <c r="AM80" s="86"/>
      <c r="AN80" s="87"/>
      <c r="AO80" s="85"/>
      <c r="AP80" s="86"/>
      <c r="AQ80" s="86"/>
      <c r="AR80" s="86"/>
      <c r="AS80" s="87"/>
      <c r="AT80" s="208"/>
      <c r="AU80" s="208"/>
      <c r="AV80" s="208"/>
      <c r="AW80" s="208"/>
      <c r="AX80" s="209"/>
      <c r="AY80" s="10"/>
      <c r="AZ80" s="10"/>
      <c r="BA80" s="10"/>
      <c r="BB80" s="10"/>
      <c r="BC80" s="10"/>
    </row>
    <row r="81" spans="1:60" ht="22.5" hidden="1" customHeight="1" x14ac:dyDescent="0.15">
      <c r="A81" s="195"/>
      <c r="B81" s="196"/>
      <c r="C81" s="196"/>
      <c r="D81" s="196"/>
      <c r="E81" s="196"/>
      <c r="F81" s="197"/>
      <c r="G81" s="181"/>
      <c r="H81" s="181"/>
      <c r="I81" s="181"/>
      <c r="J81" s="181"/>
      <c r="K81" s="181"/>
      <c r="L81" s="181"/>
      <c r="M81" s="181"/>
      <c r="N81" s="181"/>
      <c r="O81" s="181"/>
      <c r="P81" s="181"/>
      <c r="Q81" s="181"/>
      <c r="R81" s="181"/>
      <c r="S81" s="181"/>
      <c r="T81" s="181"/>
      <c r="U81" s="181"/>
      <c r="V81" s="181"/>
      <c r="W81" s="181"/>
      <c r="X81" s="182"/>
      <c r="Y81" s="210" t="s">
        <v>67</v>
      </c>
      <c r="Z81" s="211"/>
      <c r="AA81" s="212"/>
      <c r="AB81" s="213"/>
      <c r="AC81" s="214"/>
      <c r="AD81" s="215"/>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3"/>
      <c r="I82" s="113"/>
      <c r="J82" s="113"/>
      <c r="K82" s="113"/>
      <c r="L82" s="113"/>
      <c r="M82" s="113"/>
      <c r="N82" s="113"/>
      <c r="O82" s="113"/>
      <c r="P82" s="113"/>
      <c r="Q82" s="113"/>
      <c r="R82" s="113"/>
      <c r="S82" s="113"/>
      <c r="T82" s="113"/>
      <c r="U82" s="113"/>
      <c r="V82" s="113"/>
      <c r="W82" s="113"/>
      <c r="X82" s="168"/>
      <c r="Y82" s="169"/>
      <c r="Z82" s="170"/>
      <c r="AA82" s="171"/>
      <c r="AB82" s="112" t="s">
        <v>12</v>
      </c>
      <c r="AC82" s="113"/>
      <c r="AD82" s="168"/>
      <c r="AE82" s="172" t="s">
        <v>69</v>
      </c>
      <c r="AF82" s="113"/>
      <c r="AG82" s="113"/>
      <c r="AH82" s="113"/>
      <c r="AI82" s="168"/>
      <c r="AJ82" s="172" t="s">
        <v>70</v>
      </c>
      <c r="AK82" s="113"/>
      <c r="AL82" s="113"/>
      <c r="AM82" s="113"/>
      <c r="AN82" s="168"/>
      <c r="AO82" s="172" t="s">
        <v>71</v>
      </c>
      <c r="AP82" s="113"/>
      <c r="AQ82" s="113"/>
      <c r="AR82" s="113"/>
      <c r="AS82" s="168"/>
      <c r="AT82" s="173" t="s">
        <v>75</v>
      </c>
      <c r="AU82" s="174"/>
      <c r="AV82" s="174"/>
      <c r="AW82" s="174"/>
      <c r="AX82" s="175"/>
    </row>
    <row r="83" spans="1:60" ht="22.5" customHeight="1" x14ac:dyDescent="0.15">
      <c r="A83" s="126"/>
      <c r="B83" s="124"/>
      <c r="C83" s="124"/>
      <c r="D83" s="124"/>
      <c r="E83" s="124"/>
      <c r="F83" s="125"/>
      <c r="G83" s="178" t="s">
        <v>396</v>
      </c>
      <c r="H83" s="179"/>
      <c r="I83" s="179"/>
      <c r="J83" s="179"/>
      <c r="K83" s="179"/>
      <c r="L83" s="179"/>
      <c r="M83" s="179"/>
      <c r="N83" s="179"/>
      <c r="O83" s="179"/>
      <c r="P83" s="179"/>
      <c r="Q83" s="179"/>
      <c r="R83" s="179"/>
      <c r="S83" s="179"/>
      <c r="T83" s="179"/>
      <c r="U83" s="179"/>
      <c r="V83" s="179"/>
      <c r="W83" s="179"/>
      <c r="X83" s="180"/>
      <c r="Y83" s="143" t="s">
        <v>17</v>
      </c>
      <c r="Z83" s="144"/>
      <c r="AA83" s="145"/>
      <c r="AB83" s="183" t="s">
        <v>397</v>
      </c>
      <c r="AC83" s="184"/>
      <c r="AD83" s="185"/>
      <c r="AE83" s="149">
        <v>6467</v>
      </c>
      <c r="AF83" s="150"/>
      <c r="AG83" s="150"/>
      <c r="AH83" s="150"/>
      <c r="AI83" s="150"/>
      <c r="AJ83" s="149">
        <v>6358</v>
      </c>
      <c r="AK83" s="150"/>
      <c r="AL83" s="150"/>
      <c r="AM83" s="150"/>
      <c r="AN83" s="150"/>
      <c r="AO83" s="149">
        <v>8589</v>
      </c>
      <c r="AP83" s="150"/>
      <c r="AQ83" s="150"/>
      <c r="AR83" s="150"/>
      <c r="AS83" s="150"/>
      <c r="AT83" s="186">
        <v>7051</v>
      </c>
      <c r="AU83" s="187"/>
      <c r="AV83" s="187"/>
      <c r="AW83" s="187"/>
      <c r="AX83" s="188"/>
    </row>
    <row r="84" spans="1:60" ht="47.1" customHeight="1" x14ac:dyDescent="0.15">
      <c r="A84" s="127"/>
      <c r="B84" s="128"/>
      <c r="C84" s="128"/>
      <c r="D84" s="128"/>
      <c r="E84" s="128"/>
      <c r="F84" s="129"/>
      <c r="G84" s="181"/>
      <c r="H84" s="181"/>
      <c r="I84" s="181"/>
      <c r="J84" s="181"/>
      <c r="K84" s="181"/>
      <c r="L84" s="181"/>
      <c r="M84" s="181"/>
      <c r="N84" s="181"/>
      <c r="O84" s="181"/>
      <c r="P84" s="181"/>
      <c r="Q84" s="181"/>
      <c r="R84" s="181"/>
      <c r="S84" s="181"/>
      <c r="T84" s="181"/>
      <c r="U84" s="181"/>
      <c r="V84" s="181"/>
      <c r="W84" s="181"/>
      <c r="X84" s="182"/>
      <c r="Y84" s="151" t="s">
        <v>59</v>
      </c>
      <c r="Z84" s="152"/>
      <c r="AA84" s="153"/>
      <c r="AB84" s="183" t="s">
        <v>397</v>
      </c>
      <c r="AC84" s="184"/>
      <c r="AD84" s="185"/>
      <c r="AE84" s="154" t="s">
        <v>400</v>
      </c>
      <c r="AF84" s="155"/>
      <c r="AG84" s="155"/>
      <c r="AH84" s="155"/>
      <c r="AI84" s="156"/>
      <c r="AJ84" s="154" t="s">
        <v>401</v>
      </c>
      <c r="AK84" s="155"/>
      <c r="AL84" s="155"/>
      <c r="AM84" s="155"/>
      <c r="AN84" s="156"/>
      <c r="AO84" s="154" t="s">
        <v>402</v>
      </c>
      <c r="AP84" s="155"/>
      <c r="AQ84" s="155"/>
      <c r="AR84" s="155"/>
      <c r="AS84" s="156"/>
      <c r="AT84" s="154" t="s">
        <v>417</v>
      </c>
      <c r="AU84" s="155"/>
      <c r="AV84" s="155"/>
      <c r="AW84" s="155"/>
      <c r="AX84" s="157"/>
    </row>
    <row r="85" spans="1:60" ht="32.25" hidden="1" customHeight="1" x14ac:dyDescent="0.15">
      <c r="A85" s="164" t="s">
        <v>17</v>
      </c>
      <c r="B85" s="165"/>
      <c r="C85" s="165"/>
      <c r="D85" s="165"/>
      <c r="E85" s="165"/>
      <c r="F85" s="166"/>
      <c r="G85" s="167" t="s">
        <v>18</v>
      </c>
      <c r="H85" s="113"/>
      <c r="I85" s="113"/>
      <c r="J85" s="113"/>
      <c r="K85" s="113"/>
      <c r="L85" s="113"/>
      <c r="M85" s="113"/>
      <c r="N85" s="113"/>
      <c r="O85" s="113"/>
      <c r="P85" s="113"/>
      <c r="Q85" s="113"/>
      <c r="R85" s="113"/>
      <c r="S85" s="113"/>
      <c r="T85" s="113"/>
      <c r="U85" s="113"/>
      <c r="V85" s="113"/>
      <c r="W85" s="113"/>
      <c r="X85" s="168"/>
      <c r="Y85" s="169"/>
      <c r="Z85" s="170"/>
      <c r="AA85" s="171"/>
      <c r="AB85" s="112" t="s">
        <v>12</v>
      </c>
      <c r="AC85" s="113"/>
      <c r="AD85" s="168"/>
      <c r="AE85" s="172" t="s">
        <v>69</v>
      </c>
      <c r="AF85" s="113"/>
      <c r="AG85" s="113"/>
      <c r="AH85" s="113"/>
      <c r="AI85" s="168"/>
      <c r="AJ85" s="172" t="s">
        <v>70</v>
      </c>
      <c r="AK85" s="113"/>
      <c r="AL85" s="113"/>
      <c r="AM85" s="113"/>
      <c r="AN85" s="168"/>
      <c r="AO85" s="172" t="s">
        <v>71</v>
      </c>
      <c r="AP85" s="113"/>
      <c r="AQ85" s="113"/>
      <c r="AR85" s="113"/>
      <c r="AS85" s="168"/>
      <c r="AT85" s="173" t="s">
        <v>75</v>
      </c>
      <c r="AU85" s="174"/>
      <c r="AV85" s="174"/>
      <c r="AW85" s="174"/>
      <c r="AX85" s="175"/>
    </row>
    <row r="86" spans="1:60" ht="22.5" hidden="1" customHeight="1" x14ac:dyDescent="0.15">
      <c r="A86" s="126"/>
      <c r="B86" s="124"/>
      <c r="C86" s="124"/>
      <c r="D86" s="124"/>
      <c r="E86" s="124"/>
      <c r="F86" s="125"/>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5"/>
      <c r="AU86" s="86"/>
      <c r="AV86" s="86"/>
      <c r="AW86" s="86"/>
      <c r="AX86" s="88"/>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13"/>
      <c r="I88" s="113"/>
      <c r="J88" s="113"/>
      <c r="K88" s="113"/>
      <c r="L88" s="113"/>
      <c r="M88" s="113"/>
      <c r="N88" s="113"/>
      <c r="O88" s="113"/>
      <c r="P88" s="113"/>
      <c r="Q88" s="113"/>
      <c r="R88" s="113"/>
      <c r="S88" s="113"/>
      <c r="T88" s="113"/>
      <c r="U88" s="113"/>
      <c r="V88" s="113"/>
      <c r="W88" s="113"/>
      <c r="X88" s="168"/>
      <c r="Y88" s="169"/>
      <c r="Z88" s="170"/>
      <c r="AA88" s="171"/>
      <c r="AB88" s="112" t="s">
        <v>12</v>
      </c>
      <c r="AC88" s="113"/>
      <c r="AD88" s="168"/>
      <c r="AE88" s="172" t="s">
        <v>69</v>
      </c>
      <c r="AF88" s="113"/>
      <c r="AG88" s="113"/>
      <c r="AH88" s="113"/>
      <c r="AI88" s="168"/>
      <c r="AJ88" s="172" t="s">
        <v>70</v>
      </c>
      <c r="AK88" s="113"/>
      <c r="AL88" s="113"/>
      <c r="AM88" s="113"/>
      <c r="AN88" s="168"/>
      <c r="AO88" s="172" t="s">
        <v>71</v>
      </c>
      <c r="AP88" s="113"/>
      <c r="AQ88" s="113"/>
      <c r="AR88" s="113"/>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5"/>
      <c r="AU89" s="86"/>
      <c r="AV89" s="86"/>
      <c r="AW89" s="86"/>
      <c r="AX89" s="88"/>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13"/>
      <c r="I91" s="113"/>
      <c r="J91" s="113"/>
      <c r="K91" s="113"/>
      <c r="L91" s="113"/>
      <c r="M91" s="113"/>
      <c r="N91" s="113"/>
      <c r="O91" s="113"/>
      <c r="P91" s="113"/>
      <c r="Q91" s="113"/>
      <c r="R91" s="113"/>
      <c r="S91" s="113"/>
      <c r="T91" s="113"/>
      <c r="U91" s="113"/>
      <c r="V91" s="113"/>
      <c r="W91" s="113"/>
      <c r="X91" s="168"/>
      <c r="Y91" s="169"/>
      <c r="Z91" s="170"/>
      <c r="AA91" s="171"/>
      <c r="AB91" s="112" t="s">
        <v>12</v>
      </c>
      <c r="AC91" s="113"/>
      <c r="AD91" s="168"/>
      <c r="AE91" s="172" t="s">
        <v>69</v>
      </c>
      <c r="AF91" s="113"/>
      <c r="AG91" s="113"/>
      <c r="AH91" s="113"/>
      <c r="AI91" s="168"/>
      <c r="AJ91" s="172" t="s">
        <v>70</v>
      </c>
      <c r="AK91" s="113"/>
      <c r="AL91" s="113"/>
      <c r="AM91" s="113"/>
      <c r="AN91" s="168"/>
      <c r="AO91" s="172" t="s">
        <v>71</v>
      </c>
      <c r="AP91" s="113"/>
      <c r="AQ91" s="113"/>
      <c r="AR91" s="113"/>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5"/>
      <c r="AU92" s="86"/>
      <c r="AV92" s="86"/>
      <c r="AW92" s="86"/>
      <c r="AX92" s="88"/>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5"/>
      <c r="AU95" s="86"/>
      <c r="AV95" s="86"/>
      <c r="AW95" s="86"/>
      <c r="AX95" s="88"/>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8" t="s">
        <v>77</v>
      </c>
      <c r="B97" s="379"/>
      <c r="C97" s="351" t="s">
        <v>19</v>
      </c>
      <c r="D97" s="352"/>
      <c r="E97" s="352"/>
      <c r="F97" s="352"/>
      <c r="G97" s="352"/>
      <c r="H97" s="352"/>
      <c r="I97" s="352"/>
      <c r="J97" s="352"/>
      <c r="K97" s="353"/>
      <c r="L97" s="413" t="s">
        <v>76</v>
      </c>
      <c r="M97" s="413"/>
      <c r="N97" s="413"/>
      <c r="O97" s="413"/>
      <c r="P97" s="413"/>
      <c r="Q97" s="413"/>
      <c r="R97" s="414" t="s">
        <v>73</v>
      </c>
      <c r="S97" s="415"/>
      <c r="T97" s="415"/>
      <c r="U97" s="415"/>
      <c r="V97" s="415"/>
      <c r="W97" s="415"/>
      <c r="X97" s="416"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7"/>
    </row>
    <row r="98" spans="1:50" ht="23.1" customHeight="1" x14ac:dyDescent="0.15">
      <c r="A98" s="380"/>
      <c r="B98" s="381"/>
      <c r="C98" s="418" t="s">
        <v>398</v>
      </c>
      <c r="D98" s="419"/>
      <c r="E98" s="419"/>
      <c r="F98" s="419"/>
      <c r="G98" s="419"/>
      <c r="H98" s="419"/>
      <c r="I98" s="419"/>
      <c r="J98" s="419"/>
      <c r="K98" s="420"/>
      <c r="L98" s="421">
        <v>4</v>
      </c>
      <c r="M98" s="421"/>
      <c r="N98" s="421"/>
      <c r="O98" s="421"/>
      <c r="P98" s="421"/>
      <c r="Q98" s="421"/>
      <c r="R98" s="62">
        <v>4</v>
      </c>
      <c r="S98" s="63"/>
      <c r="T98" s="63"/>
      <c r="U98" s="63"/>
      <c r="V98" s="63"/>
      <c r="W98" s="64"/>
      <c r="X98" s="681"/>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3.1" customHeight="1" x14ac:dyDescent="0.15">
      <c r="A99" s="380"/>
      <c r="B99" s="381"/>
      <c r="C99" s="158"/>
      <c r="D99" s="159"/>
      <c r="E99" s="159"/>
      <c r="F99" s="159"/>
      <c r="G99" s="159"/>
      <c r="H99" s="159"/>
      <c r="I99" s="159"/>
      <c r="J99" s="159"/>
      <c r="K99" s="160"/>
      <c r="L99" s="62"/>
      <c r="M99" s="63"/>
      <c r="N99" s="63"/>
      <c r="O99" s="63"/>
      <c r="P99" s="63"/>
      <c r="Q99" s="64"/>
      <c r="R99" s="62"/>
      <c r="S99" s="63"/>
      <c r="T99" s="63"/>
      <c r="U99" s="63"/>
      <c r="V99" s="63"/>
      <c r="W99" s="64"/>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3.1" customHeight="1" x14ac:dyDescent="0.15">
      <c r="A100" s="380"/>
      <c r="B100" s="381"/>
      <c r="C100" s="158"/>
      <c r="D100" s="159"/>
      <c r="E100" s="159"/>
      <c r="F100" s="159"/>
      <c r="G100" s="159"/>
      <c r="H100" s="159"/>
      <c r="I100" s="159"/>
      <c r="J100" s="159"/>
      <c r="K100" s="160"/>
      <c r="L100" s="62"/>
      <c r="M100" s="63"/>
      <c r="N100" s="63"/>
      <c r="O100" s="63"/>
      <c r="P100" s="63"/>
      <c r="Q100" s="64"/>
      <c r="R100" s="62"/>
      <c r="S100" s="63"/>
      <c r="T100" s="63"/>
      <c r="U100" s="63"/>
      <c r="V100" s="63"/>
      <c r="W100" s="64"/>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3.1" customHeight="1" x14ac:dyDescent="0.15">
      <c r="A101" s="380"/>
      <c r="B101" s="381"/>
      <c r="C101" s="158"/>
      <c r="D101" s="159"/>
      <c r="E101" s="159"/>
      <c r="F101" s="159"/>
      <c r="G101" s="159"/>
      <c r="H101" s="159"/>
      <c r="I101" s="159"/>
      <c r="J101" s="159"/>
      <c r="K101" s="160"/>
      <c r="L101" s="62"/>
      <c r="M101" s="63"/>
      <c r="N101" s="63"/>
      <c r="O101" s="63"/>
      <c r="P101" s="63"/>
      <c r="Q101" s="64"/>
      <c r="R101" s="62"/>
      <c r="S101" s="63"/>
      <c r="T101" s="63"/>
      <c r="U101" s="63"/>
      <c r="V101" s="63"/>
      <c r="W101" s="64"/>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3.1" customHeight="1" x14ac:dyDescent="0.15">
      <c r="A102" s="380"/>
      <c r="B102" s="381"/>
      <c r="C102" s="158"/>
      <c r="D102" s="159"/>
      <c r="E102" s="159"/>
      <c r="F102" s="159"/>
      <c r="G102" s="159"/>
      <c r="H102" s="159"/>
      <c r="I102" s="159"/>
      <c r="J102" s="159"/>
      <c r="K102" s="160"/>
      <c r="L102" s="62"/>
      <c r="M102" s="63"/>
      <c r="N102" s="63"/>
      <c r="O102" s="63"/>
      <c r="P102" s="63"/>
      <c r="Q102" s="64"/>
      <c r="R102" s="62"/>
      <c r="S102" s="63"/>
      <c r="T102" s="63"/>
      <c r="U102" s="63"/>
      <c r="V102" s="63"/>
      <c r="W102" s="64"/>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3.1" customHeight="1" x14ac:dyDescent="0.15">
      <c r="A103" s="380"/>
      <c r="B103" s="381"/>
      <c r="C103" s="384"/>
      <c r="D103" s="385"/>
      <c r="E103" s="385"/>
      <c r="F103" s="385"/>
      <c r="G103" s="385"/>
      <c r="H103" s="385"/>
      <c r="I103" s="385"/>
      <c r="J103" s="385"/>
      <c r="K103" s="386"/>
      <c r="L103" s="62"/>
      <c r="M103" s="63"/>
      <c r="N103" s="63"/>
      <c r="O103" s="63"/>
      <c r="P103" s="63"/>
      <c r="Q103" s="64"/>
      <c r="R103" s="62"/>
      <c r="S103" s="63"/>
      <c r="T103" s="63"/>
      <c r="U103" s="63"/>
      <c r="V103" s="63"/>
      <c r="W103" s="64"/>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1" customHeight="1" thickBot="1" x14ac:dyDescent="0.2">
      <c r="A104" s="382"/>
      <c r="B104" s="383"/>
      <c r="C104" s="372" t="s">
        <v>22</v>
      </c>
      <c r="D104" s="373"/>
      <c r="E104" s="373"/>
      <c r="F104" s="373"/>
      <c r="G104" s="373"/>
      <c r="H104" s="373"/>
      <c r="I104" s="373"/>
      <c r="J104" s="373"/>
      <c r="K104" s="374"/>
      <c r="L104" s="375">
        <f>SUM(L98:Q103)</f>
        <v>4</v>
      </c>
      <c r="M104" s="376"/>
      <c r="N104" s="376"/>
      <c r="O104" s="376"/>
      <c r="P104" s="376"/>
      <c r="Q104" s="377"/>
      <c r="R104" s="375">
        <f>SUM(R98:W103)</f>
        <v>4</v>
      </c>
      <c r="S104" s="376"/>
      <c r="T104" s="376"/>
      <c r="U104" s="376"/>
      <c r="V104" s="376"/>
      <c r="W104" s="377"/>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26.25" customHeight="1" x14ac:dyDescent="0.15">
      <c r="A108" s="308" t="s">
        <v>312</v>
      </c>
      <c r="B108" s="309"/>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3" t="s">
        <v>384</v>
      </c>
      <c r="AE108" s="614"/>
      <c r="AF108" s="614"/>
      <c r="AG108" s="610" t="s">
        <v>422</v>
      </c>
      <c r="AH108" s="611"/>
      <c r="AI108" s="611"/>
      <c r="AJ108" s="611"/>
      <c r="AK108" s="611"/>
      <c r="AL108" s="611"/>
      <c r="AM108" s="611"/>
      <c r="AN108" s="611"/>
      <c r="AO108" s="611"/>
      <c r="AP108" s="611"/>
      <c r="AQ108" s="611"/>
      <c r="AR108" s="611"/>
      <c r="AS108" s="611"/>
      <c r="AT108" s="611"/>
      <c r="AU108" s="611"/>
      <c r="AV108" s="611"/>
      <c r="AW108" s="611"/>
      <c r="AX108" s="612"/>
    </row>
    <row r="109" spans="1:50" ht="29.25" customHeight="1" x14ac:dyDescent="0.15">
      <c r="A109" s="310"/>
      <c r="B109" s="311"/>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384</v>
      </c>
      <c r="AE109" s="448"/>
      <c r="AF109" s="448"/>
      <c r="AG109" s="538" t="s">
        <v>423</v>
      </c>
      <c r="AH109" s="306"/>
      <c r="AI109" s="306"/>
      <c r="AJ109" s="306"/>
      <c r="AK109" s="306"/>
      <c r="AL109" s="306"/>
      <c r="AM109" s="306"/>
      <c r="AN109" s="306"/>
      <c r="AO109" s="306"/>
      <c r="AP109" s="306"/>
      <c r="AQ109" s="306"/>
      <c r="AR109" s="306"/>
      <c r="AS109" s="306"/>
      <c r="AT109" s="306"/>
      <c r="AU109" s="306"/>
      <c r="AV109" s="306"/>
      <c r="AW109" s="306"/>
      <c r="AX109" s="307"/>
    </row>
    <row r="110" spans="1:50" ht="44.25" customHeight="1" x14ac:dyDescent="0.15">
      <c r="A110" s="312"/>
      <c r="B110" s="313"/>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4" t="s">
        <v>384</v>
      </c>
      <c r="AE110" s="595"/>
      <c r="AF110" s="595"/>
      <c r="AG110" s="536" t="s">
        <v>424</v>
      </c>
      <c r="AH110" s="181"/>
      <c r="AI110" s="181"/>
      <c r="AJ110" s="181"/>
      <c r="AK110" s="181"/>
      <c r="AL110" s="181"/>
      <c r="AM110" s="181"/>
      <c r="AN110" s="181"/>
      <c r="AO110" s="181"/>
      <c r="AP110" s="181"/>
      <c r="AQ110" s="181"/>
      <c r="AR110" s="181"/>
      <c r="AS110" s="181"/>
      <c r="AT110" s="181"/>
      <c r="AU110" s="181"/>
      <c r="AV110" s="181"/>
      <c r="AW110" s="181"/>
      <c r="AX110" s="537"/>
    </row>
    <row r="111" spans="1:50" ht="19.350000000000001" customHeight="1" x14ac:dyDescent="0.15">
      <c r="A111" s="559" t="s">
        <v>46</v>
      </c>
      <c r="B111" s="596"/>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384</v>
      </c>
      <c r="AE111" s="444"/>
      <c r="AF111" s="444"/>
      <c r="AG111" s="302" t="s">
        <v>399</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97"/>
      <c r="B112" s="598"/>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403</v>
      </c>
      <c r="AE112" s="448"/>
      <c r="AF112" s="448"/>
      <c r="AG112" s="305"/>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97"/>
      <c r="B113" s="598"/>
      <c r="C113" s="51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384</v>
      </c>
      <c r="AE113" s="448"/>
      <c r="AF113" s="448"/>
      <c r="AG113" s="538" t="s">
        <v>404</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7"/>
      <c r="B114" s="598"/>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403</v>
      </c>
      <c r="AE114" s="448"/>
      <c r="AF114" s="448"/>
      <c r="AG114" s="305"/>
      <c r="AH114" s="306"/>
      <c r="AI114" s="306"/>
      <c r="AJ114" s="306"/>
      <c r="AK114" s="306"/>
      <c r="AL114" s="306"/>
      <c r="AM114" s="306"/>
      <c r="AN114" s="306"/>
      <c r="AO114" s="306"/>
      <c r="AP114" s="306"/>
      <c r="AQ114" s="306"/>
      <c r="AR114" s="306"/>
      <c r="AS114" s="306"/>
      <c r="AT114" s="306"/>
      <c r="AU114" s="306"/>
      <c r="AV114" s="306"/>
      <c r="AW114" s="306"/>
      <c r="AX114" s="307"/>
    </row>
    <row r="115" spans="1:64" ht="28.5" customHeight="1" x14ac:dyDescent="0.15">
      <c r="A115" s="597"/>
      <c r="B115" s="598"/>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384</v>
      </c>
      <c r="AE115" s="448"/>
      <c r="AF115" s="448"/>
      <c r="AG115" s="538" t="s">
        <v>421</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97"/>
      <c r="B116" s="598"/>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42" t="s">
        <v>403</v>
      </c>
      <c r="AE116" s="643"/>
      <c r="AF116" s="643"/>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27.7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384</v>
      </c>
      <c r="AE117" s="595"/>
      <c r="AF117" s="604"/>
      <c r="AG117" s="608" t="s">
        <v>428</v>
      </c>
      <c r="AH117" s="441"/>
      <c r="AI117" s="441"/>
      <c r="AJ117" s="441"/>
      <c r="AK117" s="441"/>
      <c r="AL117" s="441"/>
      <c r="AM117" s="441"/>
      <c r="AN117" s="441"/>
      <c r="AO117" s="441"/>
      <c r="AP117" s="441"/>
      <c r="AQ117" s="441"/>
      <c r="AR117" s="441"/>
      <c r="AS117" s="441"/>
      <c r="AT117" s="441"/>
      <c r="AU117" s="441"/>
      <c r="AV117" s="441"/>
      <c r="AW117" s="441"/>
      <c r="AX117" s="609"/>
      <c r="BG117" s="10"/>
      <c r="BH117" s="10"/>
      <c r="BI117" s="10"/>
      <c r="BJ117" s="10"/>
    </row>
    <row r="118" spans="1:64" ht="42" customHeight="1" x14ac:dyDescent="0.15">
      <c r="A118" s="559" t="s">
        <v>47</v>
      </c>
      <c r="B118" s="596"/>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3" t="s">
        <v>384</v>
      </c>
      <c r="AE118" s="444"/>
      <c r="AF118" s="647"/>
      <c r="AG118" s="302" t="s">
        <v>415</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384</v>
      </c>
      <c r="AE119" s="616"/>
      <c r="AF119" s="616"/>
      <c r="AG119" s="538" t="s">
        <v>426</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97"/>
      <c r="B120" s="598"/>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384</v>
      </c>
      <c r="AE120" s="448"/>
      <c r="AF120" s="448"/>
      <c r="AG120" s="538" t="s">
        <v>405</v>
      </c>
      <c r="AH120" s="306"/>
      <c r="AI120" s="306"/>
      <c r="AJ120" s="306"/>
      <c r="AK120" s="306"/>
      <c r="AL120" s="306"/>
      <c r="AM120" s="306"/>
      <c r="AN120" s="306"/>
      <c r="AO120" s="306"/>
      <c r="AP120" s="306"/>
      <c r="AQ120" s="306"/>
      <c r="AR120" s="306"/>
      <c r="AS120" s="306"/>
      <c r="AT120" s="306"/>
      <c r="AU120" s="306"/>
      <c r="AV120" s="306"/>
      <c r="AW120" s="306"/>
      <c r="AX120" s="307"/>
    </row>
    <row r="121" spans="1:64" ht="42" customHeight="1" x14ac:dyDescent="0.15">
      <c r="A121" s="599"/>
      <c r="B121" s="600"/>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384</v>
      </c>
      <c r="AE121" s="448"/>
      <c r="AF121" s="448"/>
      <c r="AG121" s="536" t="s">
        <v>416</v>
      </c>
      <c r="AH121" s="181"/>
      <c r="AI121" s="181"/>
      <c r="AJ121" s="181"/>
      <c r="AK121" s="181"/>
      <c r="AL121" s="181"/>
      <c r="AM121" s="181"/>
      <c r="AN121" s="181"/>
      <c r="AO121" s="181"/>
      <c r="AP121" s="181"/>
      <c r="AQ121" s="181"/>
      <c r="AR121" s="181"/>
      <c r="AS121" s="181"/>
      <c r="AT121" s="181"/>
      <c r="AU121" s="181"/>
      <c r="AV121" s="181"/>
      <c r="AW121" s="181"/>
      <c r="AX121" s="537"/>
    </row>
    <row r="122" spans="1:64" ht="33.6" customHeight="1" x14ac:dyDescent="0.15">
      <c r="A122" s="632" t="s">
        <v>80</v>
      </c>
      <c r="B122" s="633"/>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403</v>
      </c>
      <c r="AE122" s="444"/>
      <c r="AF122" s="444"/>
      <c r="AG122" s="586"/>
      <c r="AH122" s="179"/>
      <c r="AI122" s="179"/>
      <c r="AJ122" s="179"/>
      <c r="AK122" s="179"/>
      <c r="AL122" s="179"/>
      <c r="AM122" s="179"/>
      <c r="AN122" s="179"/>
      <c r="AO122" s="179"/>
      <c r="AP122" s="179"/>
      <c r="AQ122" s="179"/>
      <c r="AR122" s="179"/>
      <c r="AS122" s="179"/>
      <c r="AT122" s="179"/>
      <c r="AU122" s="179"/>
      <c r="AV122" s="179"/>
      <c r="AW122" s="179"/>
      <c r="AX122" s="587"/>
    </row>
    <row r="123" spans="1:64" ht="15.75" customHeight="1" x14ac:dyDescent="0.15">
      <c r="A123" s="634"/>
      <c r="B123" s="635"/>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8"/>
      <c r="AH123" s="278"/>
      <c r="AI123" s="278"/>
      <c r="AJ123" s="278"/>
      <c r="AK123" s="278"/>
      <c r="AL123" s="278"/>
      <c r="AM123" s="278"/>
      <c r="AN123" s="278"/>
      <c r="AO123" s="278"/>
      <c r="AP123" s="278"/>
      <c r="AQ123" s="278"/>
      <c r="AR123" s="278"/>
      <c r="AS123" s="278"/>
      <c r="AT123" s="278"/>
      <c r="AU123" s="278"/>
      <c r="AV123" s="278"/>
      <c r="AW123" s="278"/>
      <c r="AX123" s="589"/>
    </row>
    <row r="124" spans="1:64" ht="26.25" customHeight="1" x14ac:dyDescent="0.15">
      <c r="A124" s="634"/>
      <c r="B124" s="635"/>
      <c r="C124" s="648"/>
      <c r="D124" s="649"/>
      <c r="E124" s="649"/>
      <c r="F124" s="649"/>
      <c r="G124" s="649"/>
      <c r="H124" s="649"/>
      <c r="I124" s="649"/>
      <c r="J124" s="649"/>
      <c r="K124" s="649"/>
      <c r="L124" s="649"/>
      <c r="M124" s="649"/>
      <c r="N124" s="649"/>
      <c r="O124" s="650"/>
      <c r="P124" s="657"/>
      <c r="Q124" s="657"/>
      <c r="R124" s="657"/>
      <c r="S124" s="658"/>
      <c r="T124" s="640"/>
      <c r="U124" s="306"/>
      <c r="V124" s="306"/>
      <c r="W124" s="306"/>
      <c r="X124" s="306"/>
      <c r="Y124" s="306"/>
      <c r="Z124" s="306"/>
      <c r="AA124" s="306"/>
      <c r="AB124" s="306"/>
      <c r="AC124" s="306"/>
      <c r="AD124" s="306"/>
      <c r="AE124" s="306"/>
      <c r="AF124" s="641"/>
      <c r="AG124" s="588"/>
      <c r="AH124" s="278"/>
      <c r="AI124" s="278"/>
      <c r="AJ124" s="278"/>
      <c r="AK124" s="278"/>
      <c r="AL124" s="278"/>
      <c r="AM124" s="278"/>
      <c r="AN124" s="278"/>
      <c r="AO124" s="278"/>
      <c r="AP124" s="278"/>
      <c r="AQ124" s="278"/>
      <c r="AR124" s="278"/>
      <c r="AS124" s="278"/>
      <c r="AT124" s="278"/>
      <c r="AU124" s="278"/>
      <c r="AV124" s="278"/>
      <c r="AW124" s="278"/>
      <c r="AX124" s="589"/>
    </row>
    <row r="125" spans="1:64" ht="26.25" customHeight="1" x14ac:dyDescent="0.15">
      <c r="A125" s="636"/>
      <c r="B125" s="637"/>
      <c r="C125" s="651"/>
      <c r="D125" s="652"/>
      <c r="E125" s="652"/>
      <c r="F125" s="652"/>
      <c r="G125" s="652"/>
      <c r="H125" s="652"/>
      <c r="I125" s="652"/>
      <c r="J125" s="652"/>
      <c r="K125" s="652"/>
      <c r="L125" s="652"/>
      <c r="M125" s="652"/>
      <c r="N125" s="652"/>
      <c r="O125" s="653"/>
      <c r="P125" s="659"/>
      <c r="Q125" s="659"/>
      <c r="R125" s="659"/>
      <c r="S125" s="660"/>
      <c r="T125" s="440"/>
      <c r="U125" s="441"/>
      <c r="V125" s="441"/>
      <c r="W125" s="441"/>
      <c r="X125" s="441"/>
      <c r="Y125" s="441"/>
      <c r="Z125" s="441"/>
      <c r="AA125" s="441"/>
      <c r="AB125" s="441"/>
      <c r="AC125" s="441"/>
      <c r="AD125" s="441"/>
      <c r="AE125" s="441"/>
      <c r="AF125" s="442"/>
      <c r="AG125" s="590"/>
      <c r="AH125" s="181"/>
      <c r="AI125" s="181"/>
      <c r="AJ125" s="181"/>
      <c r="AK125" s="181"/>
      <c r="AL125" s="181"/>
      <c r="AM125" s="181"/>
      <c r="AN125" s="181"/>
      <c r="AO125" s="181"/>
      <c r="AP125" s="181"/>
      <c r="AQ125" s="181"/>
      <c r="AR125" s="181"/>
      <c r="AS125" s="181"/>
      <c r="AT125" s="181"/>
      <c r="AU125" s="181"/>
      <c r="AV125" s="181"/>
      <c r="AW125" s="181"/>
      <c r="AX125" s="537"/>
    </row>
    <row r="126" spans="1:64" ht="57" customHeight="1" x14ac:dyDescent="0.15">
      <c r="A126" s="559" t="s">
        <v>58</v>
      </c>
      <c r="B126" s="560"/>
      <c r="C126" s="394" t="s">
        <v>64</v>
      </c>
      <c r="D126" s="582"/>
      <c r="E126" s="582"/>
      <c r="F126" s="583"/>
      <c r="G126" s="553" t="s">
        <v>406</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363" t="s">
        <v>68</v>
      </c>
      <c r="D127" s="364"/>
      <c r="E127" s="364"/>
      <c r="F127" s="365"/>
      <c r="G127" s="366" t="s">
        <v>407</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01.25" customHeight="1" thickBot="1" x14ac:dyDescent="0.2">
      <c r="A129" s="581" t="s">
        <v>429</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101.25" customHeight="1" thickBot="1" x14ac:dyDescent="0.2">
      <c r="A131" s="556" t="s">
        <v>307</v>
      </c>
      <c r="B131" s="557"/>
      <c r="C131" s="557"/>
      <c r="D131" s="557"/>
      <c r="E131" s="558"/>
      <c r="F131" s="575" t="s">
        <v>430</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100.5" customHeight="1" thickBot="1" x14ac:dyDescent="0.2">
      <c r="A133" s="437" t="s">
        <v>431</v>
      </c>
      <c r="B133" s="438"/>
      <c r="C133" s="438"/>
      <c r="D133" s="438"/>
      <c r="E133" s="439"/>
      <c r="F133" s="578" t="s">
        <v>433</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99.9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9" t="s">
        <v>224</v>
      </c>
      <c r="B137" s="410"/>
      <c r="C137" s="410"/>
      <c r="D137" s="410"/>
      <c r="E137" s="410"/>
      <c r="F137" s="410"/>
      <c r="G137" s="424">
        <v>115</v>
      </c>
      <c r="H137" s="425"/>
      <c r="I137" s="425"/>
      <c r="J137" s="425"/>
      <c r="K137" s="425"/>
      <c r="L137" s="425"/>
      <c r="M137" s="425"/>
      <c r="N137" s="425"/>
      <c r="O137" s="425"/>
      <c r="P137" s="426"/>
      <c r="Q137" s="410" t="s">
        <v>225</v>
      </c>
      <c r="R137" s="410"/>
      <c r="S137" s="410"/>
      <c r="T137" s="410"/>
      <c r="U137" s="410"/>
      <c r="V137" s="410"/>
      <c r="W137" s="424">
        <v>109</v>
      </c>
      <c r="X137" s="425"/>
      <c r="Y137" s="425"/>
      <c r="Z137" s="425"/>
      <c r="AA137" s="425"/>
      <c r="AB137" s="425"/>
      <c r="AC137" s="425"/>
      <c r="AD137" s="425"/>
      <c r="AE137" s="425"/>
      <c r="AF137" s="426"/>
      <c r="AG137" s="410" t="s">
        <v>226</v>
      </c>
      <c r="AH137" s="410"/>
      <c r="AI137" s="410"/>
      <c r="AJ137" s="410"/>
      <c r="AK137" s="410"/>
      <c r="AL137" s="410"/>
      <c r="AM137" s="406">
        <v>109</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7">
        <v>153</v>
      </c>
      <c r="H138" s="428"/>
      <c r="I138" s="428"/>
      <c r="J138" s="428"/>
      <c r="K138" s="428"/>
      <c r="L138" s="428"/>
      <c r="M138" s="428"/>
      <c r="N138" s="428"/>
      <c r="O138" s="428"/>
      <c r="P138" s="429"/>
      <c r="Q138" s="412" t="s">
        <v>228</v>
      </c>
      <c r="R138" s="412"/>
      <c r="S138" s="412"/>
      <c r="T138" s="412"/>
      <c r="U138" s="412"/>
      <c r="V138" s="412"/>
      <c r="W138" s="427">
        <v>154</v>
      </c>
      <c r="X138" s="428"/>
      <c r="Y138" s="428"/>
      <c r="Z138" s="428"/>
      <c r="AA138" s="428"/>
      <c r="AB138" s="428"/>
      <c r="AC138" s="428"/>
      <c r="AD138" s="428"/>
      <c r="AE138" s="428"/>
      <c r="AF138" s="429"/>
      <c r="AG138" s="584"/>
      <c r="AH138" s="585"/>
      <c r="AI138" s="585"/>
      <c r="AJ138" s="585"/>
      <c r="AK138" s="585"/>
      <c r="AL138" s="585"/>
      <c r="AM138" s="620"/>
      <c r="AN138" s="621"/>
      <c r="AO138" s="621"/>
      <c r="AP138" s="621"/>
      <c r="AQ138" s="621"/>
      <c r="AR138" s="621"/>
      <c r="AS138" s="621"/>
      <c r="AT138" s="621"/>
      <c r="AU138" s="621"/>
      <c r="AV138" s="622"/>
      <c r="AW138" s="28"/>
      <c r="AX138" s="29"/>
    </row>
    <row r="139" spans="1:50" ht="23.65" customHeight="1" x14ac:dyDescent="0.15">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9"/>
      <c r="B141" s="470"/>
      <c r="C141" s="470"/>
      <c r="D141" s="470"/>
      <c r="E141" s="470"/>
      <c r="F141" s="47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9"/>
      <c r="B142" s="470"/>
      <c r="C142" s="470"/>
      <c r="D142" s="470"/>
      <c r="E142" s="470"/>
      <c r="F142" s="47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9"/>
      <c r="B143" s="470"/>
      <c r="C143" s="470"/>
      <c r="D143" s="470"/>
      <c r="E143" s="470"/>
      <c r="F143" s="47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9"/>
      <c r="B144" s="470"/>
      <c r="C144" s="470"/>
      <c r="D144" s="470"/>
      <c r="E144" s="470"/>
      <c r="F144" s="47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9"/>
      <c r="B145" s="470"/>
      <c r="C145" s="470"/>
      <c r="D145" s="470"/>
      <c r="E145" s="470"/>
      <c r="F145" s="47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9"/>
      <c r="B146" s="470"/>
      <c r="C146" s="470"/>
      <c r="D146" s="470"/>
      <c r="E146" s="470"/>
      <c r="F146" s="47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9"/>
      <c r="B147" s="470"/>
      <c r="C147" s="470"/>
      <c r="D147" s="470"/>
      <c r="E147" s="470"/>
      <c r="F147" s="47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9"/>
      <c r="B148" s="470"/>
      <c r="C148" s="470"/>
      <c r="D148" s="470"/>
      <c r="E148" s="470"/>
      <c r="F148" s="47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9"/>
      <c r="B149" s="470"/>
      <c r="C149" s="470"/>
      <c r="D149" s="470"/>
      <c r="E149" s="470"/>
      <c r="F149" s="47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9"/>
      <c r="B150" s="470"/>
      <c r="C150" s="470"/>
      <c r="D150" s="470"/>
      <c r="E150" s="470"/>
      <c r="F150" s="47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9"/>
      <c r="B151" s="470"/>
      <c r="C151" s="470"/>
      <c r="D151" s="470"/>
      <c r="E151" s="470"/>
      <c r="F151" s="47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9"/>
      <c r="B152" s="470"/>
      <c r="C152" s="470"/>
      <c r="D152" s="470"/>
      <c r="E152" s="470"/>
      <c r="F152" s="47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9"/>
      <c r="B153" s="470"/>
      <c r="C153" s="470"/>
      <c r="D153" s="470"/>
      <c r="E153" s="470"/>
      <c r="F153" s="47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9"/>
      <c r="B154" s="470"/>
      <c r="C154" s="470"/>
      <c r="D154" s="470"/>
      <c r="E154" s="470"/>
      <c r="F154" s="47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9"/>
      <c r="B155" s="470"/>
      <c r="C155" s="470"/>
      <c r="D155" s="470"/>
      <c r="E155" s="470"/>
      <c r="F155" s="47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9"/>
      <c r="B156" s="470"/>
      <c r="C156" s="470"/>
      <c r="D156" s="470"/>
      <c r="E156" s="470"/>
      <c r="F156" s="47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9"/>
      <c r="B157" s="470"/>
      <c r="C157" s="470"/>
      <c r="D157" s="470"/>
      <c r="E157" s="470"/>
      <c r="F157" s="47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9"/>
      <c r="B158" s="470"/>
      <c r="C158" s="470"/>
      <c r="D158" s="470"/>
      <c r="E158" s="470"/>
      <c r="F158" s="47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9"/>
      <c r="B159" s="470"/>
      <c r="C159" s="470"/>
      <c r="D159" s="470"/>
      <c r="E159" s="470"/>
      <c r="F159" s="47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9"/>
      <c r="B160" s="470"/>
      <c r="C160" s="470"/>
      <c r="D160" s="470"/>
      <c r="E160" s="470"/>
      <c r="F160" s="47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9"/>
      <c r="B161" s="470"/>
      <c r="C161" s="470"/>
      <c r="D161" s="470"/>
      <c r="E161" s="470"/>
      <c r="F161" s="47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9"/>
      <c r="B162" s="470"/>
      <c r="C162" s="470"/>
      <c r="D162" s="470"/>
      <c r="E162" s="470"/>
      <c r="F162" s="47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9"/>
      <c r="B163" s="470"/>
      <c r="C163" s="470"/>
      <c r="D163" s="470"/>
      <c r="E163" s="470"/>
      <c r="F163" s="47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9"/>
      <c r="B164" s="470"/>
      <c r="C164" s="470"/>
      <c r="D164" s="470"/>
      <c r="E164" s="470"/>
      <c r="F164" s="47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9"/>
      <c r="B166" s="470"/>
      <c r="C166" s="470"/>
      <c r="D166" s="470"/>
      <c r="E166" s="470"/>
      <c r="F166" s="47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9"/>
      <c r="B167" s="470"/>
      <c r="C167" s="470"/>
      <c r="D167" s="470"/>
      <c r="E167" s="470"/>
      <c r="F167" s="47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9"/>
      <c r="B168" s="470"/>
      <c r="C168" s="470"/>
      <c r="D168" s="470"/>
      <c r="E168" s="470"/>
      <c r="F168" s="47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9"/>
      <c r="B169" s="470"/>
      <c r="C169" s="470"/>
      <c r="D169" s="470"/>
      <c r="E169" s="470"/>
      <c r="F169" s="47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9"/>
      <c r="B170" s="470"/>
      <c r="C170" s="470"/>
      <c r="D170" s="470"/>
      <c r="E170" s="470"/>
      <c r="F170" s="47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9"/>
      <c r="B171" s="470"/>
      <c r="C171" s="470"/>
      <c r="D171" s="470"/>
      <c r="E171" s="470"/>
      <c r="F171" s="47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9"/>
      <c r="B172" s="470"/>
      <c r="C172" s="470"/>
      <c r="D172" s="470"/>
      <c r="E172" s="470"/>
      <c r="F172" s="47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9"/>
      <c r="B173" s="470"/>
      <c r="C173" s="470"/>
      <c r="D173" s="470"/>
      <c r="E173" s="470"/>
      <c r="F173" s="47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9"/>
      <c r="B174" s="470"/>
      <c r="C174" s="470"/>
      <c r="D174" s="470"/>
      <c r="E174" s="470"/>
      <c r="F174" s="47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9"/>
      <c r="B175" s="470"/>
      <c r="C175" s="470"/>
      <c r="D175" s="470"/>
      <c r="E175" s="470"/>
      <c r="F175" s="47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9"/>
      <c r="B176" s="470"/>
      <c r="C176" s="470"/>
      <c r="D176" s="470"/>
      <c r="E176" s="470"/>
      <c r="F176" s="47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2" t="s">
        <v>34</v>
      </c>
      <c r="B178" s="543"/>
      <c r="C178" s="543"/>
      <c r="D178" s="543"/>
      <c r="E178" s="543"/>
      <c r="F178" s="544"/>
      <c r="G178" s="550" t="s">
        <v>408</v>
      </c>
      <c r="H178" s="551"/>
      <c r="I178" s="551"/>
      <c r="J178" s="551"/>
      <c r="K178" s="551"/>
      <c r="L178" s="551"/>
      <c r="M178" s="551"/>
      <c r="N178" s="551"/>
      <c r="O178" s="551"/>
      <c r="P178" s="551"/>
      <c r="Q178" s="551"/>
      <c r="R178" s="551"/>
      <c r="S178" s="551"/>
      <c r="T178" s="551"/>
      <c r="U178" s="551"/>
      <c r="V178" s="551"/>
      <c r="W178" s="551"/>
      <c r="X178" s="551"/>
      <c r="Y178" s="551"/>
      <c r="Z178" s="551"/>
      <c r="AA178" s="551"/>
      <c r="AB178" s="552"/>
      <c r="AC178" s="390" t="s">
        <v>377</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3"/>
      <c r="B179" s="545"/>
      <c r="C179" s="545"/>
      <c r="D179" s="545"/>
      <c r="E179" s="545"/>
      <c r="F179" s="546"/>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3"/>
      <c r="B180" s="545"/>
      <c r="C180" s="545"/>
      <c r="D180" s="545"/>
      <c r="E180" s="545"/>
      <c r="F180" s="546"/>
      <c r="G180" s="89"/>
      <c r="H180" s="90"/>
      <c r="I180" s="90"/>
      <c r="J180" s="90"/>
      <c r="K180" s="91"/>
      <c r="L180" s="92"/>
      <c r="M180" s="93"/>
      <c r="N180" s="93"/>
      <c r="O180" s="93"/>
      <c r="P180" s="93"/>
      <c r="Q180" s="93"/>
      <c r="R180" s="93"/>
      <c r="S180" s="93"/>
      <c r="T180" s="93"/>
      <c r="U180" s="93"/>
      <c r="V180" s="93"/>
      <c r="W180" s="93"/>
      <c r="X180" s="94"/>
      <c r="Y180" s="95">
        <v>1</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2"/>
    </row>
    <row r="181" spans="1:50" ht="24.75" customHeight="1" x14ac:dyDescent="0.15">
      <c r="A181" s="123"/>
      <c r="B181" s="545"/>
      <c r="C181" s="545"/>
      <c r="D181" s="545"/>
      <c r="E181" s="545"/>
      <c r="F181" s="54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3"/>
      <c r="B182" s="545"/>
      <c r="C182" s="545"/>
      <c r="D182" s="545"/>
      <c r="E182" s="545"/>
      <c r="F182" s="54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3"/>
      <c r="B183" s="545"/>
      <c r="C183" s="545"/>
      <c r="D183" s="545"/>
      <c r="E183" s="545"/>
      <c r="F183" s="54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3"/>
      <c r="B184" s="545"/>
      <c r="C184" s="545"/>
      <c r="D184" s="545"/>
      <c r="E184" s="545"/>
      <c r="F184" s="54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3"/>
      <c r="B185" s="545"/>
      <c r="C185" s="545"/>
      <c r="D185" s="545"/>
      <c r="E185" s="545"/>
      <c r="F185" s="54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3"/>
      <c r="B186" s="545"/>
      <c r="C186" s="545"/>
      <c r="D186" s="545"/>
      <c r="E186" s="545"/>
      <c r="F186" s="54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3"/>
      <c r="B187" s="545"/>
      <c r="C187" s="545"/>
      <c r="D187" s="545"/>
      <c r="E187" s="545"/>
      <c r="F187" s="54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3"/>
      <c r="B188" s="545"/>
      <c r="C188" s="545"/>
      <c r="D188" s="545"/>
      <c r="E188" s="545"/>
      <c r="F188" s="54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3"/>
      <c r="B189" s="545"/>
      <c r="C189" s="545"/>
      <c r="D189" s="545"/>
      <c r="E189" s="545"/>
      <c r="F189" s="54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3"/>
      <c r="B190" s="545"/>
      <c r="C190" s="545"/>
      <c r="D190" s="545"/>
      <c r="E190" s="545"/>
      <c r="F190" s="546"/>
      <c r="G190" s="74" t="s">
        <v>22</v>
      </c>
      <c r="H190" s="75"/>
      <c r="I190" s="75"/>
      <c r="J190" s="75"/>
      <c r="K190" s="75"/>
      <c r="L190" s="76"/>
      <c r="M190" s="77"/>
      <c r="N190" s="77"/>
      <c r="O190" s="77"/>
      <c r="P190" s="77"/>
      <c r="Q190" s="77"/>
      <c r="R190" s="77"/>
      <c r="S190" s="77"/>
      <c r="T190" s="77"/>
      <c r="U190" s="77"/>
      <c r="V190" s="77"/>
      <c r="W190" s="77"/>
      <c r="X190" s="78"/>
      <c r="Y190" s="79">
        <f>SUM(Y180:AB189)</f>
        <v>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3"/>
      <c r="B191" s="545"/>
      <c r="C191" s="545"/>
      <c r="D191" s="545"/>
      <c r="E191" s="545"/>
      <c r="F191" s="546"/>
      <c r="G191" s="403" t="s">
        <v>409</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390" t="s">
        <v>360</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3"/>
      <c r="B192" s="545"/>
      <c r="C192" s="545"/>
      <c r="D192" s="545"/>
      <c r="E192" s="545"/>
      <c r="F192" s="546"/>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3"/>
      <c r="B193" s="545"/>
      <c r="C193" s="545"/>
      <c r="D193" s="545"/>
      <c r="E193" s="545"/>
      <c r="F193" s="546"/>
      <c r="G193" s="89"/>
      <c r="H193" s="90"/>
      <c r="I193" s="90"/>
      <c r="J193" s="90"/>
      <c r="K193" s="91"/>
      <c r="L193" s="92"/>
      <c r="M193" s="93"/>
      <c r="N193" s="93"/>
      <c r="O193" s="93"/>
      <c r="P193" s="93"/>
      <c r="Q193" s="93"/>
      <c r="R193" s="93"/>
      <c r="S193" s="93"/>
      <c r="T193" s="93"/>
      <c r="U193" s="93"/>
      <c r="V193" s="93"/>
      <c r="W193" s="93"/>
      <c r="X193" s="94"/>
      <c r="Y193" s="95">
        <v>3</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2"/>
    </row>
    <row r="194" spans="1:50" ht="24.75" customHeight="1" x14ac:dyDescent="0.15">
      <c r="A194" s="123"/>
      <c r="B194" s="545"/>
      <c r="C194" s="545"/>
      <c r="D194" s="545"/>
      <c r="E194" s="545"/>
      <c r="F194" s="54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3"/>
      <c r="B195" s="545"/>
      <c r="C195" s="545"/>
      <c r="D195" s="545"/>
      <c r="E195" s="545"/>
      <c r="F195" s="54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3"/>
      <c r="B196" s="545"/>
      <c r="C196" s="545"/>
      <c r="D196" s="545"/>
      <c r="E196" s="545"/>
      <c r="F196" s="54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3"/>
      <c r="B197" s="545"/>
      <c r="C197" s="545"/>
      <c r="D197" s="545"/>
      <c r="E197" s="545"/>
      <c r="F197" s="54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3"/>
      <c r="B198" s="545"/>
      <c r="C198" s="545"/>
      <c r="D198" s="545"/>
      <c r="E198" s="545"/>
      <c r="F198" s="54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3"/>
      <c r="B199" s="545"/>
      <c r="C199" s="545"/>
      <c r="D199" s="545"/>
      <c r="E199" s="545"/>
      <c r="F199" s="54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3"/>
      <c r="B200" s="545"/>
      <c r="C200" s="545"/>
      <c r="D200" s="545"/>
      <c r="E200" s="545"/>
      <c r="F200" s="54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3"/>
      <c r="B201" s="545"/>
      <c r="C201" s="545"/>
      <c r="D201" s="545"/>
      <c r="E201" s="545"/>
      <c r="F201" s="54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3"/>
      <c r="B202" s="545"/>
      <c r="C202" s="545"/>
      <c r="D202" s="545"/>
      <c r="E202" s="545"/>
      <c r="F202" s="54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3"/>
      <c r="B203" s="545"/>
      <c r="C203" s="545"/>
      <c r="D203" s="545"/>
      <c r="E203" s="545"/>
      <c r="F203" s="546"/>
      <c r="G203" s="74" t="s">
        <v>22</v>
      </c>
      <c r="H203" s="75"/>
      <c r="I203" s="75"/>
      <c r="J203" s="75"/>
      <c r="K203" s="75"/>
      <c r="L203" s="76"/>
      <c r="M203" s="77"/>
      <c r="N203" s="77"/>
      <c r="O203" s="77"/>
      <c r="P203" s="77"/>
      <c r="Q203" s="77"/>
      <c r="R203" s="77"/>
      <c r="S203" s="77"/>
      <c r="T203" s="77"/>
      <c r="U203" s="77"/>
      <c r="V203" s="77"/>
      <c r="W203" s="77"/>
      <c r="X203" s="78"/>
      <c r="Y203" s="79">
        <f>SUM(Y193:AB202)</f>
        <v>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3"/>
      <c r="B204" s="545"/>
      <c r="C204" s="545"/>
      <c r="D204" s="545"/>
      <c r="E204" s="545"/>
      <c r="F204" s="546"/>
      <c r="G204" s="390" t="s">
        <v>361</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362</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3"/>
      <c r="B205" s="545"/>
      <c r="C205" s="545"/>
      <c r="D205" s="545"/>
      <c r="E205" s="545"/>
      <c r="F205" s="546"/>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3"/>
      <c r="B206" s="545"/>
      <c r="C206" s="545"/>
      <c r="D206" s="545"/>
      <c r="E206" s="545"/>
      <c r="F206" s="546"/>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2"/>
    </row>
    <row r="207" spans="1:50" ht="24.75" customHeight="1" x14ac:dyDescent="0.15">
      <c r="A207" s="123"/>
      <c r="B207" s="545"/>
      <c r="C207" s="545"/>
      <c r="D207" s="545"/>
      <c r="E207" s="545"/>
      <c r="F207" s="54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3"/>
      <c r="B208" s="545"/>
      <c r="C208" s="545"/>
      <c r="D208" s="545"/>
      <c r="E208" s="545"/>
      <c r="F208" s="54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23"/>
      <c r="B209" s="545"/>
      <c r="C209" s="545"/>
      <c r="D209" s="545"/>
      <c r="E209" s="545"/>
      <c r="F209" s="54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23"/>
      <c r="B210" s="545"/>
      <c r="C210" s="545"/>
      <c r="D210" s="545"/>
      <c r="E210" s="545"/>
      <c r="F210" s="54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23"/>
      <c r="B211" s="545"/>
      <c r="C211" s="545"/>
      <c r="D211" s="545"/>
      <c r="E211" s="545"/>
      <c r="F211" s="54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3"/>
      <c r="B212" s="545"/>
      <c r="C212" s="545"/>
      <c r="D212" s="545"/>
      <c r="E212" s="545"/>
      <c r="F212" s="54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3"/>
      <c r="B213" s="545"/>
      <c r="C213" s="545"/>
      <c r="D213" s="545"/>
      <c r="E213" s="545"/>
      <c r="F213" s="54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3"/>
      <c r="B214" s="545"/>
      <c r="C214" s="545"/>
      <c r="D214" s="545"/>
      <c r="E214" s="545"/>
      <c r="F214" s="54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3"/>
      <c r="B215" s="545"/>
      <c r="C215" s="545"/>
      <c r="D215" s="545"/>
      <c r="E215" s="545"/>
      <c r="F215" s="54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3"/>
      <c r="B216" s="545"/>
      <c r="C216" s="545"/>
      <c r="D216" s="545"/>
      <c r="E216" s="545"/>
      <c r="F216" s="54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3"/>
      <c r="B217" s="545"/>
      <c r="C217" s="545"/>
      <c r="D217" s="545"/>
      <c r="E217" s="545"/>
      <c r="F217" s="546"/>
      <c r="G217" s="390" t="s">
        <v>363</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364</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3"/>
      <c r="B218" s="545"/>
      <c r="C218" s="545"/>
      <c r="D218" s="545"/>
      <c r="E218" s="545"/>
      <c r="F218" s="546"/>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3"/>
      <c r="B219" s="545"/>
      <c r="C219" s="545"/>
      <c r="D219" s="545"/>
      <c r="E219" s="545"/>
      <c r="F219" s="546"/>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2"/>
    </row>
    <row r="220" spans="1:50" ht="24.75" customHeight="1" x14ac:dyDescent="0.15">
      <c r="A220" s="123"/>
      <c r="B220" s="545"/>
      <c r="C220" s="545"/>
      <c r="D220" s="545"/>
      <c r="E220" s="545"/>
      <c r="F220" s="54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3"/>
      <c r="B221" s="545"/>
      <c r="C221" s="545"/>
      <c r="D221" s="545"/>
      <c r="E221" s="545"/>
      <c r="F221" s="54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3"/>
      <c r="B222" s="545"/>
      <c r="C222" s="545"/>
      <c r="D222" s="545"/>
      <c r="E222" s="545"/>
      <c r="F222" s="54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3"/>
      <c r="B223" s="545"/>
      <c r="C223" s="545"/>
      <c r="D223" s="545"/>
      <c r="E223" s="545"/>
      <c r="F223" s="54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3"/>
      <c r="B224" s="545"/>
      <c r="C224" s="545"/>
      <c r="D224" s="545"/>
      <c r="E224" s="545"/>
      <c r="F224" s="54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3"/>
      <c r="B225" s="545"/>
      <c r="C225" s="545"/>
      <c r="D225" s="545"/>
      <c r="E225" s="545"/>
      <c r="F225" s="54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3"/>
      <c r="B226" s="545"/>
      <c r="C226" s="545"/>
      <c r="D226" s="545"/>
      <c r="E226" s="545"/>
      <c r="F226" s="54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3"/>
      <c r="B227" s="545"/>
      <c r="C227" s="545"/>
      <c r="D227" s="545"/>
      <c r="E227" s="545"/>
      <c r="F227" s="54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3"/>
      <c r="B228" s="545"/>
      <c r="C228" s="545"/>
      <c r="D228" s="545"/>
      <c r="E228" s="545"/>
      <c r="F228" s="54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3"/>
      <c r="B229" s="545"/>
      <c r="C229" s="545"/>
      <c r="D229" s="545"/>
      <c r="E229" s="545"/>
      <c r="F229" s="54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18" t="s">
        <v>410</v>
      </c>
      <c r="D236" s="119"/>
      <c r="E236" s="119"/>
      <c r="F236" s="119"/>
      <c r="G236" s="119"/>
      <c r="H236" s="119"/>
      <c r="I236" s="119"/>
      <c r="J236" s="119"/>
      <c r="K236" s="119"/>
      <c r="L236" s="119"/>
      <c r="M236" s="118" t="s">
        <v>411</v>
      </c>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20">
        <v>1</v>
      </c>
      <c r="AL236" s="121"/>
      <c r="AM236" s="121"/>
      <c r="AN236" s="121"/>
      <c r="AO236" s="121"/>
      <c r="AP236" s="121"/>
      <c r="AQ236" s="122">
        <v>4</v>
      </c>
      <c r="AR236" s="122"/>
      <c r="AS236" s="122"/>
      <c r="AT236" s="122"/>
      <c r="AU236" s="106">
        <v>59</v>
      </c>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customHeight="1" x14ac:dyDescent="0.15">
      <c r="A269" s="104">
        <v>1</v>
      </c>
      <c r="B269" s="104">
        <v>1</v>
      </c>
      <c r="C269" s="115" t="s">
        <v>412</v>
      </c>
      <c r="D269" s="116"/>
      <c r="E269" s="116"/>
      <c r="F269" s="116"/>
      <c r="G269" s="116"/>
      <c r="H269" s="116"/>
      <c r="I269" s="116"/>
      <c r="J269" s="116"/>
      <c r="K269" s="116"/>
      <c r="L269" s="117"/>
      <c r="M269" s="118" t="s">
        <v>413</v>
      </c>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v>3</v>
      </c>
      <c r="AL269" s="121"/>
      <c r="AM269" s="121"/>
      <c r="AN269" s="121"/>
      <c r="AO269" s="121"/>
      <c r="AP269" s="121"/>
      <c r="AQ269" s="122">
        <v>1</v>
      </c>
      <c r="AR269" s="122"/>
      <c r="AS269" s="122"/>
      <c r="AT269" s="122"/>
      <c r="AU269" s="106">
        <v>93</v>
      </c>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215" priority="553">
      <formula>IF(RIGHT(TEXT(P14,"0.#"),1)=".",FALSE,TRUE)</formula>
    </cfRule>
    <cfRule type="expression" dxfId="214" priority="554">
      <formula>IF(RIGHT(TEXT(P14,"0.#"),1)=".",TRUE,FALSE)</formula>
    </cfRule>
  </conditionalFormatting>
  <conditionalFormatting sqref="AE23:AI23">
    <cfRule type="expression" dxfId="213" priority="543">
      <formula>IF(RIGHT(TEXT(AE23,"0.#"),1)=".",FALSE,TRUE)</formula>
    </cfRule>
    <cfRule type="expression" dxfId="212" priority="544">
      <formula>IF(RIGHT(TEXT(AE23,"0.#"),1)=".",TRUE,FALSE)</formula>
    </cfRule>
  </conditionalFormatting>
  <conditionalFormatting sqref="AE69:AX69">
    <cfRule type="expression" dxfId="211" priority="475">
      <formula>IF(RIGHT(TEXT(AE69,"0.#"),1)=".",FALSE,TRUE)</formula>
    </cfRule>
    <cfRule type="expression" dxfId="210" priority="476">
      <formula>IF(RIGHT(TEXT(AE69,"0.#"),1)=".",TRUE,FALSE)</formula>
    </cfRule>
  </conditionalFormatting>
  <conditionalFormatting sqref="AE83:AI83">
    <cfRule type="expression" dxfId="209" priority="457">
      <formula>IF(RIGHT(TEXT(AE83,"0.#"),1)=".",FALSE,TRUE)</formula>
    </cfRule>
    <cfRule type="expression" dxfId="208" priority="458">
      <formula>IF(RIGHT(TEXT(AE83,"0.#"),1)=".",TRUE,FALSE)</formula>
    </cfRule>
  </conditionalFormatting>
  <conditionalFormatting sqref="AJ83:AX83">
    <cfRule type="expression" dxfId="207" priority="455">
      <formula>IF(RIGHT(TEXT(AJ83,"0.#"),1)=".",FALSE,TRUE)</formula>
    </cfRule>
    <cfRule type="expression" dxfId="206" priority="456">
      <formula>IF(RIGHT(TEXT(AJ83,"0.#"),1)=".",TRUE,FALSE)</formula>
    </cfRule>
  </conditionalFormatting>
  <conditionalFormatting sqref="L99">
    <cfRule type="expression" dxfId="205" priority="435">
      <formula>IF(RIGHT(TEXT(L99,"0.#"),1)=".",FALSE,TRUE)</formula>
    </cfRule>
    <cfRule type="expression" dxfId="204" priority="436">
      <formula>IF(RIGHT(TEXT(L99,"0.#"),1)=".",TRUE,FALSE)</formula>
    </cfRule>
  </conditionalFormatting>
  <conditionalFormatting sqref="L104">
    <cfRule type="expression" dxfId="203" priority="433">
      <formula>IF(RIGHT(TEXT(L104,"0.#"),1)=".",FALSE,TRUE)</formula>
    </cfRule>
    <cfRule type="expression" dxfId="202" priority="434">
      <formula>IF(RIGHT(TEXT(L104,"0.#"),1)=".",TRUE,FALSE)</formula>
    </cfRule>
  </conditionalFormatting>
  <conditionalFormatting sqref="R104">
    <cfRule type="expression" dxfId="201" priority="431">
      <formula>IF(RIGHT(TEXT(R104,"0.#"),1)=".",FALSE,TRUE)</formula>
    </cfRule>
    <cfRule type="expression" dxfId="200" priority="432">
      <formula>IF(RIGHT(TEXT(R104,"0.#"),1)=".",TRUE,FALSE)</formula>
    </cfRule>
  </conditionalFormatting>
  <conditionalFormatting sqref="P18:AX18">
    <cfRule type="expression" dxfId="199" priority="429">
      <formula>IF(RIGHT(TEXT(P18,"0.#"),1)=".",FALSE,TRUE)</formula>
    </cfRule>
    <cfRule type="expression" dxfId="198" priority="430">
      <formula>IF(RIGHT(TEXT(P18,"0.#"),1)=".",TRUE,FALSE)</formula>
    </cfRule>
  </conditionalFormatting>
  <conditionalFormatting sqref="Y181">
    <cfRule type="expression" dxfId="197" priority="425">
      <formula>IF(RIGHT(TEXT(Y181,"0.#"),1)=".",FALSE,TRUE)</formula>
    </cfRule>
    <cfRule type="expression" dxfId="196" priority="426">
      <formula>IF(RIGHT(TEXT(Y181,"0.#"),1)=".",TRUE,FALSE)</formula>
    </cfRule>
  </conditionalFormatting>
  <conditionalFormatting sqref="Y190">
    <cfRule type="expression" dxfId="195" priority="421">
      <formula>IF(RIGHT(TEXT(Y190,"0.#"),1)=".",FALSE,TRUE)</formula>
    </cfRule>
    <cfRule type="expression" dxfId="194" priority="422">
      <formula>IF(RIGHT(TEXT(Y190,"0.#"),1)=".",TRUE,FALSE)</formula>
    </cfRule>
  </conditionalFormatting>
  <conditionalFormatting sqref="AK236">
    <cfRule type="expression" dxfId="193" priority="343">
      <formula>IF(RIGHT(TEXT(AK236,"0.#"),1)=".",FALSE,TRUE)</formula>
    </cfRule>
    <cfRule type="expression" dxfId="192" priority="344">
      <formula>IF(RIGHT(TEXT(AK236,"0.#"),1)=".",TRUE,FALSE)</formula>
    </cfRule>
  </conditionalFormatting>
  <conditionalFormatting sqref="AE54:AI54">
    <cfRule type="expression" dxfId="191" priority="293">
      <formula>IF(RIGHT(TEXT(AE54,"0.#"),1)=".",FALSE,TRUE)</formula>
    </cfRule>
    <cfRule type="expression" dxfId="190" priority="294">
      <formula>IF(RIGHT(TEXT(AE54,"0.#"),1)=".",TRUE,FALSE)</formula>
    </cfRule>
  </conditionalFormatting>
  <conditionalFormatting sqref="P15:V17 P13:AX13 AR15:AX15">
    <cfRule type="expression" dxfId="189" priority="251">
      <formula>IF(RIGHT(TEXT(P13,"0.#"),1)=".",FALSE,TRUE)</formula>
    </cfRule>
    <cfRule type="expression" dxfId="188" priority="252">
      <formula>IF(RIGHT(TEXT(P13,"0.#"),1)=".",TRUE,FALSE)</formula>
    </cfRule>
  </conditionalFormatting>
  <conditionalFormatting sqref="P19:AJ19">
    <cfRule type="expression" dxfId="187" priority="249">
      <formula>IF(RIGHT(TEXT(P19,"0.#"),1)=".",FALSE,TRUE)</formula>
    </cfRule>
    <cfRule type="expression" dxfId="186" priority="250">
      <formula>IF(RIGHT(TEXT(P19,"0.#"),1)=".",TRUE,FALSE)</formula>
    </cfRule>
  </conditionalFormatting>
  <conditionalFormatting sqref="AE55:AX55 AJ54:AS54">
    <cfRule type="expression" dxfId="185" priority="245">
      <formula>IF(RIGHT(TEXT(AE54,"0.#"),1)=".",FALSE,TRUE)</formula>
    </cfRule>
    <cfRule type="expression" dxfId="184" priority="246">
      <formula>IF(RIGHT(TEXT(AE54,"0.#"),1)=".",TRUE,FALSE)</formula>
    </cfRule>
  </conditionalFormatting>
  <conditionalFormatting sqref="AE68:AS68">
    <cfRule type="expression" dxfId="183" priority="241">
      <formula>IF(RIGHT(TEXT(AE68,"0.#"),1)=".",FALSE,TRUE)</formula>
    </cfRule>
    <cfRule type="expression" dxfId="182" priority="242">
      <formula>IF(RIGHT(TEXT(AE68,"0.#"),1)=".",TRUE,FALSE)</formula>
    </cfRule>
  </conditionalFormatting>
  <conditionalFormatting sqref="AE95:AI95 AE92:AI92 AE89:AI89 AE86:AI86">
    <cfRule type="expression" dxfId="181" priority="239">
      <formula>IF(RIGHT(TEXT(AE86,"0.#"),1)=".",FALSE,TRUE)</formula>
    </cfRule>
    <cfRule type="expression" dxfId="180" priority="240">
      <formula>IF(RIGHT(TEXT(AE86,"0.#"),1)=".",TRUE,FALSE)</formula>
    </cfRule>
  </conditionalFormatting>
  <conditionalFormatting sqref="AJ95:AX95 AJ92:AX92 AJ89:AX89 AJ86:AX86">
    <cfRule type="expression" dxfId="179" priority="237">
      <formula>IF(RIGHT(TEXT(AJ86,"0.#"),1)=".",FALSE,TRUE)</formula>
    </cfRule>
    <cfRule type="expression" dxfId="178" priority="238">
      <formula>IF(RIGHT(TEXT(AJ86,"0.#"),1)=".",TRUE,FALSE)</formula>
    </cfRule>
  </conditionalFormatting>
  <conditionalFormatting sqref="L100:L103 L98">
    <cfRule type="expression" dxfId="177" priority="235">
      <formula>IF(RIGHT(TEXT(L98,"0.#"),1)=".",FALSE,TRUE)</formula>
    </cfRule>
    <cfRule type="expression" dxfId="176" priority="236">
      <formula>IF(RIGHT(TEXT(L98,"0.#"),1)=".",TRUE,FALSE)</formula>
    </cfRule>
  </conditionalFormatting>
  <conditionalFormatting sqref="R98">
    <cfRule type="expression" dxfId="175" priority="231">
      <formula>IF(RIGHT(TEXT(R98,"0.#"),1)=".",FALSE,TRUE)</formula>
    </cfRule>
    <cfRule type="expression" dxfId="174" priority="232">
      <formula>IF(RIGHT(TEXT(R98,"0.#"),1)=".",TRUE,FALSE)</formula>
    </cfRule>
  </conditionalFormatting>
  <conditionalFormatting sqref="R99:R103">
    <cfRule type="expression" dxfId="173" priority="229">
      <formula>IF(RIGHT(TEXT(R99,"0.#"),1)=".",FALSE,TRUE)</formula>
    </cfRule>
    <cfRule type="expression" dxfId="172" priority="230">
      <formula>IF(RIGHT(TEXT(R99,"0.#"),1)=".",TRUE,FALSE)</formula>
    </cfRule>
  </conditionalFormatting>
  <conditionalFormatting sqref="Y182:Y189 Y180">
    <cfRule type="expression" dxfId="171" priority="227">
      <formula>IF(RIGHT(TEXT(Y180,"0.#"),1)=".",FALSE,TRUE)</formula>
    </cfRule>
    <cfRule type="expression" dxfId="170" priority="228">
      <formula>IF(RIGHT(TEXT(Y180,"0.#"),1)=".",TRUE,FALSE)</formula>
    </cfRule>
  </conditionalFormatting>
  <conditionalFormatting sqref="AU181">
    <cfRule type="expression" dxfId="169" priority="225">
      <formula>IF(RIGHT(TEXT(AU181,"0.#"),1)=".",FALSE,TRUE)</formula>
    </cfRule>
    <cfRule type="expression" dxfId="168" priority="226">
      <formula>IF(RIGHT(TEXT(AU181,"0.#"),1)=".",TRUE,FALSE)</formula>
    </cfRule>
  </conditionalFormatting>
  <conditionalFormatting sqref="AU190">
    <cfRule type="expression" dxfId="167" priority="223">
      <formula>IF(RIGHT(TEXT(AU190,"0.#"),1)=".",FALSE,TRUE)</formula>
    </cfRule>
    <cfRule type="expression" dxfId="166" priority="224">
      <formula>IF(RIGHT(TEXT(AU190,"0.#"),1)=".",TRUE,FALSE)</formula>
    </cfRule>
  </conditionalFormatting>
  <conditionalFormatting sqref="AU182:AU189 AU180">
    <cfRule type="expression" dxfId="165" priority="221">
      <formula>IF(RIGHT(TEXT(AU180,"0.#"),1)=".",FALSE,TRUE)</formula>
    </cfRule>
    <cfRule type="expression" dxfId="164" priority="222">
      <formula>IF(RIGHT(TEXT(AU180,"0.#"),1)=".",TRUE,FALSE)</formula>
    </cfRule>
  </conditionalFormatting>
  <conditionalFormatting sqref="Y220 Y207 Y194">
    <cfRule type="expression" dxfId="163" priority="207">
      <formula>IF(RIGHT(TEXT(Y194,"0.#"),1)=".",FALSE,TRUE)</formula>
    </cfRule>
    <cfRule type="expression" dxfId="162" priority="208">
      <formula>IF(RIGHT(TEXT(Y194,"0.#"),1)=".",TRUE,FALSE)</formula>
    </cfRule>
  </conditionalFormatting>
  <conditionalFormatting sqref="Y229 Y216 Y203">
    <cfRule type="expression" dxfId="161" priority="205">
      <formula>IF(RIGHT(TEXT(Y203,"0.#"),1)=".",FALSE,TRUE)</formula>
    </cfRule>
    <cfRule type="expression" dxfId="160" priority="206">
      <formula>IF(RIGHT(TEXT(Y203,"0.#"),1)=".",TRUE,FALSE)</formula>
    </cfRule>
  </conditionalFormatting>
  <conditionalFormatting sqref="Y221:Y228 Y219 Y208:Y215 Y206 Y195:Y202 Y193">
    <cfRule type="expression" dxfId="159" priority="203">
      <formula>IF(RIGHT(TEXT(Y193,"0.#"),1)=".",FALSE,TRUE)</formula>
    </cfRule>
    <cfRule type="expression" dxfId="158" priority="204">
      <formula>IF(RIGHT(TEXT(Y193,"0.#"),1)=".",TRUE,FALSE)</formula>
    </cfRule>
  </conditionalFormatting>
  <conditionalFormatting sqref="AU220 AU207 AU194">
    <cfRule type="expression" dxfId="157" priority="201">
      <formula>IF(RIGHT(TEXT(AU194,"0.#"),1)=".",FALSE,TRUE)</formula>
    </cfRule>
    <cfRule type="expression" dxfId="156" priority="202">
      <formula>IF(RIGHT(TEXT(AU194,"0.#"),1)=".",TRUE,FALSE)</formula>
    </cfRule>
  </conditionalFormatting>
  <conditionalFormatting sqref="AU229 AU216 AU203">
    <cfRule type="expression" dxfId="155" priority="199">
      <formula>IF(RIGHT(TEXT(AU203,"0.#"),1)=".",FALSE,TRUE)</formula>
    </cfRule>
    <cfRule type="expression" dxfId="154" priority="200">
      <formula>IF(RIGHT(TEXT(AU203,"0.#"),1)=".",TRUE,FALSE)</formula>
    </cfRule>
  </conditionalFormatting>
  <conditionalFormatting sqref="AU221:AU228 AU219 AU208:AU215 AU206 AU195:AU202 AU193">
    <cfRule type="expression" dxfId="153" priority="197">
      <formula>IF(RIGHT(TEXT(AU193,"0.#"),1)=".",FALSE,TRUE)</formula>
    </cfRule>
    <cfRule type="expression" dxfId="152" priority="198">
      <formula>IF(RIGHT(TEXT(AU193,"0.#"),1)=".",TRUE,FALSE)</formula>
    </cfRule>
  </conditionalFormatting>
  <conditionalFormatting sqref="AE56:AI56">
    <cfRule type="expression" dxfId="151" priority="171">
      <formula>IF(AND(AE56&gt;=0, RIGHT(TEXT(AE56,"0.#"),1)&lt;&gt;"."),TRUE,FALSE)</formula>
    </cfRule>
    <cfRule type="expression" dxfId="150" priority="172">
      <formula>IF(AND(AE56&gt;=0, RIGHT(TEXT(AE56,"0.#"),1)="."),TRUE,FALSE)</formula>
    </cfRule>
    <cfRule type="expression" dxfId="149" priority="173">
      <formula>IF(AND(AE56&lt;0, RIGHT(TEXT(AE56,"0.#"),1)&lt;&gt;"."),TRUE,FALSE)</formula>
    </cfRule>
    <cfRule type="expression" dxfId="148" priority="174">
      <formula>IF(AND(AE56&lt;0, RIGHT(TEXT(AE56,"0.#"),1)="."),TRUE,FALSE)</formula>
    </cfRule>
  </conditionalFormatting>
  <conditionalFormatting sqref="AJ56:AS56">
    <cfRule type="expression" dxfId="147" priority="167">
      <formula>IF(AND(AJ56&gt;=0, RIGHT(TEXT(AJ56,"0.#"),1)&lt;&gt;"."),TRUE,FALSE)</formula>
    </cfRule>
    <cfRule type="expression" dxfId="146" priority="168">
      <formula>IF(AND(AJ56&gt;=0, RIGHT(TEXT(AJ56,"0.#"),1)="."),TRUE,FALSE)</formula>
    </cfRule>
    <cfRule type="expression" dxfId="145" priority="169">
      <formula>IF(AND(AJ56&lt;0, RIGHT(TEXT(AJ56,"0.#"),1)&lt;&gt;"."),TRUE,FALSE)</formula>
    </cfRule>
    <cfRule type="expression" dxfId="144" priority="170">
      <formula>IF(AND(AJ56&lt;0, RIGHT(TEXT(AJ56,"0.#"),1)="."),TRUE,FALSE)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37:AX265">
    <cfRule type="expression" dxfId="141" priority="151">
      <formula>IF(AND(AU237&gt;=0, RIGHT(TEXT(AU237,"0.#"),1)&lt;&gt;"."),TRUE,FALSE)</formula>
    </cfRule>
    <cfRule type="expression" dxfId="140" priority="152">
      <formula>IF(AND(AU237&gt;=0, RIGHT(TEXT(AU237,"0.#"),1)="."),TRUE,FALSE)</formula>
    </cfRule>
    <cfRule type="expression" dxfId="139" priority="153">
      <formula>IF(AND(AU237&lt;0, RIGHT(TEXT(AU237,"0.#"),1)&lt;&gt;"."),TRUE,FALSE)</formula>
    </cfRule>
    <cfRule type="expression" dxfId="138" priority="154">
      <formula>IF(AND(AU237&lt;0, RIGHT(TEXT(AU237,"0.#"),1)="."),TRUE,FALSE)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cfRule type="expression" dxfId="9" priority="9">
      <formula>IF(RIGHT(TEXT(W15,"0.#"),1)=".",FALSE,TRUE)</formula>
    </cfRule>
    <cfRule type="expression" dxfId="8" priority="10">
      <formula>IF(RIGHT(TEXT(W15,"0.#"),1)=".",TRUE,FALSE)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cfRule type="expression" dxfId="5" priority="5">
      <formula>IF(RIGHT(TEXT(AD15,"0.#"),1)=".",FALSE,TRUE)</formula>
    </cfRule>
    <cfRule type="expression" dxfId="4" priority="6">
      <formula>IF(RIGHT(TEXT(AD15,"0.#"),1)=".",TRUE,FALSE)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河瀬 貴広</cp:lastModifiedBy>
  <cp:lastPrinted>2015-06-04T00:54:41Z</cp:lastPrinted>
  <dcterms:created xsi:type="dcterms:W3CDTF">2012-03-13T00:50:25Z</dcterms:created>
  <dcterms:modified xsi:type="dcterms:W3CDTF">2015-08-28T02:36:02Z</dcterms:modified>
</cp:coreProperties>
</file>