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<sst xmlns="http://schemas.openxmlformats.org/spreadsheetml/2006/main" count="1320" uniqueCount="525">
  <si>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</si>
  <si>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</si>
  <si>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</si>
  <si>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</si>
  <si>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</si>
  <si>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</si>
  <si>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</si>
  <si>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</si>
  <si>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</si>
  <si>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</si>
  <si>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</si>
  <si>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</si>
  <si>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</si>
  <si>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</si>
  <si>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</si>
  <si>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</si>
  <si>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</si>
  <si>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</si>
  <si>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</si>
  <si>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</si>
  <si>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</si>
  <si>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</si>
  <si>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</si>
  <si>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</si>
  <si>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</si>
  <si>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</si>
  <si>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</si>
  <si>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</si>
  <si>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</si>
  <si>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</si>
  <si>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</si>
  <si>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</si>
  <si>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</si>
  <si>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</si>
  <si>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</si>
  <si>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</si>
  <si>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</si>
  <si>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</si>
  <si>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</si>
  <si>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</si>
  <si>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</si>
  <si>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</si>
  <si>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</si>
  <si>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</si>
  <si>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</si>
  <si>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</si>
  <si>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</si>
  <si>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</si>
  <si>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</si>
  <si>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</si>
  <si>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</si>
  <si>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</si>
  <si>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</si>
  <si>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</si>
  <si>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</si>
  <si>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</si>
  <si>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</si>
  <si>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</si>
  <si>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</si>
  <si>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</si>
  <si>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</si>
  <si>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</si>
  <si>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</si>
  <si>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</si>
  <si>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</si>
  <si>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</si>
  <si>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</si>
  <si>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</si>
  <si>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</si>
  <si>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</si>
  <si>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</si>
  <si>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</si>
  <si>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</si>
  <si>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</si>
  <si>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</si>
  <si>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</si>
  <si>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</si>
  <si>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</si>
  <si>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</si>
  <si>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</si>
  <si>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</si>
  <si>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</si>
  <si>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</si>
  <si>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</si>
  <si>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</si>
  <si>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</si>
  <si>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</si>
  <si>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</si>
  <si>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</si>
  <si>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</si>
  <si>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</si>
  <si>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</si>
  <si>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</si>
  <si>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</si>
  <si>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</si>
  <si>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</si>
  <si>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</si>
  <si>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</si>
  <si>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</si>
  <si>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</si>
  <si>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</si>
  <si>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</si>
  <si>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</si>
  <si>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</si>
  <si>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</si>
  <si>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</si>
  <si>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</si>
  <si>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</si>
  <si>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</si>
  <si>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</si>
  <si>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</si>
  <si>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</si>
  <si>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</si>
  <si>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</si>
  <si>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</si>
  <si>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</si>
  <si>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</si>
  <si>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</si>
  <si>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</si>
  <si>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</si>
  <si>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</si>
  <si>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</si>
  <si>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</si>
  <si>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</si>
  <si>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</si>
  <si>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</si>
  <si>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</si>
  <si>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</si>
  <si>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</si>
  <si>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</si>
  <si>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</si>
  <si>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</si>
  <si>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</si>
  <si>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</si>
  <si>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</si>
  <si>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</si>
  <si>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</si>
  <si>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</si>
  <si>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</si>
  <si>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</si>
  <si>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</si>
  <si>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</si>
  <si>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</si>
  <si>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</si>
  <si>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</si>
  <si>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</si>
  <si>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</si>
  <si>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</si>
  <si>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</si>
  <si>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</si>
  <si>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</si>
  <si>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</si>
  <si>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</si>
  <si>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</si>
  <si>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</si>
  <si>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</si>
  <si>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</si>
  <si>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</si>
  <si>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</si>
  <si>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</si>
  <si>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</si>
  <si>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</si>
  <si>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</si>
  <si>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</si>
  <si>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</si>
  <si>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</si>
  <si>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</si>
  <si>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</si>
  <si>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</si>
  <si>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</si>
  <si>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</si>
  <si>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</si>
  <si>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</si>
  <si>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</si>
  <si>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</si>
  <si>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</si>
  <si>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</si>
  <si>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</si>
  <si>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</si>
  <si>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</si>
  <si>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</si>
  <si>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</si>
  <si>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</si>
  <si>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</si>
  <si>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</si>
  <si>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</si>
  <si>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</si>
  <si>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</si>
  <si>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</si>
  <si>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</si>
  <si>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</si>
  <si>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</si>
  <si>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</si>
  <si>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</si>
  <si>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</si>
  <si>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</si>
  <si>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</si>
  <si>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</si>
  <si>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</si>
  <si>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</si>
  <si>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</si>
  <si>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</si>
  <si>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</si>
  <si>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</si>
  <si>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</si>
  <si>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</si>
  <si>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</si>
  <si>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</si>
  <si>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</si>
  <si>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</si>
  <si>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</si>
  <si>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</si>
  <si>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</si>
  <si>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</si>
  <si>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</si>
  <si>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</si>
  <si>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</si>
  <si>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</si>
  <si>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</si>
  <si>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</si>
  <si>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</si>
  <si>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</si>
  <si>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</si>
  <si>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</si>
  <si>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</si>
  <si>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</si>
  <si>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</si>
  <si>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</si>
  <si>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</si>
  <si>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</si>
  <si>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</si>
  <si>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</si>
  <si>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</si>
  <si>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</si>
  <si>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</si>
  <si>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</si>
  <si>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</si>
  <si>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</si>
  <si>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</si>
  <si>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</si>
  <si>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</si>
  <si>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</si>
  <si>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</si>
  <si>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</si>
  <si>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</si>
  <si>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</si>
  <si>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</si>
  <si>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</si>
  <si>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</si>
  <si>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</si>
  <si>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</si>
  <si>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</si>
  <si>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</si>
  <si>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</si>
  <si>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</si>
  <si>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</si>
  <si>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</si>
  <si>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</si>
  <si>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</si>
  <si>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</si>
  <si>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</si>
  <si>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</si>
  <si>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</si>
  <si>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</si>
  <si>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</si>
  <si>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</si>
  <si>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</si>
  <si>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</si>
  <si>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</si>
  <si>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</si>
  <si>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</si>
  <si>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</si>
  <si>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</si>
  <si>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</si>
  <si>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</si>
  <si>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</si>
  <si>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</si>
  <si>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</si>
  <si>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</si>
  <si>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</si>
  <si>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</si>
  <si>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</si>
  <si>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</si>
  <si>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</si>
  <si>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</si>
  <si>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</si>
  <si>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</si>
  <si>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</si>
  <si>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</si>
  <si>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</si>
  <si>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</si>
  <si>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</si>
  <si>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</si>
  <si>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</si>
  <si>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</si>
  <si>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</si>
  <si>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</si>
  <si>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</si>
  <si>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</si>
  <si>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</si>
  <si>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</si>
  <si>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</si>
  <si>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</si>
  <si>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</si>
  <si>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</si>
  <si>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</si>
  <si>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</si>
  <si>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</si>
  <si>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</si>
  <si>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</si>
  <si>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</si>
  <si>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</si>
  <si>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</si>
  <si>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</si>
  <si>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</si>
  <si>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</si>
  <si>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</si>
  <si>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</si>
  <si>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</si>
  <si>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</si>
  <si>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</si>
  <si>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</si>
  <si>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</si>
  <si>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</si>
  <si>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</si>
  <si>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</si>
  <si>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</si>
  <si>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</si>
  <si>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</si>
  <si>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</si>
  <si>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</si>
  <si>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</si>
  <si>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</si>
  <si>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</si>
  <si>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</si>
  <si>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</si>
  <si>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</si>
  <si>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</si>
  <si>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</si>
  <si>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</si>
  <si>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</si>
  <si>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</si>
  <si>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</si>
  <si>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</si>
  <si>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</si>
  <si>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</si>
  <si>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</si>
  <si>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</si>
  <si>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</si>
  <si>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</si>
  <si>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</si>
  <si>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</si>
  <si>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</si>
  <si>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</si>
  <si>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</si>
  <si>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</si>
  <si>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</si>
  <si>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</si>
  <si>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</si>
  <si>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</si>
  <si>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</si>
  <si>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</si>
  <si>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</si>
  <si>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</si>
  <si>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</si>
  <si>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</si>
  <si>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</si>
  <si>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</si>
  <si>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</si>
  <si>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</si>
  <si>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</si>
  <si>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</si>
  <si>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</si>
  <si>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</si>
  <si>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</si>
  <si>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</si>
  <si>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</si>
  <si>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</si>
  <si>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</si>
  <si>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</si>
  <si>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</si>
  <si>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</si>
  <si>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</si>
  <si>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</si>
  <si>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</si>
  <si>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</si>
  <si>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</si>
  <si>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</si>
  <si>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</si>
  <si>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</si>
  <si>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</si>
  <si>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</si>
  <si>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</si>
  <si>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</si>
  <si>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</si>
  <si>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</si>
  <si>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</si>
  <si>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</si>
  <si>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</si>
  <si>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</si>
  <si>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</si>
  <si>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</si>
  <si>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</si>
  <si>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</si>
  <si>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</si>
  <si>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</si>
  <si>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</si>
  <si>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</si>
  <si>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</si>
  <si>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</si>
  <si>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</si>
  <si>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</si>
  <si>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</si>
  <si>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</si>
  <si>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</si>
  <si>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</si>
  <si>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</si>
  <si>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</si>
  <si>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</si>
  <si>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</si>
  <si>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</si>
  <si>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</si>
  <si>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</si>
  <si>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</si>
  <si>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</si>
  <si>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</si>
  <si>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</si>
  <si>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</si>
  <si>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</si>
  <si>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</si>
  <si>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</si>
  <si>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</si>
  <si>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</si>
  <si>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</si>
  <si>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</si>
  <si>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</si>
  <si>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</si>
  <si>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</si>
  <si>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</si>
  <si>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</si>
  <si>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</si>
  <si>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</si>
  <si>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</si>
  <si>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</si>
  <si>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</si>
  <si>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</si>
  <si>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</si>
  <si>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</si>
  <si>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</si>
  <si>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</si>
  <si>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</si>
  <si>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</si>
  <si>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</si>
  <si>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</si>
  <si>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</si>
  <si>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</si>
  <si>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</si>
  <si>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</si>
  <si>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</si>
  <si>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</si>
  <si>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</si>
  <si>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</si>
  <si>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</si>
  <si>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</si>
  <si>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</si>
  <si>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</si>
  <si>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</si>
  <si>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</si>
  <si>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</si>
  <si>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水環境の危機管理・リスク管理推進事業</t>
    <rPh sb="0" eb="3">
      <t>ミズカンキョウ</t>
    </rPh>
    <rPh sb="4" eb="6">
      <t>キキ</t>
    </rPh>
    <rPh sb="6" eb="8">
      <t>カンリ</t>
    </rPh>
    <rPh sb="12" eb="14">
      <t>カンリ</t>
    </rPh>
    <rPh sb="14" eb="16">
      <t>スイシン</t>
    </rPh>
    <rPh sb="16" eb="18">
      <t>ジギョウ</t>
    </rPh>
    <phoneticPr fontId="5"/>
  </si>
  <si>
    <t>○</t>
  </si>
  <si>
    <t>環境基本法第16条、第28条
水質汚濁防止法第２条、第３条、第24条の２</t>
    <rPh sb="0" eb="2">
      <t>カンキョウ</t>
    </rPh>
    <rPh sb="2" eb="5">
      <t>キホンホウ</t>
    </rPh>
    <rPh sb="5" eb="6">
      <t>ダイ</t>
    </rPh>
    <rPh sb="8" eb="9">
      <t>ジョウ</t>
    </rPh>
    <rPh sb="10" eb="11">
      <t>ダイ</t>
    </rPh>
    <rPh sb="13" eb="14">
      <t>ジョウ</t>
    </rPh>
    <rPh sb="15" eb="19">
      <t>スイシツオダク</t>
    </rPh>
    <rPh sb="19" eb="22">
      <t>ボウシホウ</t>
    </rPh>
    <rPh sb="22" eb="23">
      <t>ダイ</t>
    </rPh>
    <rPh sb="24" eb="25">
      <t>ジョウ</t>
    </rPh>
    <rPh sb="26" eb="27">
      <t>ダイ</t>
    </rPh>
    <rPh sb="28" eb="29">
      <t>ジョウ</t>
    </rPh>
    <rPh sb="30" eb="31">
      <t>ダイ</t>
    </rPh>
    <rPh sb="33" eb="34">
      <t>ジョウ</t>
    </rPh>
    <phoneticPr fontId="5"/>
  </si>
  <si>
    <t>水・大気環境局</t>
    <rPh sb="0" eb="1">
      <t>ミズ</t>
    </rPh>
    <rPh sb="2" eb="4">
      <t>タイキ</t>
    </rPh>
    <rPh sb="4" eb="7">
      <t>カンキョウキョク</t>
    </rPh>
    <phoneticPr fontId="5"/>
  </si>
  <si>
    <t>水環境課</t>
    <rPh sb="0" eb="4">
      <t>ミズカンキョウカ</t>
    </rPh>
    <phoneticPr fontId="5"/>
  </si>
  <si>
    <t>3．大気・水・土壌環境等の保全
3－3水環境の保全（海洋環境の保全を含む）</t>
    <rPh sb="2" eb="4">
      <t>タイキ</t>
    </rPh>
    <rPh sb="5" eb="6">
      <t>ミズ</t>
    </rPh>
    <rPh sb="7" eb="9">
      <t>ドジョウ</t>
    </rPh>
    <rPh sb="9" eb="11">
      <t>カンキョウ</t>
    </rPh>
    <rPh sb="11" eb="12">
      <t>トウ</t>
    </rPh>
    <rPh sb="13" eb="15">
      <t>ホゼン</t>
    </rPh>
    <rPh sb="26" eb="28">
      <t>カイヨウ</t>
    </rPh>
    <rPh sb="28" eb="30">
      <t>カンキョウ</t>
    </rPh>
    <rPh sb="31" eb="33">
      <t>ホゼン</t>
    </rPh>
    <rPh sb="34" eb="35">
      <t>フク</t>
    </rPh>
    <phoneticPr fontId="5"/>
  </si>
  <si>
    <t>利根川水系における取水障害に関する今後の措置に係る検討会中間取りまとめ（平成24年8月）</t>
  </si>
  <si>
    <t>水環境課長　二村　英介</t>
    <rPh sb="0" eb="3">
      <t>ミズカンキョウ</t>
    </rPh>
    <rPh sb="3" eb="5">
      <t>カチョウ</t>
    </rPh>
    <rPh sb="6" eb="8">
      <t>ニムラ</t>
    </rPh>
    <rPh sb="9" eb="11">
      <t>エイスケ</t>
    </rPh>
    <phoneticPr fontId="3"/>
  </si>
  <si>
    <t>自治体、工場・事業所における、水質事故の再発防止及び原因究明の迅速化等今後の水質事故に備えた危機管理・リスク管理が推進されることで、事故時のみならず災害時における有害物質の流出の際も、水環境の安全・安心を確保することで、国民の健康の保護に資する。</t>
  </si>
  <si>
    <t>①　潜在的な環境リスクを与えうる物質の抽出及びリスク評価、
②　環境中における存在状況、工場・事業所からの排出実態等の調査、
③　自治体、工場・事業所における危機管理・リスク管理のための方策検討
等を行い、自治体等における水質事故に備えた危機管理、リスク管理を推進する。</t>
  </si>
  <si>
    <t>-</t>
    <phoneticPr fontId="5"/>
  </si>
  <si>
    <t>-</t>
    <phoneticPr fontId="5"/>
  </si>
  <si>
    <t>-</t>
    <phoneticPr fontId="5"/>
  </si>
  <si>
    <t>潜在的な環境リスクを与えうる物質について評価を行うとともに、自治体、事業場等におけるリスク管理を推進することを目的とし、効果的な実態調査等の実施、分析方法の開発等の事業を行う必要がある。</t>
  </si>
  <si>
    <t>新25-018</t>
    <rPh sb="0" eb="1">
      <t>シン</t>
    </rPh>
    <phoneticPr fontId="5"/>
  </si>
  <si>
    <t>‐</t>
  </si>
  <si>
    <t>競争入札による選定</t>
    <rPh sb="0" eb="2">
      <t>キョウソウ</t>
    </rPh>
    <rPh sb="2" eb="4">
      <t>ニュウサツ</t>
    </rPh>
    <rPh sb="7" eb="9">
      <t>センテイ</t>
    </rPh>
    <phoneticPr fontId="5"/>
  </si>
  <si>
    <t>A.（一財）日本環境衛生センター</t>
    <phoneticPr fontId="5"/>
  </si>
  <si>
    <t>（一財）日本環境衛生センター</t>
    <rPh sb="1" eb="3">
      <t>イチザイ</t>
    </rPh>
    <rPh sb="4" eb="6">
      <t>ニホン</t>
    </rPh>
    <rPh sb="6" eb="8">
      <t>カンキョウ</t>
    </rPh>
    <rPh sb="8" eb="10">
      <t>エイセイ</t>
    </rPh>
    <phoneticPr fontId="3"/>
  </si>
  <si>
    <t>水環境の危機管理・リスク管理推進検討調査</t>
  </si>
  <si>
    <t>百万円</t>
    <rPh sb="0" eb="2">
      <t>ヒャクマン</t>
    </rPh>
    <rPh sb="2" eb="3">
      <t>エン</t>
    </rPh>
    <phoneticPr fontId="5"/>
  </si>
  <si>
    <t>項目</t>
    <rPh sb="0" eb="2">
      <t>コウモク</t>
    </rPh>
    <phoneticPr fontId="5"/>
  </si>
  <si>
    <t>　　百万円/項目</t>
    <rPh sb="2" eb="4">
      <t>ヒャクマン</t>
    </rPh>
    <rPh sb="4" eb="5">
      <t>エン</t>
    </rPh>
    <rPh sb="6" eb="8">
      <t>コウモク</t>
    </rPh>
    <phoneticPr fontId="5"/>
  </si>
  <si>
    <t>対象項目の存在状況調査、排出実態調査に利用されており、必要なものに限定されている</t>
    <rPh sb="0" eb="2">
      <t>タイショウ</t>
    </rPh>
    <rPh sb="2" eb="4">
      <t>コウモク</t>
    </rPh>
    <rPh sb="5" eb="7">
      <t>ソンザイ</t>
    </rPh>
    <rPh sb="7" eb="9">
      <t>ジョウキョウ</t>
    </rPh>
    <rPh sb="9" eb="11">
      <t>チョウサ</t>
    </rPh>
    <rPh sb="12" eb="14">
      <t>ハイシュツ</t>
    </rPh>
    <rPh sb="14" eb="16">
      <t>ジッタイ</t>
    </rPh>
    <rPh sb="16" eb="18">
      <t>チョウサ</t>
    </rPh>
    <rPh sb="19" eb="21">
      <t>リヨウ</t>
    </rPh>
    <rPh sb="27" eb="29">
      <t>ヒツヨウ</t>
    </rPh>
    <rPh sb="33" eb="35">
      <t>ゲンテイ</t>
    </rPh>
    <phoneticPr fontId="5"/>
  </si>
  <si>
    <t>利根川水系における未規制の化学物質による水質事故（H24）を受け、リスク管理方策の確立が求められており、優先度は高い</t>
    <rPh sb="9" eb="12">
      <t>ミキセイ</t>
    </rPh>
    <rPh sb="13" eb="15">
      <t>カガク</t>
    </rPh>
    <rPh sb="15" eb="17">
      <t>ブッシツ</t>
    </rPh>
    <rPh sb="38" eb="40">
      <t>ホウサク</t>
    </rPh>
    <rPh sb="41" eb="43">
      <t>カクリツ</t>
    </rPh>
    <rPh sb="44" eb="45">
      <t>モト</t>
    </rPh>
    <rPh sb="52" eb="55">
      <t>ユウセンド</t>
    </rPh>
    <rPh sb="56" eb="57">
      <t>タカ</t>
    </rPh>
    <phoneticPr fontId="5"/>
  </si>
  <si>
    <t>利根川水系における水質事故（H24）等を受け、未規制の化学物質等のリスク管理など、新たな視点での事業場における排水管理の検討が求められている</t>
    <phoneticPr fontId="5"/>
  </si>
  <si>
    <t>未規制の化学物質等のリスク管理については、利根川水系における取水障害に関する今後の措置に係る有識者検討会において、環境省において計画に必要な対策等を進めていくよう求められている</t>
    <phoneticPr fontId="5"/>
  </si>
  <si>
    <t>不落不調となり、事業内容を大幅に見直したため</t>
    <rPh sb="0" eb="1">
      <t>フ</t>
    </rPh>
    <rPh sb="2" eb="4">
      <t>フチョウ</t>
    </rPh>
    <rPh sb="8" eb="10">
      <t>ジギョウ</t>
    </rPh>
    <rPh sb="10" eb="12">
      <t>ナイヨウ</t>
    </rPh>
    <rPh sb="13" eb="15">
      <t>オオハバ</t>
    </rPh>
    <rPh sb="16" eb="18">
      <t>ミナオ</t>
    </rPh>
    <phoneticPr fontId="5"/>
  </si>
  <si>
    <t>B.</t>
    <phoneticPr fontId="5"/>
  </si>
  <si>
    <t>C.</t>
    <phoneticPr fontId="5"/>
  </si>
  <si>
    <t>-</t>
    <phoneticPr fontId="5"/>
  </si>
  <si>
    <t>-</t>
    <phoneticPr fontId="5"/>
  </si>
  <si>
    <t>対象項目の調査・検討等実施数</t>
    <rPh sb="0" eb="2">
      <t>タイショウ</t>
    </rPh>
    <rPh sb="2" eb="4">
      <t>コウモク</t>
    </rPh>
    <rPh sb="5" eb="7">
      <t>チョウサ</t>
    </rPh>
    <rPh sb="8" eb="10">
      <t>ケントウ</t>
    </rPh>
    <rPh sb="10" eb="11">
      <t>ナド</t>
    </rPh>
    <rPh sb="11" eb="13">
      <t>ジッシ</t>
    </rPh>
    <rPh sb="13" eb="14">
      <t>スウ</t>
    </rPh>
    <phoneticPr fontId="5"/>
  </si>
  <si>
    <t>事業費／対象項目の調査・検討等実施数　　　　　　　　　　　　　　</t>
    <rPh sb="0" eb="3">
      <t>ジギョウヒ</t>
    </rPh>
    <rPh sb="4" eb="6">
      <t>タイショウ</t>
    </rPh>
    <rPh sb="6" eb="8">
      <t>コウモク</t>
    </rPh>
    <rPh sb="9" eb="11">
      <t>チョウサ</t>
    </rPh>
    <rPh sb="12" eb="14">
      <t>ケントウ</t>
    </rPh>
    <rPh sb="14" eb="15">
      <t>ナド</t>
    </rPh>
    <rPh sb="15" eb="17">
      <t>ジッシ</t>
    </rPh>
    <rPh sb="17" eb="18">
      <t>カズ</t>
    </rPh>
    <rPh sb="18" eb="19">
      <t>セイスウ</t>
    </rPh>
    <phoneticPr fontId="5"/>
  </si>
  <si>
    <t>20百万円／４項目</t>
    <rPh sb="2" eb="4">
      <t>ヒャクマン</t>
    </rPh>
    <rPh sb="4" eb="5">
      <t>エン</t>
    </rPh>
    <rPh sb="7" eb="9">
      <t>コウモク</t>
    </rPh>
    <phoneticPr fontId="5"/>
  </si>
  <si>
    <t>-</t>
    <phoneticPr fontId="5"/>
  </si>
  <si>
    <t>対象項目のリスク管理に関するとりまとめ件数</t>
    <rPh sb="0" eb="2">
      <t>タイショウ</t>
    </rPh>
    <rPh sb="2" eb="4">
      <t>コウモク</t>
    </rPh>
    <rPh sb="8" eb="10">
      <t>カンリ</t>
    </rPh>
    <rPh sb="11" eb="12">
      <t>カン</t>
    </rPh>
    <rPh sb="19" eb="21">
      <t>ケンスウ</t>
    </rPh>
    <phoneticPr fontId="5"/>
  </si>
  <si>
    <t>対象項目のリスク情報を整理し、リスク管理に関するとりまとめを作成</t>
    <rPh sb="0" eb="2">
      <t>タイショウ</t>
    </rPh>
    <rPh sb="2" eb="4">
      <t>コウモク</t>
    </rPh>
    <rPh sb="8" eb="10">
      <t>ジョウホウ</t>
    </rPh>
    <rPh sb="11" eb="13">
      <t>セイリ</t>
    </rPh>
    <rPh sb="18" eb="20">
      <t>カンリ</t>
    </rPh>
    <rPh sb="21" eb="22">
      <t>カン</t>
    </rPh>
    <rPh sb="30" eb="32">
      <t>サクセイ</t>
    </rPh>
    <phoneticPr fontId="5"/>
  </si>
  <si>
    <t>件</t>
    <rPh sb="0" eb="1">
      <t>ケン</t>
    </rPh>
    <phoneticPr fontId="5"/>
  </si>
  <si>
    <t>所見等を踏まえ、当該事業は「健全な水循環に係る総合対策推進費」に統合。</t>
    <phoneticPr fontId="5"/>
  </si>
  <si>
    <t>当初見込み通りの実績が得られている</t>
    <rPh sb="0" eb="2">
      <t>トウショ</t>
    </rPh>
    <rPh sb="2" eb="4">
      <t>ミコ</t>
    </rPh>
    <rPh sb="5" eb="6">
      <t>ドオ</t>
    </rPh>
    <rPh sb="8" eb="10">
      <t>ジッセキ</t>
    </rPh>
    <rPh sb="11" eb="12">
      <t>エ</t>
    </rPh>
    <phoneticPr fontId="5"/>
  </si>
  <si>
    <t>成果物をもとに水質汚濁防止法等の改正を視野に入れた取組を進めており、十分活用されている</t>
    <rPh sb="0" eb="3">
      <t>セイカブツ</t>
    </rPh>
    <rPh sb="7" eb="9">
      <t>スイシツ</t>
    </rPh>
    <rPh sb="9" eb="11">
      <t>オダク</t>
    </rPh>
    <rPh sb="11" eb="14">
      <t>ボウシホウ</t>
    </rPh>
    <rPh sb="14" eb="15">
      <t>トウ</t>
    </rPh>
    <rPh sb="16" eb="18">
      <t>カイセイ</t>
    </rPh>
    <rPh sb="19" eb="21">
      <t>シヤ</t>
    </rPh>
    <rPh sb="22" eb="23">
      <t>イ</t>
    </rPh>
    <rPh sb="25" eb="27">
      <t>トリクミ</t>
    </rPh>
    <rPh sb="28" eb="29">
      <t>スス</t>
    </rPh>
    <rPh sb="34" eb="36">
      <t>ジュウブン</t>
    </rPh>
    <rPh sb="36" eb="38">
      <t>カツヨウ</t>
    </rPh>
    <phoneticPr fontId="5"/>
  </si>
  <si>
    <t>これまでの実績等からコストは妥当と考える</t>
    <phoneticPr fontId="5"/>
  </si>
  <si>
    <t>目標通りの実績が得られており、成果実績は成果目標に見合っている</t>
    <rPh sb="0" eb="2">
      <t>モクヒョウ</t>
    </rPh>
    <rPh sb="2" eb="3">
      <t>ドオ</t>
    </rPh>
    <rPh sb="5" eb="7">
      <t>ジッセキ</t>
    </rPh>
    <rPh sb="8" eb="9">
      <t>エ</t>
    </rPh>
    <phoneticPr fontId="5"/>
  </si>
  <si>
    <t>28百万円／８項目</t>
    <rPh sb="2" eb="4">
      <t>ヒャクマン</t>
    </rPh>
    <rPh sb="4" eb="5">
      <t>エン</t>
    </rPh>
    <rPh sb="7" eb="9">
      <t>コウモク</t>
    </rPh>
    <phoneticPr fontId="5"/>
  </si>
  <si>
    <t>-</t>
    <phoneticPr fontId="5"/>
  </si>
  <si>
    <t>-</t>
    <phoneticPr fontId="5"/>
  </si>
  <si>
    <t>競争入札により選定している他、リスク管理に関連する新たな知見の収集に際しては、対象項目の絞り込みをする等、効率化を進めている</t>
    <rPh sb="0" eb="2">
      <t>キョウソウ</t>
    </rPh>
    <rPh sb="2" eb="4">
      <t>ニュウサツ</t>
    </rPh>
    <rPh sb="7" eb="9">
      <t>センテイ</t>
    </rPh>
    <rPh sb="13" eb="14">
      <t>ホカ</t>
    </rPh>
    <rPh sb="18" eb="20">
      <t>カンリ</t>
    </rPh>
    <rPh sb="21" eb="22">
      <t>カン</t>
    </rPh>
    <rPh sb="22" eb="23">
      <t>レン</t>
    </rPh>
    <rPh sb="25" eb="26">
      <t>アラ</t>
    </rPh>
    <rPh sb="28" eb="30">
      <t>チケン</t>
    </rPh>
    <rPh sb="31" eb="33">
      <t>シュウシュウ</t>
    </rPh>
    <rPh sb="34" eb="35">
      <t>サイ</t>
    </rPh>
    <rPh sb="39" eb="41">
      <t>タイショウ</t>
    </rPh>
    <rPh sb="41" eb="43">
      <t>コウモク</t>
    </rPh>
    <rPh sb="44" eb="45">
      <t>シボ</t>
    </rPh>
    <rPh sb="46" eb="47">
      <t>コ</t>
    </rPh>
    <rPh sb="51" eb="52">
      <t>ナド</t>
    </rPh>
    <rPh sb="53" eb="56">
      <t>コウリツカ</t>
    </rPh>
    <rPh sb="57" eb="58">
      <t>スス</t>
    </rPh>
    <phoneticPr fontId="5"/>
  </si>
  <si>
    <t xml:space="preserve">化学物質の潜在的なリスク評価を行ううえで、本手法のように事業場排水等を用いた検討は実効性があり、検討会においても外部有識者等から、指摘・代替手法の提案は無く、本事業の目的を達成するために最も実効性の高い手段であると考えられる         </t>
    <rPh sb="0" eb="2">
      <t>カガク</t>
    </rPh>
    <rPh sb="2" eb="4">
      <t>ブッシツ</t>
    </rPh>
    <rPh sb="5" eb="8">
      <t>センザイテキ</t>
    </rPh>
    <rPh sb="12" eb="14">
      <t>ヒョウカ</t>
    </rPh>
    <rPh sb="15" eb="16">
      <t>オコナ</t>
    </rPh>
    <rPh sb="21" eb="22">
      <t>ホン</t>
    </rPh>
    <rPh sb="22" eb="24">
      <t>シュホウ</t>
    </rPh>
    <rPh sb="28" eb="30">
      <t>ジギョウ</t>
    </rPh>
    <rPh sb="30" eb="31">
      <t>バ</t>
    </rPh>
    <rPh sb="31" eb="33">
      <t>ハイスイ</t>
    </rPh>
    <rPh sb="33" eb="34">
      <t>トウ</t>
    </rPh>
    <rPh sb="35" eb="36">
      <t>モチ</t>
    </rPh>
    <rPh sb="38" eb="40">
      <t>ケントウ</t>
    </rPh>
    <rPh sb="41" eb="44">
      <t>ジッコウセイ</t>
    </rPh>
    <rPh sb="48" eb="51">
      <t>ケントウカイ</t>
    </rPh>
    <rPh sb="68" eb="70">
      <t>ダイタイ</t>
    </rPh>
    <rPh sb="70" eb="72">
      <t>シュホウ</t>
    </rPh>
    <rPh sb="73" eb="75">
      <t>テイアン</t>
    </rPh>
    <phoneticPr fontId="5"/>
  </si>
  <si>
    <t>終了予定</t>
  </si>
  <si>
    <t>今後は当該事業の成果を有効に活用していくこと。</t>
    <rPh sb="0" eb="2">
      <t>コンゴ</t>
    </rPh>
    <phoneticPr fontId="5"/>
  </si>
  <si>
    <t>予定通り終了</t>
  </si>
  <si>
    <t>今後成果を活用し、水質汚濁防止法の指定物質への追加等、今後の水質事故に備えた危機管理・リスク管理の推進に向けた検討を行う。</t>
    <phoneticPr fontId="5"/>
  </si>
  <si>
    <t>「健全な水循環に係る総合対策推進費」に統合したため。</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</si>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</sst>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139700</xdr:colOff>
      <xdr:row>179</xdr:row>
      <xdr:rowOff>165100</xdr:rowOff>
    </xdr:from>
    <xdr:to>
      <xdr:col>23</xdr:col>
      <xdr:colOff>122822</xdr:colOff>
      <xdr:row>182</xdr:row>
      <xdr:rowOff>139031</xdr:rowOff>
    </xdr:to>
    <xdr:sp macro="" textlink="">
      <xdr:nvSpPr>
        <xdr:cNvPr id="7" name="テキスト ボックス 6"/>
        <xdr:cNvSpPr txBox="1"/>
      </xdr:nvSpPr>
      <xdr:spPr>
        <a:xfrm>
          <a:off x="1358900" y="46177200"/>
          <a:ext cx="3437522" cy="926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editAs="oneCell">
    <xdr:from>
      <xdr:col>8</xdr:col>
      <xdr:colOff>177800</xdr:colOff>
      <xdr:row>140</xdr:row>
      <xdr:rowOff>203200</xdr:rowOff>
    </xdr:from>
    <xdr:to>
      <xdr:col>42</xdr:col>
      <xdr:colOff>187325</xdr:colOff>
      <xdr:row>149</xdr:row>
      <xdr:rowOff>47625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3400" y="31038800"/>
          <a:ext cx="6918325" cy="304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27" zoomScale="75" zoomScaleNormal="7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133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472</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95</v>
      </c>
      <c r="H5" s="326"/>
      <c r="I5" s="326"/>
      <c r="J5" s="326"/>
      <c r="K5" s="326"/>
      <c r="L5" s="326"/>
      <c r="M5" s="327" t="s">
        <v>92</v>
      </c>
      <c r="N5" s="328"/>
      <c r="O5" s="328"/>
      <c r="P5" s="328"/>
      <c r="Q5" s="328"/>
      <c r="R5" s="329"/>
      <c r="S5" s="330" t="s">
        <v>97</v>
      </c>
      <c r="T5" s="326"/>
      <c r="U5" s="326"/>
      <c r="V5" s="326"/>
      <c r="W5" s="326"/>
      <c r="X5" s="331"/>
      <c r="Y5" s="508" t="s">
        <v>3</v>
      </c>
      <c r="Z5" s="509"/>
      <c r="AA5" s="509"/>
      <c r="AB5" s="509"/>
      <c r="AC5" s="509"/>
      <c r="AD5" s="510"/>
      <c r="AE5" s="511" t="s">
        <v>473</v>
      </c>
      <c r="AF5" s="512"/>
      <c r="AG5" s="512"/>
      <c r="AH5" s="512"/>
      <c r="AI5" s="512"/>
      <c r="AJ5" s="512"/>
      <c r="AK5" s="512"/>
      <c r="AL5" s="512"/>
      <c r="AM5" s="512"/>
      <c r="AN5" s="512"/>
      <c r="AO5" s="512"/>
      <c r="AP5" s="513"/>
      <c r="AQ5" s="514" t="s">
        <v>476</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474</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471</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475</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477</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478</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479</v>
      </c>
      <c r="Q13" s="72"/>
      <c r="R13" s="72"/>
      <c r="S13" s="72"/>
      <c r="T13" s="72"/>
      <c r="U13" s="72"/>
      <c r="V13" s="73"/>
      <c r="W13" s="71">
        <v>93</v>
      </c>
      <c r="X13" s="72"/>
      <c r="Y13" s="72"/>
      <c r="Z13" s="72"/>
      <c r="AA13" s="72"/>
      <c r="AB13" s="72"/>
      <c r="AC13" s="73"/>
      <c r="AD13" s="71">
        <v>86</v>
      </c>
      <c r="AE13" s="72"/>
      <c r="AF13" s="72"/>
      <c r="AG13" s="72"/>
      <c r="AH13" s="72"/>
      <c r="AI13" s="72"/>
      <c r="AJ13" s="73"/>
      <c r="AK13" s="71" t="s">
        <v>479</v>
      </c>
      <c r="AL13" s="72"/>
      <c r="AM13" s="72"/>
      <c r="AN13" s="72"/>
      <c r="AO13" s="72"/>
      <c r="AP13" s="72"/>
      <c r="AQ13" s="73"/>
      <c r="AR13" s="664" t="s">
        <v>479</v>
      </c>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t="s">
        <v>479</v>
      </c>
      <c r="Q15" s="72"/>
      <c r="R15" s="72"/>
      <c r="S15" s="72"/>
      <c r="T15" s="72"/>
      <c r="U15" s="72"/>
      <c r="V15" s="73"/>
      <c r="W15" s="71" t="s">
        <v>481</v>
      </c>
      <c r="X15" s="72"/>
      <c r="Y15" s="72"/>
      <c r="Z15" s="72"/>
      <c r="AA15" s="72"/>
      <c r="AB15" s="72"/>
      <c r="AC15" s="73"/>
      <c r="AD15" s="71" t="s">
        <v>481</v>
      </c>
      <c r="AE15" s="72"/>
      <c r="AF15" s="72"/>
      <c r="AG15" s="72"/>
      <c r="AH15" s="72"/>
      <c r="AI15" s="72"/>
      <c r="AJ15" s="73"/>
      <c r="AK15" s="71" t="s">
        <v>480</v>
      </c>
      <c r="AL15" s="72"/>
      <c r="AM15" s="72"/>
      <c r="AN15" s="72"/>
      <c r="AO15" s="72"/>
      <c r="AP15" s="72"/>
      <c r="AQ15" s="73"/>
      <c r="AR15" s="71" t="s">
        <v>499</v>
      </c>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t="s">
        <v>481</v>
      </c>
      <c r="Q16" s="72"/>
      <c r="R16" s="72"/>
      <c r="S16" s="72"/>
      <c r="T16" s="72"/>
      <c r="U16" s="72"/>
      <c r="V16" s="73"/>
      <c r="W16" s="71" t="s">
        <v>479</v>
      </c>
      <c r="X16" s="72"/>
      <c r="Y16" s="72"/>
      <c r="Z16" s="72"/>
      <c r="AA16" s="72"/>
      <c r="AB16" s="72"/>
      <c r="AC16" s="73"/>
      <c r="AD16" s="71" t="s">
        <v>480</v>
      </c>
      <c r="AE16" s="72"/>
      <c r="AF16" s="72"/>
      <c r="AG16" s="72"/>
      <c r="AH16" s="72"/>
      <c r="AI16" s="72"/>
      <c r="AJ16" s="73"/>
      <c r="AK16" s="71" t="s">
        <v>480</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479</v>
      </c>
      <c r="Q17" s="72"/>
      <c r="R17" s="72"/>
      <c r="S17" s="72"/>
      <c r="T17" s="72"/>
      <c r="U17" s="72"/>
      <c r="V17" s="73"/>
      <c r="W17" s="71" t="s">
        <v>479</v>
      </c>
      <c r="X17" s="72"/>
      <c r="Y17" s="72"/>
      <c r="Z17" s="72"/>
      <c r="AA17" s="72"/>
      <c r="AB17" s="72"/>
      <c r="AC17" s="73"/>
      <c r="AD17" s="71" t="s">
        <v>480</v>
      </c>
      <c r="AE17" s="72"/>
      <c r="AF17" s="72"/>
      <c r="AG17" s="72"/>
      <c r="AH17" s="72"/>
      <c r="AI17" s="72"/>
      <c r="AJ17" s="73"/>
      <c r="AK17" s="71" t="s">
        <v>480</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93</v>
      </c>
      <c r="X18" s="316"/>
      <c r="Y18" s="316"/>
      <c r="Z18" s="316"/>
      <c r="AA18" s="316"/>
      <c r="AB18" s="316"/>
      <c r="AC18" s="317"/>
      <c r="AD18" s="315">
        <f t="shared" ref="AD18" si="0">SUM(AD13:AJ17)</f>
        <v>86</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479</v>
      </c>
      <c r="Q19" s="72"/>
      <c r="R19" s="72"/>
      <c r="S19" s="72"/>
      <c r="T19" s="72"/>
      <c r="U19" s="72"/>
      <c r="V19" s="73"/>
      <c r="W19" s="71">
        <v>20</v>
      </c>
      <c r="X19" s="72"/>
      <c r="Y19" s="72"/>
      <c r="Z19" s="72"/>
      <c r="AA19" s="72"/>
      <c r="AB19" s="72"/>
      <c r="AC19" s="73"/>
      <c r="AD19" s="71">
        <v>28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f>IF(W18=0, "-", W19/W18)</f>
        <v>0.21505376344086022</v>
      </c>
      <c r="X20" s="320"/>
      <c r="Y20" s="320"/>
      <c r="Z20" s="320"/>
      <c r="AA20" s="320"/>
      <c r="AB20" s="320"/>
      <c r="AC20" s="320"/>
      <c r="AD20" s="320">
        <f>IF(AD18=0, "-", AD19/AD18)</f>
        <v>0.32558139534883723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499</v>
      </c>
      <c r="AV22" s="110"/>
      <c r="AW22" s="108" t="s">
        <v>360</v>
      </c>
      <c r="AX22" s="109"/>
    </row>
    <row r="23" spans="1:50" ht="22.5" customHeight="1" x14ac:dyDescent="0.15">
      <c r="A23" s="216"/>
      <c r="B23" s="214"/>
      <c r="C23" s="214"/>
      <c r="D23" s="214"/>
      <c r="E23" s="214"/>
      <c r="F23" s="215"/>
      <c r="G23" s="321" t="s">
        <v>506</v>
      </c>
      <c r="H23" s="288"/>
      <c r="I23" s="288"/>
      <c r="J23" s="288"/>
      <c r="K23" s="288"/>
      <c r="L23" s="288"/>
      <c r="M23" s="288"/>
      <c r="N23" s="288"/>
      <c r="O23" s="289"/>
      <c r="P23" s="254" t="s">
        <v>505</v>
      </c>
      <c r="Q23" s="195"/>
      <c r="R23" s="195"/>
      <c r="S23" s="195"/>
      <c r="T23" s="195"/>
      <c r="U23" s="195"/>
      <c r="V23" s="195"/>
      <c r="W23" s="195"/>
      <c r="X23" s="196"/>
      <c r="Y23" s="293" t="s">
        <v>14</v>
      </c>
      <c r="Z23" s="294"/>
      <c r="AA23" s="295"/>
      <c r="AB23" s="657" t="s">
        <v>507</v>
      </c>
      <c r="AC23" s="296"/>
      <c r="AD23" s="296"/>
      <c r="AE23" s="93" t="s">
        <v>479</v>
      </c>
      <c r="AF23" s="94"/>
      <c r="AG23" s="94"/>
      <c r="AH23" s="94"/>
      <c r="AI23" s="95"/>
      <c r="AJ23" s="93">
        <v>1</v>
      </c>
      <c r="AK23" s="94"/>
      <c r="AL23" s="94"/>
      <c r="AM23" s="94"/>
      <c r="AN23" s="95"/>
      <c r="AO23" s="93">
        <v>1</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507</v>
      </c>
      <c r="AC24" s="286"/>
      <c r="AD24" s="286"/>
      <c r="AE24" s="93" t="s">
        <v>481</v>
      </c>
      <c r="AF24" s="94"/>
      <c r="AG24" s="94"/>
      <c r="AH24" s="94"/>
      <c r="AI24" s="95"/>
      <c r="AJ24" s="93">
        <v>1</v>
      </c>
      <c r="AK24" s="94"/>
      <c r="AL24" s="94"/>
      <c r="AM24" s="94"/>
      <c r="AN24" s="95"/>
      <c r="AO24" s="93">
        <v>1</v>
      </c>
      <c r="AP24" s="94"/>
      <c r="AQ24" s="94"/>
      <c r="AR24" s="94"/>
      <c r="AS24" s="95"/>
      <c r="AT24" s="93" t="s">
        <v>499</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t="s">
        <v>481</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501</v>
      </c>
      <c r="H68" s="195"/>
      <c r="I68" s="195"/>
      <c r="J68" s="195"/>
      <c r="K68" s="195"/>
      <c r="L68" s="195"/>
      <c r="M68" s="195"/>
      <c r="N68" s="195"/>
      <c r="O68" s="195"/>
      <c r="P68" s="195"/>
      <c r="Q68" s="195"/>
      <c r="R68" s="195"/>
      <c r="S68" s="195"/>
      <c r="T68" s="195"/>
      <c r="U68" s="195"/>
      <c r="V68" s="195"/>
      <c r="W68" s="195"/>
      <c r="X68" s="196"/>
      <c r="Y68" s="332" t="s">
        <v>66</v>
      </c>
      <c r="Z68" s="333"/>
      <c r="AA68" s="334"/>
      <c r="AB68" s="202" t="s">
        <v>490</v>
      </c>
      <c r="AC68" s="203"/>
      <c r="AD68" s="204"/>
      <c r="AE68" s="93" t="s">
        <v>479</v>
      </c>
      <c r="AF68" s="94"/>
      <c r="AG68" s="94"/>
      <c r="AH68" s="94"/>
      <c r="AI68" s="95"/>
      <c r="AJ68" s="93">
        <v>4</v>
      </c>
      <c r="AK68" s="94"/>
      <c r="AL68" s="94"/>
      <c r="AM68" s="94"/>
      <c r="AN68" s="95"/>
      <c r="AO68" s="93">
        <v>8</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490</v>
      </c>
      <c r="AC69" s="211"/>
      <c r="AD69" s="212"/>
      <c r="AE69" s="93" t="s">
        <v>481</v>
      </c>
      <c r="AF69" s="94"/>
      <c r="AG69" s="94"/>
      <c r="AH69" s="94"/>
      <c r="AI69" s="95"/>
      <c r="AJ69" s="93">
        <v>4</v>
      </c>
      <c r="AK69" s="94"/>
      <c r="AL69" s="94"/>
      <c r="AM69" s="94"/>
      <c r="AN69" s="95"/>
      <c r="AO69" s="93">
        <v>8</v>
      </c>
      <c r="AP69" s="94"/>
      <c r="AQ69" s="94"/>
      <c r="AR69" s="94"/>
      <c r="AS69" s="95"/>
      <c r="AT69" s="93" t="s">
        <v>499</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502</v>
      </c>
      <c r="H83" s="144"/>
      <c r="I83" s="144"/>
      <c r="J83" s="144"/>
      <c r="K83" s="144"/>
      <c r="L83" s="144"/>
      <c r="M83" s="144"/>
      <c r="N83" s="144"/>
      <c r="O83" s="144"/>
      <c r="P83" s="144"/>
      <c r="Q83" s="144"/>
      <c r="R83" s="144"/>
      <c r="S83" s="144"/>
      <c r="T83" s="144"/>
      <c r="U83" s="144"/>
      <c r="V83" s="144"/>
      <c r="W83" s="144"/>
      <c r="X83" s="144"/>
      <c r="Y83" s="146" t="s">
        <v>17</v>
      </c>
      <c r="Z83" s="147"/>
      <c r="AA83" s="148"/>
      <c r="AB83" s="181" t="s">
        <v>489</v>
      </c>
      <c r="AC83" s="150"/>
      <c r="AD83" s="151"/>
      <c r="AE83" s="152" t="s">
        <v>479</v>
      </c>
      <c r="AF83" s="153"/>
      <c r="AG83" s="153"/>
      <c r="AH83" s="153"/>
      <c r="AI83" s="153"/>
      <c r="AJ83" s="152">
        <v>5</v>
      </c>
      <c r="AK83" s="153"/>
      <c r="AL83" s="153"/>
      <c r="AM83" s="153"/>
      <c r="AN83" s="153"/>
      <c r="AO83" s="152">
        <v>3.5</v>
      </c>
      <c r="AP83" s="153"/>
      <c r="AQ83" s="153"/>
      <c r="AR83" s="153"/>
      <c r="AS83" s="153"/>
      <c r="AT83" s="93" t="s">
        <v>500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491</v>
      </c>
      <c r="AC84" s="158"/>
      <c r="AD84" s="159"/>
      <c r="AE84" s="157" t="s">
        <v>479</v>
      </c>
      <c r="AF84" s="158"/>
      <c r="AG84" s="158"/>
      <c r="AH84" s="158"/>
      <c r="AI84" s="159"/>
      <c r="AJ84" s="157" t="s">
        <v>503</v>
      </c>
      <c r="AK84" s="158"/>
      <c r="AL84" s="158"/>
      <c r="AM84" s="158"/>
      <c r="AN84" s="159"/>
      <c r="AO84" s="157" t="s">
        <v>513</v>
      </c>
      <c r="AP84" s="158"/>
      <c r="AQ84" s="158"/>
      <c r="AR84" s="158"/>
      <c r="AS84" s="159"/>
      <c r="AT84" s="157" t="s">
        <v>504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523</v>
      </c>
      <c r="D98" s="413"/>
      <c r="E98" s="413"/>
      <c r="F98" s="413"/>
      <c r="G98" s="413"/>
      <c r="H98" s="413"/>
      <c r="I98" s="413"/>
      <c r="J98" s="413"/>
      <c r="K98" s="414"/>
      <c r="L98" s="71" t="s">
        <v>479</v>
      </c>
      <c r="M98" s="72"/>
      <c r="N98" s="72"/>
      <c r="O98" s="72"/>
      <c r="P98" s="72"/>
      <c r="Q98" s="73"/>
      <c r="R98" s="71" t="s">
        <v>479</v>
      </c>
      <c r="S98" s="72"/>
      <c r="T98" s="72"/>
      <c r="U98" s="72"/>
      <c r="V98" s="72"/>
      <c r="W98" s="73"/>
      <c r="X98" s="670" t="s">
        <v>522</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53.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470</v>
      </c>
      <c r="AE108" s="603"/>
      <c r="AF108" s="603"/>
      <c r="AG108" s="599" t="s">
        <v>494</v>
      </c>
      <c r="AH108" s="600"/>
      <c r="AI108" s="600"/>
      <c r="AJ108" s="600"/>
      <c r="AK108" s="600"/>
      <c r="AL108" s="600"/>
      <c r="AM108" s="600"/>
      <c r="AN108" s="600"/>
      <c r="AO108" s="600"/>
      <c r="AP108" s="600"/>
      <c r="AQ108" s="600"/>
      <c r="AR108" s="600"/>
      <c r="AS108" s="600"/>
      <c r="AT108" s="600"/>
      <c r="AU108" s="600"/>
      <c r="AV108" s="600"/>
      <c r="AW108" s="600"/>
      <c r="AX108" s="601"/>
    </row>
    <row r="109" spans="1:50" ht="62.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470</v>
      </c>
      <c r="AE109" s="441"/>
      <c r="AF109" s="441"/>
      <c r="AG109" s="303" t="s">
        <v>495</v>
      </c>
      <c r="AH109" s="304"/>
      <c r="AI109" s="304"/>
      <c r="AJ109" s="304"/>
      <c r="AK109" s="304"/>
      <c r="AL109" s="304"/>
      <c r="AM109" s="304"/>
      <c r="AN109" s="304"/>
      <c r="AO109" s="304"/>
      <c r="AP109" s="304"/>
      <c r="AQ109" s="304"/>
      <c r="AR109" s="304"/>
      <c r="AS109" s="304"/>
      <c r="AT109" s="304"/>
      <c r="AU109" s="304"/>
      <c r="AV109" s="304"/>
      <c r="AW109" s="304"/>
      <c r="AX109" s="305"/>
    </row>
    <row r="110" spans="1:50" ht="48"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470</v>
      </c>
      <c r="AE110" s="584"/>
      <c r="AF110" s="584"/>
      <c r="AG110" s="529" t="s">
        <v>493</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470</v>
      </c>
      <c r="AE111" s="437"/>
      <c r="AF111" s="437"/>
      <c r="AG111" s="300" t="s">
        <v>485</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484</v>
      </c>
      <c r="AE112" s="441"/>
      <c r="AF112" s="441"/>
      <c r="AG112" s="303" t="s">
        <v>514</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470</v>
      </c>
      <c r="AE113" s="441"/>
      <c r="AF113" s="441"/>
      <c r="AG113" s="303" t="s">
        <v>511</v>
      </c>
      <c r="AH113" s="304"/>
      <c r="AI113" s="304"/>
      <c r="AJ113" s="304"/>
      <c r="AK113" s="304"/>
      <c r="AL113" s="304"/>
      <c r="AM113" s="304"/>
      <c r="AN113" s="304"/>
      <c r="AO113" s="304"/>
      <c r="AP113" s="304"/>
      <c r="AQ113" s="304"/>
      <c r="AR113" s="304"/>
      <c r="AS113" s="304"/>
      <c r="AT113" s="304"/>
      <c r="AU113" s="304"/>
      <c r="AV113" s="304"/>
      <c r="AW113" s="304"/>
      <c r="AX113" s="305"/>
    </row>
    <row r="114" spans="1:64" ht="32.2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484</v>
      </c>
      <c r="AE114" s="441"/>
      <c r="AF114" s="441"/>
      <c r="AG114" s="303" t="s">
        <v>515</v>
      </c>
      <c r="AH114" s="304"/>
      <c r="AI114" s="304"/>
      <c r="AJ114" s="304"/>
      <c r="AK114" s="304"/>
      <c r="AL114" s="304"/>
      <c r="AM114" s="304"/>
      <c r="AN114" s="304"/>
      <c r="AO114" s="304"/>
      <c r="AP114" s="304"/>
      <c r="AQ114" s="304"/>
      <c r="AR114" s="304"/>
      <c r="AS114" s="304"/>
      <c r="AT114" s="304"/>
      <c r="AU114" s="304"/>
      <c r="AV114" s="304"/>
      <c r="AW114" s="304"/>
      <c r="AX114" s="305"/>
    </row>
    <row r="115" spans="1:64" ht="31.5"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470</v>
      </c>
      <c r="AE115" s="441"/>
      <c r="AF115" s="441"/>
      <c r="AG115" s="303" t="s">
        <v>492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470</v>
      </c>
      <c r="AE116" s="632"/>
      <c r="AF116" s="632"/>
      <c r="AG116" s="365" t="s">
        <v>496</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54.7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470</v>
      </c>
      <c r="AE117" s="584"/>
      <c r="AF117" s="593"/>
      <c r="AG117" s="597" t="s">
        <v>516</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8.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470</v>
      </c>
      <c r="AE118" s="437"/>
      <c r="AF118" s="636"/>
      <c r="AG118" s="300" t="s">
        <v>512</v>
      </c>
      <c r="AH118" s="301"/>
      <c r="AI118" s="301"/>
      <c r="AJ118" s="301"/>
      <c r="AK118" s="301"/>
      <c r="AL118" s="301"/>
      <c r="AM118" s="301"/>
      <c r="AN118" s="301"/>
      <c r="AO118" s="301"/>
      <c r="AP118" s="301"/>
      <c r="AQ118" s="301"/>
      <c r="AR118" s="301"/>
      <c r="AS118" s="301"/>
      <c r="AT118" s="301"/>
      <c r="AU118" s="301"/>
      <c r="AV118" s="301"/>
      <c r="AW118" s="301"/>
      <c r="AX118" s="302"/>
    </row>
    <row r="119" spans="1:64" ht="9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470</v>
      </c>
      <c r="AE119" s="605"/>
      <c r="AF119" s="605"/>
      <c r="AG119" s="303" t="s">
        <v>517</v>
      </c>
      <c r="AH119" s="304"/>
      <c r="AI119" s="304"/>
      <c r="AJ119" s="304"/>
      <c r="AK119" s="304"/>
      <c r="AL119" s="304"/>
      <c r="AM119" s="304"/>
      <c r="AN119" s="304"/>
      <c r="AO119" s="304"/>
      <c r="AP119" s="304"/>
      <c r="AQ119" s="304"/>
      <c r="AR119" s="304"/>
      <c r="AS119" s="304"/>
      <c r="AT119" s="304"/>
      <c r="AU119" s="304"/>
      <c r="AV119" s="304"/>
      <c r="AW119" s="304"/>
      <c r="AX119" s="305"/>
    </row>
    <row r="120" spans="1:64" ht="36"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470</v>
      </c>
      <c r="AE120" s="441"/>
      <c r="AF120" s="441"/>
      <c r="AG120" s="303" t="s">
        <v>509</v>
      </c>
      <c r="AH120" s="304"/>
      <c r="AI120" s="304"/>
      <c r="AJ120" s="304"/>
      <c r="AK120" s="304"/>
      <c r="AL120" s="304"/>
      <c r="AM120" s="304"/>
      <c r="AN120" s="304"/>
      <c r="AO120" s="304"/>
      <c r="AP120" s="304"/>
      <c r="AQ120" s="304"/>
      <c r="AR120" s="304"/>
      <c r="AS120" s="304"/>
      <c r="AT120" s="304"/>
      <c r="AU120" s="304"/>
      <c r="AV120" s="304"/>
      <c r="AW120" s="304"/>
      <c r="AX120" s="305"/>
    </row>
    <row r="121" spans="1:64" ht="36"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470</v>
      </c>
      <c r="AE121" s="441"/>
      <c r="AF121" s="441"/>
      <c r="AG121" s="529" t="s">
        <v>510</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484</v>
      </c>
      <c r="AE122" s="437"/>
      <c r="AF122" s="437"/>
      <c r="AG122" s="575" t="s">
        <v>479</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7" t="s">
        <v>479</v>
      </c>
      <c r="D124" s="638"/>
      <c r="E124" s="638"/>
      <c r="F124" s="638"/>
      <c r="G124" s="638"/>
      <c r="H124" s="638"/>
      <c r="I124" s="638"/>
      <c r="J124" s="638"/>
      <c r="K124" s="638"/>
      <c r="L124" s="638"/>
      <c r="M124" s="638"/>
      <c r="N124" s="638"/>
      <c r="O124" s="639"/>
      <c r="P124" s="646" t="s">
        <v>479</v>
      </c>
      <c r="Q124" s="646"/>
      <c r="R124" s="646"/>
      <c r="S124" s="647"/>
      <c r="T124" s="629" t="s">
        <v>479</v>
      </c>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0" t="s">
        <v>481</v>
      </c>
      <c r="D125" s="641"/>
      <c r="E125" s="641"/>
      <c r="F125" s="641"/>
      <c r="G125" s="641"/>
      <c r="H125" s="641"/>
      <c r="I125" s="641"/>
      <c r="J125" s="641"/>
      <c r="K125" s="641"/>
      <c r="L125" s="641"/>
      <c r="M125" s="641"/>
      <c r="N125" s="641"/>
      <c r="O125" s="642"/>
      <c r="P125" s="648" t="s">
        <v>479</v>
      </c>
      <c r="Q125" s="648"/>
      <c r="R125" s="648"/>
      <c r="S125" s="649"/>
      <c r="T125" s="433" t="s">
        <v>481</v>
      </c>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482</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508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1.25" customHeight="1" thickBot="1" x14ac:dyDescent="0.2">
      <c r="A129" s="570" t="s">
        <v>524</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08.75" customHeight="1" thickBot="1" x14ac:dyDescent="0.2">
      <c r="A131" s="545" t="s">
        <v>518</v>
      </c>
      <c r="B131" s="546"/>
      <c r="C131" s="546"/>
      <c r="D131" s="546"/>
      <c r="E131" s="547"/>
      <c r="F131" s="564" t="s">
        <v>519</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t="s">
        <v>520</v>
      </c>
      <c r="B133" s="431"/>
      <c r="C133" s="431"/>
      <c r="D133" s="431"/>
      <c r="E133" s="432"/>
      <c r="F133" s="567" t="s">
        <v>521</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479</v>
      </c>
      <c r="H137" s="418"/>
      <c r="I137" s="418"/>
      <c r="J137" s="418"/>
      <c r="K137" s="418"/>
      <c r="L137" s="418"/>
      <c r="M137" s="418"/>
      <c r="N137" s="418"/>
      <c r="O137" s="418"/>
      <c r="P137" s="419"/>
      <c r="Q137" s="404" t="s">
        <v>225</v>
      </c>
      <c r="R137" s="404"/>
      <c r="S137" s="404"/>
      <c r="T137" s="404"/>
      <c r="U137" s="404"/>
      <c r="V137" s="404"/>
      <c r="W137" s="417" t="s">
        <v>479</v>
      </c>
      <c r="X137" s="418"/>
      <c r="Y137" s="418"/>
      <c r="Z137" s="418"/>
      <c r="AA137" s="418"/>
      <c r="AB137" s="418"/>
      <c r="AC137" s="418"/>
      <c r="AD137" s="418"/>
      <c r="AE137" s="418"/>
      <c r="AF137" s="419"/>
      <c r="AG137" s="404" t="s">
        <v>226</v>
      </c>
      <c r="AH137" s="404"/>
      <c r="AI137" s="404"/>
      <c r="AJ137" s="404"/>
      <c r="AK137" s="404"/>
      <c r="AL137" s="404"/>
      <c r="AM137" s="400" t="s">
        <v>481</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483</v>
      </c>
      <c r="H138" s="421"/>
      <c r="I138" s="421"/>
      <c r="J138" s="421"/>
      <c r="K138" s="421"/>
      <c r="L138" s="421"/>
      <c r="M138" s="421"/>
      <c r="N138" s="421"/>
      <c r="O138" s="421"/>
      <c r="P138" s="422"/>
      <c r="Q138" s="406" t="s">
        <v>228</v>
      </c>
      <c r="R138" s="406"/>
      <c r="S138" s="406"/>
      <c r="T138" s="406"/>
      <c r="U138" s="406"/>
      <c r="V138" s="406"/>
      <c r="W138" s="420">
        <v>129</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486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v>25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25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497</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498</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487</v>
      </c>
      <c r="D236" s="113"/>
      <c r="E236" s="113"/>
      <c r="F236" s="113"/>
      <c r="G236" s="113"/>
      <c r="H236" s="113"/>
      <c r="I236" s="113"/>
      <c r="J236" s="113"/>
      <c r="K236" s="113"/>
      <c r="L236" s="113"/>
      <c r="M236" s="113" t="s">
        <v>488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25</v>
      </c>
      <c r="AL236" s="115"/>
      <c r="AM236" s="115"/>
      <c r="AN236" s="115"/>
      <c r="AO236" s="115"/>
      <c r="AP236" s="116"/>
      <c r="AQ236" s="117">
        <v>1</v>
      </c>
      <c r="AR236" s="113"/>
      <c r="AS236" s="113"/>
      <c r="AT236" s="113"/>
      <c r="AU236" s="114">
        <v>86</v>
      </c>
      <c r="AV236" s="115"/>
      <c r="AW236" s="115"/>
      <c r="AX236" s="116"/>
    </row>
    <row r="237" spans="1:50" ht="33.75"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11" sqref="Q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465</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2015-06-12T00:58:43Z</cp:lastPrinted>
  <dcterms:created xsi:type="dcterms:W3CDTF">2012-03-13T00:50:25Z</dcterms:created>
  <dcterms:modified xsi:type="dcterms:W3CDTF">2015-08-27T13:00:30Z</dcterms:modified>
</cp:coreProperties>
</file>