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30" yWindow="-15" windowWidth="1027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<sst xmlns="http://schemas.openxmlformats.org/spreadsheetml/2006/main" count="1310" uniqueCount="529">
  <si>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</si>
  <si>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</si>
  <si>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</si>
  <si>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</si>
  <si>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</si>
  <si>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</si>
  <si>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</si>
  <si>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</si>
  <si>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</si>
  <si>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</si>
  <si>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</si>
  <si>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</si>
  <si>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</si>
  <si>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</si>
  <si>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</si>
  <si>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</si>
  <si>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</si>
  <si>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</si>
  <si>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</si>
  <si>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</si>
  <si>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</si>
  <si>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</si>
  <si>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</si>
  <si>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</si>
  <si>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</si>
  <si>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</si>
  <si>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</si>
  <si>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</si>
  <si>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</si>
  <si>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</si>
  <si>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</si>
  <si>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</si>
  <si>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</si>
  <si>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</si>
  <si>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</si>
  <si>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</si>
  <si>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</si>
  <si>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</si>
  <si>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</si>
  <si>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</si>
  <si>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</si>
  <si>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</si>
  <si>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</si>
  <si>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</si>
  <si>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</si>
  <si>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</si>
  <si>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</si>
  <si>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</si>
  <si>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</si>
  <si>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</si>
  <si>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</si>
  <si>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</si>
  <si>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</si>
  <si>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</si>
  <si>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</si>
  <si>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</si>
  <si>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</si>
  <si>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</si>
  <si>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</si>
  <si>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</si>
  <si>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</si>
  <si>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</si>
  <si>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</si>
  <si>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</si>
  <si>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</si>
  <si>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</si>
  <si>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</si>
  <si>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</si>
  <si>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</si>
  <si>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</si>
  <si>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</si>
  <si>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</si>
  <si>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</si>
  <si>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</si>
  <si>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</si>
  <si>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</si>
  <si>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</si>
  <si>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</si>
  <si>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</si>
  <si>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</si>
  <si>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</si>
  <si>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</si>
  <si>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</si>
  <si>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</si>
  <si>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</si>
  <si>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</si>
  <si>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</si>
  <si>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</si>
  <si>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</si>
  <si>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</si>
  <si>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</si>
  <si>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</si>
  <si>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</si>
  <si>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</si>
  <si>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</si>
  <si>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</si>
  <si>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</si>
  <si>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</si>
  <si>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</si>
  <si>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</si>
  <si>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</si>
  <si>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</si>
  <si>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</si>
  <si>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</si>
  <si>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</si>
  <si>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</si>
  <si>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</si>
  <si>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</si>
  <si>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</si>
  <si>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</si>
  <si>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</si>
  <si>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</si>
  <si>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</si>
  <si>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</si>
  <si>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</si>
  <si>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</si>
  <si>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</si>
  <si>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</si>
  <si>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</si>
  <si>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</si>
  <si>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</si>
  <si>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</si>
  <si>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</si>
  <si>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</si>
  <si>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</si>
  <si>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</si>
  <si>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</si>
  <si>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</si>
  <si>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</si>
  <si>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</si>
  <si>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</si>
  <si>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</si>
  <si>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</si>
  <si>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</si>
  <si>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</si>
  <si>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</si>
  <si>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</si>
  <si>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</si>
  <si>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</si>
  <si>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</si>
  <si>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</si>
  <si>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</si>
  <si>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</si>
  <si>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</si>
  <si>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</si>
  <si>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</si>
  <si>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</si>
  <si>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</si>
  <si>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</si>
  <si>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</si>
  <si>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</si>
  <si>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</si>
  <si>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</si>
  <si>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</si>
  <si>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</si>
  <si>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</si>
  <si>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</si>
  <si>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</si>
  <si>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</si>
  <si>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</si>
  <si>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</si>
  <si>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</si>
  <si>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</si>
  <si>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</si>
  <si>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</si>
  <si>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</si>
  <si>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</si>
  <si>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</si>
  <si>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</si>
  <si>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</si>
  <si>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</si>
  <si>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</si>
  <si>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</si>
  <si>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</si>
  <si>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</si>
  <si>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</si>
  <si>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</si>
  <si>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</si>
  <si>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</si>
  <si>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</si>
  <si>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</si>
  <si>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</si>
  <si>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</si>
  <si>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</si>
  <si>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</si>
  <si>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</si>
  <si>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</si>
  <si>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</si>
  <si>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</si>
  <si>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</si>
  <si>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</si>
  <si>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</si>
  <si>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</si>
  <si>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</si>
  <si>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</si>
  <si>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</si>
  <si>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</si>
  <si>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</si>
  <si>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</si>
  <si>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</si>
  <si>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</si>
  <si>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</si>
  <si>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</si>
  <si>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</si>
  <si>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</si>
  <si>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</si>
  <si>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</si>
  <si>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</si>
  <si>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</si>
  <si>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</si>
  <si>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</si>
  <si>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</si>
  <si>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</si>
  <si>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</si>
  <si>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</si>
  <si>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</si>
  <si>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</si>
  <si>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</si>
  <si>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</si>
  <si>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</si>
  <si>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</si>
  <si>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</si>
  <si>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</si>
  <si>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</si>
  <si>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</si>
  <si>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</si>
  <si>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</si>
  <si>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</si>
  <si>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</si>
  <si>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</si>
  <si>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</si>
  <si>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</si>
  <si>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</si>
  <si>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</si>
  <si>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</si>
  <si>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</si>
  <si>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</si>
  <si>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</si>
  <si>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</si>
  <si>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</si>
  <si>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</si>
  <si>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</si>
  <si>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</si>
  <si>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</si>
  <si>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</si>
  <si>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</si>
  <si>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</si>
  <si>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</si>
  <si>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</si>
  <si>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</si>
  <si>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</si>
  <si>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</si>
  <si>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</si>
  <si>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</si>
  <si>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</si>
  <si>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</si>
  <si>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</si>
  <si>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</si>
  <si>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</si>
  <si>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</si>
  <si>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</si>
  <si>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</si>
  <si>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</si>
  <si>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</si>
  <si>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</si>
  <si>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</si>
  <si>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</si>
  <si>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</si>
  <si>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</si>
  <si>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</si>
  <si>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</si>
  <si>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</si>
  <si>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</si>
  <si>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</si>
  <si>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</si>
  <si>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</si>
  <si>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</si>
  <si>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</si>
  <si>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</si>
  <si>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</si>
  <si>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</si>
  <si>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</si>
  <si>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</si>
  <si>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</si>
  <si>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</si>
  <si>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</si>
  <si>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</si>
  <si>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</si>
  <si>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</si>
  <si>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</si>
  <si>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</si>
  <si>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</si>
  <si>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</si>
  <si>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</si>
  <si>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</si>
  <si>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</si>
  <si>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</si>
  <si>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</si>
  <si>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</si>
  <si>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</si>
  <si>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</si>
  <si>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</si>
  <si>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</si>
  <si>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</si>
  <si>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</si>
  <si>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</si>
  <si>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</si>
  <si>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</si>
  <si>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</si>
  <si>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</si>
  <si>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</si>
  <si>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</si>
  <si>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</si>
  <si>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</si>
  <si>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</si>
  <si>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</si>
  <si>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</si>
  <si>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</si>
  <si>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</si>
  <si>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</si>
  <si>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</si>
  <si>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</si>
  <si>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</si>
  <si>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</si>
  <si>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</si>
  <si>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</si>
  <si>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</si>
  <si>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</si>
  <si>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</si>
  <si>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</si>
  <si>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</si>
  <si>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</si>
  <si>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</si>
  <si>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</si>
  <si>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</si>
  <si>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</si>
  <si>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</si>
  <si>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</si>
  <si>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</si>
  <si>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</si>
  <si>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</si>
  <si>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</si>
  <si>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</si>
  <si>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</si>
  <si>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</si>
  <si>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</si>
  <si>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</si>
  <si>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</si>
  <si>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</si>
  <si>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</si>
  <si>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</si>
  <si>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</si>
  <si>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</si>
  <si>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</si>
  <si>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</si>
  <si>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</si>
  <si>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</si>
  <si>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</si>
  <si>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</si>
  <si>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</si>
  <si>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</si>
  <si>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</si>
  <si>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</si>
  <si>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</si>
  <si>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</si>
  <si>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</si>
  <si>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</si>
  <si>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</si>
  <si>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</si>
  <si>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</si>
  <si>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</si>
  <si>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</si>
  <si>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</si>
  <si>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</si>
  <si>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</si>
  <si>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</si>
  <si>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</si>
  <si>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</si>
  <si>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</si>
  <si>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</si>
  <si>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</si>
  <si>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</si>
  <si>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</si>
  <si>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</si>
  <si>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</si>
  <si>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</si>
  <si>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</si>
  <si>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</si>
  <si>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</si>
  <si>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</si>
  <si>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</si>
  <si>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</si>
  <si>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</si>
  <si>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</si>
  <si>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</si>
  <si>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</si>
  <si>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</si>
  <si>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</si>
  <si>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</si>
  <si>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</si>
  <si>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</si>
  <si>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</si>
  <si>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</si>
  <si>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</si>
  <si>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</si>
  <si>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</si>
  <si>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</si>
  <si>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</si>
  <si>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</si>
  <si>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</si>
  <si>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</si>
  <si>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</si>
  <si>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</si>
  <si>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</si>
  <si>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</si>
  <si>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</si>
  <si>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</si>
  <si>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</si>
  <si>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</si>
  <si>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</si>
  <si>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</si>
  <si>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</si>
  <si>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</si>
  <si>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</si>
  <si>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</si>
  <si>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</si>
  <si>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</si>
  <si>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</si>
  <si>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</si>
  <si>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</si>
  <si>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</si>
  <si>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</si>
  <si>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</si>
  <si>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</si>
  <si>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</si>
  <si>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</si>
  <si>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</si>
  <si>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</si>
  <si>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</si>
  <si>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</si>
  <si>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</si>
  <si>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</si>
  <si>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</si>
  <si>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</si>
  <si>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</si>
  <si>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</si>
  <si>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</si>
  <si>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</si>
  <si>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</si>
  <si>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</si>
  <si>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</si>
  <si>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</si>
  <si>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</si>
  <si>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</si>
  <si>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</si>
  <si>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</si>
  <si>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</si>
  <si>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</si>
  <si>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</si>
  <si>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</si>
  <si>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</si>
  <si>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</si>
  <si>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</si>
  <si>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</si>
  <si>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</si>
  <si>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</si>
  <si>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</si>
  <si>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</si>
  <si>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</si>
  <si>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</si>
  <si>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</si>
  <si>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t>
  </si>
  <si>
    <t>環境測定等に関する調査費</t>
    <phoneticPr fontId="5"/>
  </si>
  <si>
    <t>水・大気環境局</t>
    <phoneticPr fontId="5"/>
  </si>
  <si>
    <t>総務課環境管理技術室</t>
    <phoneticPr fontId="5"/>
  </si>
  <si>
    <t>3.大気・水・土壌環境等の保全
 3-1 大気環境の保全（酸性雨・黄砂対策を含む）</t>
    <phoneticPr fontId="5"/>
  </si>
  <si>
    <t>-</t>
    <phoneticPr fontId="5"/>
  </si>
  <si>
    <t>-</t>
    <phoneticPr fontId="5"/>
  </si>
  <si>
    <t xml:space="preserve">　環境測定分析は、環境保全の法令や制度・施策を実施するための全ての基礎であり、分析精度が確保されなければ、環境行政への社会の信頼を揺るがし、大きな社会的・経済的損失を招くこととなる。環境測定分析は、公定法に規定されていない細部を含め、測定分析技術者の技能・経験が、データの精度に大きな影響を及ぼす。このため、「環境測定分析統一精度管理調査」を毎年度継続して実施し、環境測定分析機関による測定分析の精度の向上及び信頼性の確保を図っている。
</t>
    <phoneticPr fontId="5"/>
  </si>
  <si>
    <t xml:space="preserve">　均質に調製された環境試料を全国の環境測定分析機関に送付し、その分析結果と前処理条件や測定機器の使用条件等との関係、その他分析実施上の具体的な問題点等について、有識者からなる「環境測定分析検討会」等における助言等を踏まえ検討・解析し、環境測定分析の精度向上、環境測定データの信頼性確保に資する「環境測定分析統一精度管理調査」を行う。その調査結果については、報告書の作成、「調査結果説明会」の開催等により、分析機関に対して分析上の留意点や分析結果に関して技術的な問題点等をフィードバックしている。
</t>
    <phoneticPr fontId="5"/>
  </si>
  <si>
    <t>精度管理調査参加機関を対象としたアンケート調査により、効果があったとする機関の割合</t>
    <phoneticPr fontId="5"/>
  </si>
  <si>
    <t>％</t>
    <phoneticPr fontId="5"/>
  </si>
  <si>
    <t>機関</t>
    <rPh sb="0" eb="2">
      <t>キカン</t>
    </rPh>
    <phoneticPr fontId="5"/>
  </si>
  <si>
    <t>円</t>
    <rPh sb="0" eb="1">
      <t>エン</t>
    </rPh>
    <phoneticPr fontId="5"/>
  </si>
  <si>
    <t>環境保全調査費</t>
    <rPh sb="0" eb="2">
      <t>カンキョウ</t>
    </rPh>
    <rPh sb="2" eb="4">
      <t>ホゼン</t>
    </rPh>
    <rPh sb="4" eb="7">
      <t>チョウサヒ</t>
    </rPh>
    <phoneticPr fontId="5"/>
  </si>
  <si>
    <t>‐</t>
  </si>
  <si>
    <t>民間の調査参加機関からは参加費用を徴収している。</t>
    <phoneticPr fontId="5"/>
  </si>
  <si>
    <t>-</t>
    <phoneticPr fontId="5"/>
  </si>
  <si>
    <t>精度管理調査参加機関を対象としたアンケート調査により、効果があったとする機関の割合の実績値が目標値を上回っている。</t>
    <phoneticPr fontId="5"/>
  </si>
  <si>
    <t>実績が見込みを上回っている。</t>
    <phoneticPr fontId="5"/>
  </si>
  <si>
    <t>効果があったとする機関の割合が9割以上ある。</t>
    <phoneticPr fontId="5"/>
  </si>
  <si>
    <t>0072</t>
  </si>
  <si>
    <t>056</t>
    <phoneticPr fontId="5"/>
  </si>
  <si>
    <t>055</t>
    <phoneticPr fontId="5"/>
  </si>
  <si>
    <t>094</t>
    <phoneticPr fontId="5"/>
  </si>
  <si>
    <t>102</t>
  </si>
  <si>
    <t>人件費</t>
    <rPh sb="0" eb="3">
      <t>ジンケンヒ</t>
    </rPh>
    <phoneticPr fontId="5"/>
  </si>
  <si>
    <t>業務費</t>
    <rPh sb="0" eb="3">
      <t>ギョウムヒ</t>
    </rPh>
    <phoneticPr fontId="5"/>
  </si>
  <si>
    <t>謝金、旅費、印刷製本費</t>
    <rPh sb="0" eb="2">
      <t>シャキン</t>
    </rPh>
    <rPh sb="3" eb="5">
      <t>リョヒ</t>
    </rPh>
    <rPh sb="6" eb="8">
      <t>インサツ</t>
    </rPh>
    <rPh sb="8" eb="10">
      <t>セイホン</t>
    </rPh>
    <rPh sb="10" eb="11">
      <t>ヒ</t>
    </rPh>
    <phoneticPr fontId="5"/>
  </si>
  <si>
    <t>一般管理費</t>
    <rPh sb="0" eb="2">
      <t>イッパン</t>
    </rPh>
    <rPh sb="2" eb="5">
      <t>カンリヒ</t>
    </rPh>
    <phoneticPr fontId="5"/>
  </si>
  <si>
    <t>A. （一財）日本環境衛生センター</t>
    <phoneticPr fontId="5"/>
  </si>
  <si>
    <t>（一財）日本環境衛生センター</t>
    <phoneticPr fontId="5"/>
  </si>
  <si>
    <t>環境測定分析統一精度管理調査業務</t>
    <phoneticPr fontId="5"/>
  </si>
  <si>
    <t>経費の節減によりコスト減を図っている。</t>
    <rPh sb="0" eb="2">
      <t>ケイヒ</t>
    </rPh>
    <rPh sb="3" eb="5">
      <t>セツゲン</t>
    </rPh>
    <rPh sb="11" eb="12">
      <t>ゲン</t>
    </rPh>
    <rPh sb="13" eb="14">
      <t>ハカ</t>
    </rPh>
    <phoneticPr fontId="5"/>
  </si>
  <si>
    <t>配布資料の両面印刷、2アップ、4アップ印刷などをして経費を削減した。</t>
    <rPh sb="0" eb="2">
      <t>ハイフ</t>
    </rPh>
    <rPh sb="2" eb="4">
      <t>シリョウ</t>
    </rPh>
    <rPh sb="5" eb="7">
      <t>リョウメン</t>
    </rPh>
    <rPh sb="7" eb="9">
      <t>インサツ</t>
    </rPh>
    <rPh sb="19" eb="21">
      <t>インサツ</t>
    </rPh>
    <rPh sb="26" eb="28">
      <t>ケイヒ</t>
    </rPh>
    <rPh sb="29" eb="31">
      <t>サクゲン</t>
    </rPh>
    <phoneticPr fontId="5"/>
  </si>
  <si>
    <t>国として継続的に分析精度を確保するための施策を講じる必要があり、外部民間業者等に委ねることができない。</t>
    <rPh sb="32" eb="34">
      <t>ガイブ</t>
    </rPh>
    <rPh sb="34" eb="36">
      <t>ミンカン</t>
    </rPh>
    <rPh sb="36" eb="38">
      <t>ギョウシャ</t>
    </rPh>
    <rPh sb="38" eb="39">
      <t>トウ</t>
    </rPh>
    <rPh sb="40" eb="41">
      <t>ユダ</t>
    </rPh>
    <phoneticPr fontId="5"/>
  </si>
  <si>
    <t>毎年度、地方自治体、民間等から調査の継続の要望があり、500以上の調査機関の参加がある。</t>
    <rPh sb="0" eb="3">
      <t>マイネンド</t>
    </rPh>
    <rPh sb="4" eb="6">
      <t>チホウ</t>
    </rPh>
    <rPh sb="6" eb="9">
      <t>ジチタイ</t>
    </rPh>
    <rPh sb="10" eb="12">
      <t>ミンカン</t>
    </rPh>
    <rPh sb="12" eb="13">
      <t>トウ</t>
    </rPh>
    <rPh sb="15" eb="17">
      <t>チョウサ</t>
    </rPh>
    <rPh sb="18" eb="20">
      <t>ケイゾク</t>
    </rPh>
    <rPh sb="21" eb="23">
      <t>ヨウボウ</t>
    </rPh>
    <rPh sb="30" eb="32">
      <t>イジョウ</t>
    </rPh>
    <rPh sb="33" eb="35">
      <t>チョウサ</t>
    </rPh>
    <rPh sb="35" eb="37">
      <t>キカン</t>
    </rPh>
    <rPh sb="38" eb="40">
      <t>サンカ</t>
    </rPh>
    <phoneticPr fontId="5"/>
  </si>
  <si>
    <t>総合評価方式を採用して支出先を選定しており、競争性は確保されている。</t>
    <rPh sb="22" eb="25">
      <t>キョウソウセイ</t>
    </rPh>
    <rPh sb="26" eb="28">
      <t>カクホ</t>
    </rPh>
    <phoneticPr fontId="5"/>
  </si>
  <si>
    <t>精算時に費目・使途について不要なものはないかヒアリングし、真に必要なものだけに限定している。</t>
    <rPh sb="0" eb="2">
      <t>セイサン</t>
    </rPh>
    <rPh sb="2" eb="3">
      <t>ジ</t>
    </rPh>
    <rPh sb="4" eb="6">
      <t>ヒモク</t>
    </rPh>
    <rPh sb="7" eb="9">
      <t>シト</t>
    </rPh>
    <rPh sb="13" eb="15">
      <t>フヨウ</t>
    </rPh>
    <rPh sb="29" eb="30">
      <t>シン</t>
    </rPh>
    <rPh sb="31" eb="33">
      <t>ヒツヨウ</t>
    </rPh>
    <rPh sb="39" eb="41">
      <t>ゲンテイ</t>
    </rPh>
    <phoneticPr fontId="5"/>
  </si>
  <si>
    <t>検討会、部会で他の手段・方法等も検討し、調査容器などは参加機関に自己調達してもらうなど低コストで調査を実施した。</t>
    <rPh sb="20" eb="22">
      <t>チョウサ</t>
    </rPh>
    <rPh sb="22" eb="24">
      <t>ヨウキ</t>
    </rPh>
    <rPh sb="27" eb="29">
      <t>サンカ</t>
    </rPh>
    <rPh sb="29" eb="31">
      <t>キカン</t>
    </rPh>
    <rPh sb="32" eb="34">
      <t>ジコ</t>
    </rPh>
    <rPh sb="34" eb="36">
      <t>チョウタツ</t>
    </rPh>
    <rPh sb="43" eb="44">
      <t>テイ</t>
    </rPh>
    <rPh sb="48" eb="50">
      <t>チョウサ</t>
    </rPh>
    <rPh sb="51" eb="53">
      <t>ジッシ</t>
    </rPh>
    <phoneticPr fontId="5"/>
  </si>
  <si>
    <t>　22年度の行政事業レビューの指摘を踏まえ、23年度には長期計画の見直しを1年前倒しして実施し、地方自治体の環境測定分析機関の取組への支援、調査試料の重点化等を定めた新たな５カ年事業計画を策定した。26年度は、これを受けての着実な事業実施を図った。一方で、環境測定分析機関の分析精度向上を巡る情勢の変化や、それに伴う調査参加機関の必要性等に適切に対応し、調査試料、内容等の重点化を図り、より効果的なものとなるよう、適宜見直しを行っている。</t>
    <phoneticPr fontId="5"/>
  </si>
  <si>
    <t>調査結果を基に公定法の改定等を行うため調査実施は必須である。</t>
    <rPh sb="0" eb="2">
      <t>チョウサ</t>
    </rPh>
    <rPh sb="2" eb="4">
      <t>ケッカ</t>
    </rPh>
    <rPh sb="5" eb="6">
      <t>モト</t>
    </rPh>
    <rPh sb="7" eb="9">
      <t>コウテイ</t>
    </rPh>
    <rPh sb="9" eb="10">
      <t>ホウ</t>
    </rPh>
    <rPh sb="11" eb="13">
      <t>カイテイ</t>
    </rPh>
    <rPh sb="13" eb="14">
      <t>トウ</t>
    </rPh>
    <rPh sb="15" eb="16">
      <t>オコナ</t>
    </rPh>
    <rPh sb="19" eb="21">
      <t>チョウサ</t>
    </rPh>
    <rPh sb="21" eb="23">
      <t>ジッシ</t>
    </rPh>
    <rPh sb="24" eb="26">
      <t>ヒッス</t>
    </rPh>
    <phoneticPr fontId="5"/>
  </si>
  <si>
    <t>人件費等調査実行経費／調査対象物質数　　　　　　　　　　　　　　　　　　　　　　　　　　　</t>
    <rPh sb="0" eb="3">
      <t>ジンケンヒ</t>
    </rPh>
    <rPh sb="3" eb="4">
      <t>トウ</t>
    </rPh>
    <rPh sb="4" eb="6">
      <t>チョウサ</t>
    </rPh>
    <rPh sb="6" eb="8">
      <t>ジッコウ</t>
    </rPh>
    <rPh sb="8" eb="10">
      <t>ケイヒ</t>
    </rPh>
    <rPh sb="17" eb="18">
      <t>スウ</t>
    </rPh>
    <phoneticPr fontId="5"/>
  </si>
  <si>
    <t>15,209,000 /7</t>
    <phoneticPr fontId="5"/>
  </si>
  <si>
    <t>14,425,000/11</t>
    <phoneticPr fontId="5"/>
  </si>
  <si>
    <t>18,478,800/12</t>
    <phoneticPr fontId="5"/>
  </si>
  <si>
    <t>15,608,800/10</t>
    <phoneticPr fontId="5"/>
  </si>
  <si>
    <t>試料の採取、調整等に係る人件費</t>
    <rPh sb="0" eb="2">
      <t>シリョウ</t>
    </rPh>
    <rPh sb="3" eb="5">
      <t>サイシュ</t>
    </rPh>
    <rPh sb="6" eb="8">
      <t>チョウセイ</t>
    </rPh>
    <rPh sb="8" eb="9">
      <t>トウ</t>
    </rPh>
    <rPh sb="10" eb="11">
      <t>カカ</t>
    </rPh>
    <rPh sb="12" eb="15">
      <t>ジンケンヒ</t>
    </rPh>
    <phoneticPr fontId="5"/>
  </si>
  <si>
    <t>　23年度に策定した５カ年事業計画に基づいた調査事業の実施中であり、これを受けた着実な事業実施、さらに情勢等を踏まえた適切な対応に、引き続き取り組んでいく。
　また、１社応札の改善に向けた取組として、アンケート結果を基に提案書の締切期間を延長することにした。</t>
    <rPh sb="84" eb="85">
      <t>シャ</t>
    </rPh>
    <rPh sb="85" eb="87">
      <t>オウサツ</t>
    </rPh>
    <rPh sb="88" eb="90">
      <t>カイゼン</t>
    </rPh>
    <rPh sb="91" eb="92">
      <t>ム</t>
    </rPh>
    <rPh sb="94" eb="96">
      <t>トリクミ</t>
    </rPh>
    <rPh sb="105" eb="107">
      <t>ケッカ</t>
    </rPh>
    <rPh sb="108" eb="109">
      <t>モト</t>
    </rPh>
    <rPh sb="110" eb="113">
      <t>テイアンショ</t>
    </rPh>
    <rPh sb="114" eb="116">
      <t>シメキリ</t>
    </rPh>
    <rPh sb="116" eb="118">
      <t>キカン</t>
    </rPh>
    <rPh sb="119" eb="121">
      <t>エンチョウ</t>
    </rPh>
    <phoneticPr fontId="5"/>
  </si>
  <si>
    <t>-</t>
    <phoneticPr fontId="5"/>
  </si>
  <si>
    <t>　円/数</t>
    <rPh sb="1" eb="2">
      <t>エン</t>
    </rPh>
    <rPh sb="3" eb="4">
      <t>カズ</t>
    </rPh>
    <phoneticPr fontId="5"/>
  </si>
  <si>
    <t>現状通り</t>
  </si>
  <si>
    <t>平成28年度までに精度管理調査参加機関を対象としたアンケート調査により、効果があったとする機関の割合を90％以上とする。</t>
    <rPh sb="54" eb="56">
      <t>イジョウ</t>
    </rPh>
    <phoneticPr fontId="5"/>
  </si>
  <si>
    <t>「環境測定分析統一精度管理調査」参加機関数
当初見込みとしては500程度</t>
    <rPh sb="22" eb="24">
      <t>トウショ</t>
    </rPh>
    <rPh sb="24" eb="26">
      <t>ミコ</t>
    </rPh>
    <rPh sb="34" eb="36">
      <t>テイド</t>
    </rPh>
    <phoneticPr fontId="5"/>
  </si>
  <si>
    <t>引き続き、民間の分析機関に対する手数料は、適切な金額とし、環境測定分析に係る費用は応分の負担を求めること。</t>
    <phoneticPr fontId="5"/>
  </si>
  <si>
    <t>環境測定分析機関の分析精度向上を巡る情勢の変化や、それに伴う調査参加機関の必要性等に適切に対応し、調査試料、内容等の重点化を図り、より効果的なものとなるよう、環境測定分析に係る費用について適宜見直しを行う。</t>
    <phoneticPr fontId="5"/>
  </si>
  <si>
    <t>環境管理技術室長
田路　龍吾</t>
    <rPh sb="9" eb="11">
      <t>トウジ</t>
    </rPh>
    <rPh sb="12" eb="14">
      <t>リュウゴ</t>
    </rPh>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</si>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</sst>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176" fontId="0" fillId="0" borderId="14" xfId="0" applyNumberFormat="1" applyFont="1" applyBorder="1" applyAlignment="1" applyProtection="1">
      <alignment horizontal="right" vertical="center"/>
      <protection locked="0"/>
    </xf>
    <xf numFmtId="176" fontId="0" fillId="0" borderId="15" xfId="0" applyNumberFormat="1" applyFont="1" applyBorder="1" applyAlignment="1" applyProtection="1">
      <alignment horizontal="right" vertical="center"/>
      <protection locked="0"/>
    </xf>
    <xf numFmtId="176" fontId="0" fillId="0" borderId="16" xfId="0" applyNumberFormat="1" applyFont="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49" fontId="0" fillId="5" borderId="25" xfId="0" applyNumberFormat="1" applyFont="1" applyFill="1" applyBorder="1" applyAlignment="1" applyProtection="1">
      <alignment horizontal="left" vertical="center"/>
      <protection locked="0"/>
    </xf>
    <xf numFmtId="49" fontId="0" fillId="5" borderId="26" xfId="0" applyNumberFormat="1" applyFont="1" applyFill="1" applyBorder="1" applyAlignment="1" applyProtection="1">
      <alignment horizontal="left" vertical="center"/>
      <protection locked="0"/>
    </xf>
    <xf numFmtId="49" fontId="0" fillId="5" borderId="27" xfId="0" applyNumberFormat="1"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8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0" fillId="0" borderId="72" xfId="0" applyNumberFormat="1" applyFont="1" applyBorder="1" applyAlignment="1" applyProtection="1">
      <alignment horizontal="right" vertical="center"/>
      <protection locked="0"/>
    </xf>
    <xf numFmtId="176" fontId="0" fillId="0" borderId="73" xfId="0" applyNumberFormat="1" applyFont="1" applyBorder="1" applyAlignment="1" applyProtection="1">
      <alignment horizontal="right" vertical="center"/>
      <protection locked="0"/>
    </xf>
    <xf numFmtId="176" fontId="0" fillId="0" borderId="97" xfId="0" applyNumberFormat="1" applyFont="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140</xdr:row>
      <xdr:rowOff>0</xdr:rowOff>
    </xdr:from>
    <xdr:to>
      <xdr:col>36</xdr:col>
      <xdr:colOff>56895</xdr:colOff>
      <xdr:row>141</xdr:row>
      <xdr:rowOff>170848</xdr:rowOff>
    </xdr:to>
    <xdr:sp macro="" textlink="">
      <xdr:nvSpPr>
        <xdr:cNvPr id="10" name="テキスト ボックス 9"/>
        <xdr:cNvSpPr txBox="1"/>
      </xdr:nvSpPr>
      <xdr:spPr>
        <a:xfrm>
          <a:off x="4673600" y="30619700"/>
          <a:ext cx="2698495" cy="526448"/>
        </a:xfrm>
        <a:prstGeom prst="rect">
          <a:avLst/>
        </a:prstGeom>
        <a:solidFill>
          <a:sysClr val="window" lastClr="FFFFFF"/>
        </a:solidFill>
        <a:ln w="9525" cmpd="sng">
          <a:solidFill>
            <a:sysClr val="windowText" lastClr="000000"/>
          </a:solidFill>
        </a:ln>
        <a:effectLst/>
      </xdr:spPr>
      <xdr:txBody>
        <a:bodyPr vertOverflow="clip" wrap="square"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２３百万円</a:t>
          </a:r>
        </a:p>
      </xdr:txBody>
    </xdr:sp>
    <xdr:clientData/>
  </xdr:twoCellAnchor>
  <xdr:twoCellAnchor>
    <xdr:from>
      <xdr:col>23</xdr:col>
      <xdr:colOff>0</xdr:colOff>
      <xdr:row>141</xdr:row>
      <xdr:rowOff>342900</xdr:rowOff>
    </xdr:from>
    <xdr:to>
      <xdr:col>39</xdr:col>
      <xdr:colOff>117020</xdr:colOff>
      <xdr:row>144</xdr:row>
      <xdr:rowOff>292100</xdr:rowOff>
    </xdr:to>
    <xdr:sp macro="" textlink="">
      <xdr:nvSpPr>
        <xdr:cNvPr id="13" name="テキスト ボックス 12"/>
        <xdr:cNvSpPr txBox="1"/>
      </xdr:nvSpPr>
      <xdr:spPr>
        <a:xfrm>
          <a:off x="4673600" y="31318200"/>
          <a:ext cx="3368220" cy="101600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・有識者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検討会の開催</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調査計画の策定</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、調査結果の評価、検討）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・前年度調査結果の公表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0</xdr:colOff>
      <xdr:row>142</xdr:row>
      <xdr:rowOff>0</xdr:rowOff>
    </xdr:from>
    <xdr:to>
      <xdr:col>38</xdr:col>
      <xdr:colOff>137885</xdr:colOff>
      <xdr:row>143</xdr:row>
      <xdr:rowOff>304800</xdr:rowOff>
    </xdr:to>
    <xdr:sp macro="" textlink="">
      <xdr:nvSpPr>
        <xdr:cNvPr id="15" name="大かっこ 14"/>
        <xdr:cNvSpPr/>
      </xdr:nvSpPr>
      <xdr:spPr>
        <a:xfrm>
          <a:off x="4267200" y="31330900"/>
          <a:ext cx="3592285" cy="660400"/>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30</xdr:col>
      <xdr:colOff>50800</xdr:colOff>
      <xdr:row>144</xdr:row>
      <xdr:rowOff>228600</xdr:rowOff>
    </xdr:from>
    <xdr:to>
      <xdr:col>30</xdr:col>
      <xdr:colOff>50800</xdr:colOff>
      <xdr:row>145</xdr:row>
      <xdr:rowOff>335643</xdr:rowOff>
    </xdr:to>
    <xdr:cxnSp macro="">
      <xdr:nvCxnSpPr>
        <xdr:cNvPr id="18" name="直線矢印コネクタ 17"/>
        <xdr:cNvCxnSpPr/>
      </xdr:nvCxnSpPr>
      <xdr:spPr>
        <a:xfrm>
          <a:off x="6146800" y="32270700"/>
          <a:ext cx="0" cy="462643"/>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27</xdr:col>
      <xdr:colOff>50800</xdr:colOff>
      <xdr:row>145</xdr:row>
      <xdr:rowOff>342900</xdr:rowOff>
    </xdr:from>
    <xdr:to>
      <xdr:col>33</xdr:col>
      <xdr:colOff>196849</xdr:colOff>
      <xdr:row>146</xdr:row>
      <xdr:rowOff>285750</xdr:rowOff>
    </xdr:to>
    <xdr:sp macro="" textlink="">
      <xdr:nvSpPr>
        <xdr:cNvPr id="19" name="テキスト ボックス 18"/>
        <xdr:cNvSpPr txBox="1"/>
      </xdr:nvSpPr>
      <xdr:spPr>
        <a:xfrm>
          <a:off x="5537200" y="32740600"/>
          <a:ext cx="1365249" cy="298450"/>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総合評価入札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152400</xdr:colOff>
      <xdr:row>147</xdr:row>
      <xdr:rowOff>0</xdr:rowOff>
    </xdr:from>
    <xdr:to>
      <xdr:col>37</xdr:col>
      <xdr:colOff>20011</xdr:colOff>
      <xdr:row>148</xdr:row>
      <xdr:rowOff>276793</xdr:rowOff>
    </xdr:to>
    <xdr:sp macro="" textlink="">
      <xdr:nvSpPr>
        <xdr:cNvPr id="20" name="正方形/長方形 19"/>
        <xdr:cNvSpPr/>
      </xdr:nvSpPr>
      <xdr:spPr>
        <a:xfrm>
          <a:off x="4826000" y="33108900"/>
          <a:ext cx="2712411" cy="632393"/>
        </a:xfrm>
        <a:prstGeom prst="rect">
          <a:avLst/>
        </a:prstGeom>
        <a:noFill/>
        <a:ln w="1905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（一財）日本環境衛生センター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0</xdr:colOff>
      <xdr:row>149</xdr:row>
      <xdr:rowOff>25400</xdr:rowOff>
    </xdr:from>
    <xdr:to>
      <xdr:col>38</xdr:col>
      <xdr:colOff>67128</xdr:colOff>
      <xdr:row>153</xdr:row>
      <xdr:rowOff>101600</xdr:rowOff>
    </xdr:to>
    <xdr:sp macro="" textlink="">
      <xdr:nvSpPr>
        <xdr:cNvPr id="26" name="大かっこ 25"/>
        <xdr:cNvSpPr/>
      </xdr:nvSpPr>
      <xdr:spPr>
        <a:xfrm>
          <a:off x="4267200" y="33845500"/>
          <a:ext cx="3521528" cy="1498600"/>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152400</xdr:colOff>
      <xdr:row>149</xdr:row>
      <xdr:rowOff>0</xdr:rowOff>
    </xdr:from>
    <xdr:to>
      <xdr:col>37</xdr:col>
      <xdr:colOff>154214</xdr:colOff>
      <xdr:row>153</xdr:row>
      <xdr:rowOff>124255</xdr:rowOff>
    </xdr:to>
    <xdr:sp macro="" textlink="">
      <xdr:nvSpPr>
        <xdr:cNvPr id="29" name="テキスト ボックス 28"/>
        <xdr:cNvSpPr txBox="1"/>
      </xdr:nvSpPr>
      <xdr:spPr>
        <a:xfrm>
          <a:off x="4419600" y="33820100"/>
          <a:ext cx="3253014" cy="1546655"/>
        </a:xfrm>
        <a:prstGeom prst="rect">
          <a:avLst/>
        </a:prstGeom>
        <a:solidFill>
          <a:sysClr val="window" lastClr="FFFFFF"/>
        </a:solidFill>
        <a:ln w="9525" cmpd="sng">
          <a:noFill/>
        </a:ln>
        <a:effectLst/>
      </xdr:spPr>
      <xdr:txBody>
        <a:bodyPr vertOverflow="clip" wrap="square" rtlCol="0" anchor="t"/>
        <a:lstStyle/>
        <a:p>
          <a:pPr marL="0" marR="0" lvl="0" indent="-45720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・調査参加機関の募集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45720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・環境試料の調製、調査参加機関への環境試料の配布</a:t>
          </a:r>
        </a:p>
        <a:p>
          <a:pPr marL="0" marR="0" lvl="0" indent="-45720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・調査結果の回収、調査結果の集計、解析</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45720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・有識者検討会作業部会の運営</a:t>
          </a:r>
        </a:p>
        <a:p>
          <a:pPr marL="0" marR="0" lvl="0" indent="-45720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・前年度調査結果に関する説明会の開催　（全国３か所）　等</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36</xdr:col>
      <xdr:colOff>190500</xdr:colOff>
      <xdr:row>139</xdr:row>
      <xdr:rowOff>266700</xdr:rowOff>
    </xdr:from>
    <xdr:to>
      <xdr:col>49</xdr:col>
      <xdr:colOff>152400</xdr:colOff>
      <xdr:row>141</xdr:row>
      <xdr:rowOff>228600</xdr:rowOff>
    </xdr:to>
    <xdr:sp macro="" textlink="">
      <xdr:nvSpPr>
        <xdr:cNvPr id="31" name="大かっこ 30"/>
        <xdr:cNvSpPr/>
      </xdr:nvSpPr>
      <xdr:spPr>
        <a:xfrm>
          <a:off x="7505700" y="30530800"/>
          <a:ext cx="2603500" cy="673100"/>
        </a:xfrm>
        <a:prstGeom prst="bracketPair">
          <a:avLst>
            <a:gd name="adj" fmla="val 18217"/>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事業実施に係る事務費（人件費等）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topLeftCell="A133" zoomScale="75" zoomScaleNormal="75" zoomScalePageLayoutView="85" workbookViewId="0">
      <selection activeCell="A130" sqref="A130:AX13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1" t="s">
        <v>0</v>
      </c>
      <c r="AK2" s="501"/>
      <c r="AL2" s="501"/>
      <c r="AM2" s="501"/>
      <c r="AN2" s="501"/>
      <c r="AO2" s="501"/>
      <c r="AP2" s="501"/>
      <c r="AQ2" s="106" t="s">
        <v>465</v>
      </c>
      <c r="AR2" s="106"/>
      <c r="AS2" s="68" t="str">
        <f>IF(OR(AQ2="　", AQ2=""), "", "-")</f>
        <v/>
      </c>
      <c r="AT2" s="107">
        <v>109</v>
      </c>
      <c r="AU2" s="107"/>
      <c r="AV2" s="69" t="str">
        <f>IF(AW2="", "", "-")</f>
        <v/>
      </c>
      <c r="AW2" s="111"/>
      <c r="AX2" s="111"/>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470</v>
      </c>
      <c r="AK3" s="300"/>
      <c r="AL3" s="300"/>
      <c r="AM3" s="300"/>
      <c r="AN3" s="300"/>
      <c r="AO3" s="300"/>
      <c r="AP3" s="300"/>
      <c r="AQ3" s="300"/>
      <c r="AR3" s="300"/>
      <c r="AS3" s="300"/>
      <c r="AT3" s="300"/>
      <c r="AU3" s="300"/>
      <c r="AV3" s="300"/>
      <c r="AW3" s="300"/>
      <c r="AX3" s="36" t="s">
        <v>91</v>
      </c>
    </row>
    <row r="4" spans="1:50" ht="24.75" customHeight="1" x14ac:dyDescent="0.15">
      <c r="A4" s="529" t="s">
        <v>30</v>
      </c>
      <c r="B4" s="530"/>
      <c r="C4" s="530"/>
      <c r="D4" s="530"/>
      <c r="E4" s="530"/>
      <c r="F4" s="530"/>
      <c r="G4" s="503" t="s">
        <v>472</v>
      </c>
      <c r="H4" s="504"/>
      <c r="I4" s="504"/>
      <c r="J4" s="504"/>
      <c r="K4" s="504"/>
      <c r="L4" s="504"/>
      <c r="M4" s="504"/>
      <c r="N4" s="504"/>
      <c r="O4" s="504"/>
      <c r="P4" s="504"/>
      <c r="Q4" s="504"/>
      <c r="R4" s="504"/>
      <c r="S4" s="504"/>
      <c r="T4" s="504"/>
      <c r="U4" s="504"/>
      <c r="V4" s="504"/>
      <c r="W4" s="504"/>
      <c r="X4" s="504"/>
      <c r="Y4" s="505" t="s">
        <v>1</v>
      </c>
      <c r="Z4" s="506"/>
      <c r="AA4" s="506"/>
      <c r="AB4" s="506"/>
      <c r="AC4" s="506"/>
      <c r="AD4" s="507"/>
      <c r="AE4" s="508" t="s">
        <v>473</v>
      </c>
      <c r="AF4" s="509"/>
      <c r="AG4" s="509"/>
      <c r="AH4" s="509"/>
      <c r="AI4" s="509"/>
      <c r="AJ4" s="509"/>
      <c r="AK4" s="509"/>
      <c r="AL4" s="509"/>
      <c r="AM4" s="509"/>
      <c r="AN4" s="509"/>
      <c r="AO4" s="509"/>
      <c r="AP4" s="510"/>
      <c r="AQ4" s="511" t="s">
        <v>2</v>
      </c>
      <c r="AR4" s="506"/>
      <c r="AS4" s="506"/>
      <c r="AT4" s="506"/>
      <c r="AU4" s="506"/>
      <c r="AV4" s="506"/>
      <c r="AW4" s="506"/>
      <c r="AX4" s="512"/>
    </row>
    <row r="5" spans="1:50" ht="30" customHeight="1" x14ac:dyDescent="0.15">
      <c r="A5" s="513" t="s">
        <v>93</v>
      </c>
      <c r="B5" s="514"/>
      <c r="C5" s="514"/>
      <c r="D5" s="514"/>
      <c r="E5" s="514"/>
      <c r="F5" s="515"/>
      <c r="G5" s="326" t="s">
        <v>176</v>
      </c>
      <c r="H5" s="327"/>
      <c r="I5" s="327"/>
      <c r="J5" s="327"/>
      <c r="K5" s="327"/>
      <c r="L5" s="327"/>
      <c r="M5" s="328" t="s">
        <v>92</v>
      </c>
      <c r="N5" s="329"/>
      <c r="O5" s="329"/>
      <c r="P5" s="329"/>
      <c r="Q5" s="329"/>
      <c r="R5" s="330"/>
      <c r="S5" s="331" t="s">
        <v>157</v>
      </c>
      <c r="T5" s="327"/>
      <c r="U5" s="327"/>
      <c r="V5" s="327"/>
      <c r="W5" s="327"/>
      <c r="X5" s="332"/>
      <c r="Y5" s="520" t="s">
        <v>3</v>
      </c>
      <c r="Z5" s="521"/>
      <c r="AA5" s="521"/>
      <c r="AB5" s="521"/>
      <c r="AC5" s="521"/>
      <c r="AD5" s="522"/>
      <c r="AE5" s="523" t="s">
        <v>474</v>
      </c>
      <c r="AF5" s="524"/>
      <c r="AG5" s="524"/>
      <c r="AH5" s="524"/>
      <c r="AI5" s="524"/>
      <c r="AJ5" s="524"/>
      <c r="AK5" s="524"/>
      <c r="AL5" s="524"/>
      <c r="AM5" s="524"/>
      <c r="AN5" s="524"/>
      <c r="AO5" s="524"/>
      <c r="AP5" s="525"/>
      <c r="AQ5" s="526" t="s">
        <v>526</v>
      </c>
      <c r="AR5" s="527"/>
      <c r="AS5" s="527"/>
      <c r="AT5" s="527"/>
      <c r="AU5" s="527"/>
      <c r="AV5" s="527"/>
      <c r="AW5" s="527"/>
      <c r="AX5" s="528"/>
    </row>
    <row r="6" spans="1:50" ht="39" customHeight="1" x14ac:dyDescent="0.15">
      <c r="A6" s="531" t="s">
        <v>4</v>
      </c>
      <c r="B6" s="532"/>
      <c r="C6" s="532"/>
      <c r="D6" s="532"/>
      <c r="E6" s="532"/>
      <c r="F6" s="532"/>
      <c r="G6" s="533" t="str">
        <f>入力規則等!F39</f>
        <v>一般会計</v>
      </c>
      <c r="H6" s="534"/>
      <c r="I6" s="534"/>
      <c r="J6" s="534"/>
      <c r="K6" s="534"/>
      <c r="L6" s="534"/>
      <c r="M6" s="534"/>
      <c r="N6" s="534"/>
      <c r="O6" s="534"/>
      <c r="P6" s="534"/>
      <c r="Q6" s="534"/>
      <c r="R6" s="534"/>
      <c r="S6" s="534"/>
      <c r="T6" s="534"/>
      <c r="U6" s="534"/>
      <c r="V6" s="534"/>
      <c r="W6" s="534"/>
      <c r="X6" s="534"/>
      <c r="Y6" s="535" t="s">
        <v>56</v>
      </c>
      <c r="Z6" s="536"/>
      <c r="AA6" s="536"/>
      <c r="AB6" s="536"/>
      <c r="AC6" s="536"/>
      <c r="AD6" s="537"/>
      <c r="AE6" s="538" t="s">
        <v>475</v>
      </c>
      <c r="AF6" s="538"/>
      <c r="AG6" s="538"/>
      <c r="AH6" s="538"/>
      <c r="AI6" s="538"/>
      <c r="AJ6" s="538"/>
      <c r="AK6" s="538"/>
      <c r="AL6" s="538"/>
      <c r="AM6" s="538"/>
      <c r="AN6" s="538"/>
      <c r="AO6" s="538"/>
      <c r="AP6" s="538"/>
      <c r="AQ6" s="124"/>
      <c r="AR6" s="124"/>
      <c r="AS6" s="124"/>
      <c r="AT6" s="124"/>
      <c r="AU6" s="124"/>
      <c r="AV6" s="124"/>
      <c r="AW6" s="124"/>
      <c r="AX6" s="539"/>
    </row>
    <row r="7" spans="1:50" ht="49.5" customHeight="1" x14ac:dyDescent="0.15">
      <c r="A7" s="459" t="s">
        <v>25</v>
      </c>
      <c r="B7" s="460"/>
      <c r="C7" s="460"/>
      <c r="D7" s="460"/>
      <c r="E7" s="460"/>
      <c r="F7" s="460"/>
      <c r="G7" s="461" t="s">
        <v>476</v>
      </c>
      <c r="H7" s="462"/>
      <c r="I7" s="462"/>
      <c r="J7" s="462"/>
      <c r="K7" s="462"/>
      <c r="L7" s="462"/>
      <c r="M7" s="462"/>
      <c r="N7" s="462"/>
      <c r="O7" s="462"/>
      <c r="P7" s="462"/>
      <c r="Q7" s="462"/>
      <c r="R7" s="462"/>
      <c r="S7" s="462"/>
      <c r="T7" s="462"/>
      <c r="U7" s="462"/>
      <c r="V7" s="463"/>
      <c r="W7" s="463"/>
      <c r="X7" s="463"/>
      <c r="Y7" s="464" t="s">
        <v>5</v>
      </c>
      <c r="Z7" s="393"/>
      <c r="AA7" s="393"/>
      <c r="AB7" s="393"/>
      <c r="AC7" s="393"/>
      <c r="AD7" s="395"/>
      <c r="AE7" s="465" t="s">
        <v>477</v>
      </c>
      <c r="AF7" s="466"/>
      <c r="AG7" s="466"/>
      <c r="AH7" s="466"/>
      <c r="AI7" s="466"/>
      <c r="AJ7" s="466"/>
      <c r="AK7" s="466"/>
      <c r="AL7" s="466"/>
      <c r="AM7" s="466"/>
      <c r="AN7" s="466"/>
      <c r="AO7" s="466"/>
      <c r="AP7" s="466"/>
      <c r="AQ7" s="466"/>
      <c r="AR7" s="466"/>
      <c r="AS7" s="466"/>
      <c r="AT7" s="466"/>
      <c r="AU7" s="466"/>
      <c r="AV7" s="466"/>
      <c r="AW7" s="466"/>
      <c r="AX7" s="467"/>
    </row>
    <row r="8" spans="1:50" ht="52.5" customHeight="1" x14ac:dyDescent="0.15">
      <c r="A8" s="355" t="s">
        <v>308</v>
      </c>
      <c r="B8" s="356"/>
      <c r="C8" s="356"/>
      <c r="D8" s="356"/>
      <c r="E8" s="356"/>
      <c r="F8" s="357"/>
      <c r="G8" s="352" t="str">
        <f>入力規則等!A26</f>
        <v/>
      </c>
      <c r="H8" s="353"/>
      <c r="I8" s="353"/>
      <c r="J8" s="353"/>
      <c r="K8" s="353"/>
      <c r="L8" s="353"/>
      <c r="M8" s="353"/>
      <c r="N8" s="353"/>
      <c r="O8" s="353"/>
      <c r="P8" s="353"/>
      <c r="Q8" s="353"/>
      <c r="R8" s="353"/>
      <c r="S8" s="353"/>
      <c r="T8" s="353"/>
      <c r="U8" s="353"/>
      <c r="V8" s="353"/>
      <c r="W8" s="353"/>
      <c r="X8" s="354"/>
      <c r="Y8" s="540" t="s">
        <v>79</v>
      </c>
      <c r="Z8" s="540"/>
      <c r="AA8" s="540"/>
      <c r="AB8" s="540"/>
      <c r="AC8" s="540"/>
      <c r="AD8" s="540"/>
      <c r="AE8" s="494" t="str">
        <f>入力規則等!K13</f>
        <v>その他の事項経費</v>
      </c>
      <c r="AF8" s="495"/>
      <c r="AG8" s="495"/>
      <c r="AH8" s="495"/>
      <c r="AI8" s="495"/>
      <c r="AJ8" s="495"/>
      <c r="AK8" s="495"/>
      <c r="AL8" s="495"/>
      <c r="AM8" s="495"/>
      <c r="AN8" s="495"/>
      <c r="AO8" s="495"/>
      <c r="AP8" s="495"/>
      <c r="AQ8" s="495"/>
      <c r="AR8" s="495"/>
      <c r="AS8" s="495"/>
      <c r="AT8" s="495"/>
      <c r="AU8" s="495"/>
      <c r="AV8" s="495"/>
      <c r="AW8" s="495"/>
      <c r="AX8" s="496"/>
    </row>
    <row r="9" spans="1:50" ht="69" customHeight="1" x14ac:dyDescent="0.15">
      <c r="A9" s="468" t="s">
        <v>26</v>
      </c>
      <c r="B9" s="469"/>
      <c r="C9" s="469"/>
      <c r="D9" s="469"/>
      <c r="E9" s="469"/>
      <c r="F9" s="469"/>
      <c r="G9" s="497" t="s">
        <v>478</v>
      </c>
      <c r="H9" s="498"/>
      <c r="I9" s="498"/>
      <c r="J9" s="498"/>
      <c r="K9" s="498"/>
      <c r="L9" s="498"/>
      <c r="M9" s="498"/>
      <c r="N9" s="498"/>
      <c r="O9" s="498"/>
      <c r="P9" s="498"/>
      <c r="Q9" s="498"/>
      <c r="R9" s="498"/>
      <c r="S9" s="498"/>
      <c r="T9" s="498"/>
      <c r="U9" s="498"/>
      <c r="V9" s="498"/>
      <c r="W9" s="498"/>
      <c r="X9" s="498"/>
      <c r="Y9" s="499"/>
      <c r="Z9" s="499"/>
      <c r="AA9" s="499"/>
      <c r="AB9" s="499"/>
      <c r="AC9" s="499"/>
      <c r="AD9" s="499"/>
      <c r="AE9" s="498"/>
      <c r="AF9" s="498"/>
      <c r="AG9" s="498"/>
      <c r="AH9" s="498"/>
      <c r="AI9" s="498"/>
      <c r="AJ9" s="498"/>
      <c r="AK9" s="498"/>
      <c r="AL9" s="498"/>
      <c r="AM9" s="498"/>
      <c r="AN9" s="498"/>
      <c r="AO9" s="498"/>
      <c r="AP9" s="498"/>
      <c r="AQ9" s="498"/>
      <c r="AR9" s="498"/>
      <c r="AS9" s="498"/>
      <c r="AT9" s="498"/>
      <c r="AU9" s="498"/>
      <c r="AV9" s="498"/>
      <c r="AW9" s="498"/>
      <c r="AX9" s="500"/>
    </row>
    <row r="10" spans="1:50" ht="97.5" customHeight="1" x14ac:dyDescent="0.15">
      <c r="A10" s="468" t="s">
        <v>36</v>
      </c>
      <c r="B10" s="469"/>
      <c r="C10" s="469"/>
      <c r="D10" s="469"/>
      <c r="E10" s="469"/>
      <c r="F10" s="469"/>
      <c r="G10" s="497" t="s">
        <v>479</v>
      </c>
      <c r="H10" s="49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500"/>
    </row>
    <row r="11" spans="1:50" ht="42" customHeight="1" x14ac:dyDescent="0.15">
      <c r="A11" s="468" t="s">
        <v>6</v>
      </c>
      <c r="B11" s="469"/>
      <c r="C11" s="469"/>
      <c r="D11" s="469"/>
      <c r="E11" s="469"/>
      <c r="F11" s="470"/>
      <c r="G11" s="517" t="str">
        <f>入力規則等!P10</f>
        <v>委託・請負</v>
      </c>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9"/>
    </row>
    <row r="12" spans="1:50" ht="21" customHeight="1" x14ac:dyDescent="0.15">
      <c r="A12" s="471" t="s">
        <v>27</v>
      </c>
      <c r="B12" s="472"/>
      <c r="C12" s="472"/>
      <c r="D12" s="472"/>
      <c r="E12" s="472"/>
      <c r="F12" s="473"/>
      <c r="G12" s="480"/>
      <c r="H12" s="481"/>
      <c r="I12" s="481"/>
      <c r="J12" s="481"/>
      <c r="K12" s="481"/>
      <c r="L12" s="481"/>
      <c r="M12" s="481"/>
      <c r="N12" s="481"/>
      <c r="O12" s="481"/>
      <c r="P12" s="176" t="s">
        <v>69</v>
      </c>
      <c r="Q12" s="121"/>
      <c r="R12" s="121"/>
      <c r="S12" s="121"/>
      <c r="T12" s="121"/>
      <c r="U12" s="121"/>
      <c r="V12" s="172"/>
      <c r="W12" s="176" t="s">
        <v>70</v>
      </c>
      <c r="X12" s="121"/>
      <c r="Y12" s="121"/>
      <c r="Z12" s="121"/>
      <c r="AA12" s="121"/>
      <c r="AB12" s="121"/>
      <c r="AC12" s="172"/>
      <c r="AD12" s="176" t="s">
        <v>71</v>
      </c>
      <c r="AE12" s="121"/>
      <c r="AF12" s="121"/>
      <c r="AG12" s="121"/>
      <c r="AH12" s="121"/>
      <c r="AI12" s="121"/>
      <c r="AJ12" s="172"/>
      <c r="AK12" s="176" t="s">
        <v>72</v>
      </c>
      <c r="AL12" s="121"/>
      <c r="AM12" s="121"/>
      <c r="AN12" s="121"/>
      <c r="AO12" s="121"/>
      <c r="AP12" s="121"/>
      <c r="AQ12" s="172"/>
      <c r="AR12" s="176" t="s">
        <v>73</v>
      </c>
      <c r="AS12" s="121"/>
      <c r="AT12" s="121"/>
      <c r="AU12" s="121"/>
      <c r="AV12" s="121"/>
      <c r="AW12" s="121"/>
      <c r="AX12" s="484"/>
    </row>
    <row r="13" spans="1:50" ht="21" customHeight="1" x14ac:dyDescent="0.15">
      <c r="A13" s="474"/>
      <c r="B13" s="475"/>
      <c r="C13" s="475"/>
      <c r="D13" s="475"/>
      <c r="E13" s="475"/>
      <c r="F13" s="476"/>
      <c r="G13" s="485" t="s">
        <v>7</v>
      </c>
      <c r="H13" s="486"/>
      <c r="I13" s="491" t="s">
        <v>8</v>
      </c>
      <c r="J13" s="492"/>
      <c r="K13" s="492"/>
      <c r="L13" s="492"/>
      <c r="M13" s="492"/>
      <c r="N13" s="492"/>
      <c r="O13" s="493"/>
      <c r="P13" s="71">
        <v>20</v>
      </c>
      <c r="Q13" s="72"/>
      <c r="R13" s="72"/>
      <c r="S13" s="72"/>
      <c r="T13" s="72"/>
      <c r="U13" s="72"/>
      <c r="V13" s="73"/>
      <c r="W13" s="71">
        <v>20</v>
      </c>
      <c r="X13" s="72"/>
      <c r="Y13" s="72"/>
      <c r="Z13" s="72"/>
      <c r="AA13" s="72"/>
      <c r="AB13" s="72"/>
      <c r="AC13" s="73"/>
      <c r="AD13" s="71">
        <v>20</v>
      </c>
      <c r="AE13" s="72"/>
      <c r="AF13" s="72"/>
      <c r="AG13" s="72"/>
      <c r="AH13" s="72"/>
      <c r="AI13" s="72"/>
      <c r="AJ13" s="73"/>
      <c r="AK13" s="71">
        <v>20</v>
      </c>
      <c r="AL13" s="72"/>
      <c r="AM13" s="72"/>
      <c r="AN13" s="72"/>
      <c r="AO13" s="72"/>
      <c r="AP13" s="72"/>
      <c r="AQ13" s="73"/>
      <c r="AR13" s="684">
        <v>20</v>
      </c>
      <c r="AS13" s="685"/>
      <c r="AT13" s="685"/>
      <c r="AU13" s="685"/>
      <c r="AV13" s="685"/>
      <c r="AW13" s="685"/>
      <c r="AX13" s="686"/>
    </row>
    <row r="14" spans="1:50" ht="21" customHeight="1" x14ac:dyDescent="0.15">
      <c r="A14" s="474"/>
      <c r="B14" s="475"/>
      <c r="C14" s="475"/>
      <c r="D14" s="475"/>
      <c r="E14" s="475"/>
      <c r="F14" s="476"/>
      <c r="G14" s="487"/>
      <c r="H14" s="488"/>
      <c r="I14" s="343" t="s">
        <v>9</v>
      </c>
      <c r="J14" s="482"/>
      <c r="K14" s="482"/>
      <c r="L14" s="482"/>
      <c r="M14" s="482"/>
      <c r="N14" s="482"/>
      <c r="O14" s="483"/>
      <c r="P14" s="71" t="s">
        <v>476</v>
      </c>
      <c r="Q14" s="72"/>
      <c r="R14" s="72"/>
      <c r="S14" s="72"/>
      <c r="T14" s="72"/>
      <c r="U14" s="72"/>
      <c r="V14" s="73"/>
      <c r="W14" s="71" t="s">
        <v>477</v>
      </c>
      <c r="X14" s="72"/>
      <c r="Y14" s="72"/>
      <c r="Z14" s="72"/>
      <c r="AA14" s="72"/>
      <c r="AB14" s="72"/>
      <c r="AC14" s="73"/>
      <c r="AD14" s="71" t="s">
        <v>477</v>
      </c>
      <c r="AE14" s="72"/>
      <c r="AF14" s="72"/>
      <c r="AG14" s="72"/>
      <c r="AH14" s="72"/>
      <c r="AI14" s="72"/>
      <c r="AJ14" s="73"/>
      <c r="AK14" s="71" t="s">
        <v>476</v>
      </c>
      <c r="AL14" s="72"/>
      <c r="AM14" s="72"/>
      <c r="AN14" s="72"/>
      <c r="AO14" s="72"/>
      <c r="AP14" s="72"/>
      <c r="AQ14" s="73"/>
      <c r="AR14" s="682"/>
      <c r="AS14" s="682"/>
      <c r="AT14" s="682"/>
      <c r="AU14" s="682"/>
      <c r="AV14" s="682"/>
      <c r="AW14" s="682"/>
      <c r="AX14" s="683"/>
    </row>
    <row r="15" spans="1:50" ht="21" customHeight="1" x14ac:dyDescent="0.15">
      <c r="A15" s="474"/>
      <c r="B15" s="475"/>
      <c r="C15" s="475"/>
      <c r="D15" s="475"/>
      <c r="E15" s="475"/>
      <c r="F15" s="476"/>
      <c r="G15" s="487"/>
      <c r="H15" s="488"/>
      <c r="I15" s="343" t="s">
        <v>62</v>
      </c>
      <c r="J15" s="344"/>
      <c r="K15" s="344"/>
      <c r="L15" s="344"/>
      <c r="M15" s="344"/>
      <c r="N15" s="344"/>
      <c r="O15" s="345"/>
      <c r="P15" s="71" t="s">
        <v>477</v>
      </c>
      <c r="Q15" s="72"/>
      <c r="R15" s="72"/>
      <c r="S15" s="72"/>
      <c r="T15" s="72"/>
      <c r="U15" s="72"/>
      <c r="V15" s="73"/>
      <c r="W15" s="71" t="s">
        <v>477</v>
      </c>
      <c r="X15" s="72"/>
      <c r="Y15" s="72"/>
      <c r="Z15" s="72"/>
      <c r="AA15" s="72"/>
      <c r="AB15" s="72"/>
      <c r="AC15" s="73"/>
      <c r="AD15" s="71" t="s">
        <v>477</v>
      </c>
      <c r="AE15" s="72"/>
      <c r="AF15" s="72"/>
      <c r="AG15" s="72"/>
      <c r="AH15" s="72"/>
      <c r="AI15" s="72"/>
      <c r="AJ15" s="73"/>
      <c r="AK15" s="71" t="s">
        <v>477</v>
      </c>
      <c r="AL15" s="72"/>
      <c r="AM15" s="72"/>
      <c r="AN15" s="72"/>
      <c r="AO15" s="72"/>
      <c r="AP15" s="72"/>
      <c r="AQ15" s="73"/>
      <c r="AR15" s="71" t="s">
        <v>519</v>
      </c>
      <c r="AS15" s="72"/>
      <c r="AT15" s="72"/>
      <c r="AU15" s="72"/>
      <c r="AV15" s="72"/>
      <c r="AW15" s="72"/>
      <c r="AX15" s="681"/>
    </row>
    <row r="16" spans="1:50" ht="21" customHeight="1" x14ac:dyDescent="0.15">
      <c r="A16" s="474"/>
      <c r="B16" s="475"/>
      <c r="C16" s="475"/>
      <c r="D16" s="475"/>
      <c r="E16" s="475"/>
      <c r="F16" s="476"/>
      <c r="G16" s="487"/>
      <c r="H16" s="488"/>
      <c r="I16" s="343" t="s">
        <v>63</v>
      </c>
      <c r="J16" s="344"/>
      <c r="K16" s="344"/>
      <c r="L16" s="344"/>
      <c r="M16" s="344"/>
      <c r="N16" s="344"/>
      <c r="O16" s="345"/>
      <c r="P16" s="71" t="s">
        <v>476</v>
      </c>
      <c r="Q16" s="72"/>
      <c r="R16" s="72"/>
      <c r="S16" s="72"/>
      <c r="T16" s="72"/>
      <c r="U16" s="72"/>
      <c r="V16" s="73"/>
      <c r="W16" s="71" t="s">
        <v>476</v>
      </c>
      <c r="X16" s="72"/>
      <c r="Y16" s="72"/>
      <c r="Z16" s="72"/>
      <c r="AA16" s="72"/>
      <c r="AB16" s="72"/>
      <c r="AC16" s="73"/>
      <c r="AD16" s="71" t="s">
        <v>476</v>
      </c>
      <c r="AE16" s="72"/>
      <c r="AF16" s="72"/>
      <c r="AG16" s="72"/>
      <c r="AH16" s="72"/>
      <c r="AI16" s="72"/>
      <c r="AJ16" s="73"/>
      <c r="AK16" s="71" t="s">
        <v>476</v>
      </c>
      <c r="AL16" s="72"/>
      <c r="AM16" s="72"/>
      <c r="AN16" s="72"/>
      <c r="AO16" s="72"/>
      <c r="AP16" s="72"/>
      <c r="AQ16" s="73"/>
      <c r="AR16" s="454"/>
      <c r="AS16" s="455"/>
      <c r="AT16" s="455"/>
      <c r="AU16" s="455"/>
      <c r="AV16" s="455"/>
      <c r="AW16" s="455"/>
      <c r="AX16" s="456"/>
    </row>
    <row r="17" spans="1:50" ht="24.75" customHeight="1" x14ac:dyDescent="0.15">
      <c r="A17" s="474"/>
      <c r="B17" s="475"/>
      <c r="C17" s="475"/>
      <c r="D17" s="475"/>
      <c r="E17" s="475"/>
      <c r="F17" s="476"/>
      <c r="G17" s="487"/>
      <c r="H17" s="488"/>
      <c r="I17" s="343" t="s">
        <v>61</v>
      </c>
      <c r="J17" s="482"/>
      <c r="K17" s="482"/>
      <c r="L17" s="482"/>
      <c r="M17" s="482"/>
      <c r="N17" s="482"/>
      <c r="O17" s="483"/>
      <c r="P17" s="71" t="s">
        <v>476</v>
      </c>
      <c r="Q17" s="72"/>
      <c r="R17" s="72"/>
      <c r="S17" s="72"/>
      <c r="T17" s="72"/>
      <c r="U17" s="72"/>
      <c r="V17" s="73"/>
      <c r="W17" s="71" t="s">
        <v>476</v>
      </c>
      <c r="X17" s="72"/>
      <c r="Y17" s="72"/>
      <c r="Z17" s="72"/>
      <c r="AA17" s="72"/>
      <c r="AB17" s="72"/>
      <c r="AC17" s="73"/>
      <c r="AD17" s="71" t="s">
        <v>476</v>
      </c>
      <c r="AE17" s="72"/>
      <c r="AF17" s="72"/>
      <c r="AG17" s="72"/>
      <c r="AH17" s="72"/>
      <c r="AI17" s="72"/>
      <c r="AJ17" s="73"/>
      <c r="AK17" s="71" t="s">
        <v>476</v>
      </c>
      <c r="AL17" s="72"/>
      <c r="AM17" s="72"/>
      <c r="AN17" s="72"/>
      <c r="AO17" s="72"/>
      <c r="AP17" s="72"/>
      <c r="AQ17" s="73"/>
      <c r="AR17" s="457"/>
      <c r="AS17" s="457"/>
      <c r="AT17" s="457"/>
      <c r="AU17" s="457"/>
      <c r="AV17" s="457"/>
      <c r="AW17" s="457"/>
      <c r="AX17" s="458"/>
    </row>
    <row r="18" spans="1:50" ht="24.75" customHeight="1" x14ac:dyDescent="0.15">
      <c r="A18" s="474"/>
      <c r="B18" s="475"/>
      <c r="C18" s="475"/>
      <c r="D18" s="475"/>
      <c r="E18" s="475"/>
      <c r="F18" s="476"/>
      <c r="G18" s="489"/>
      <c r="H18" s="490"/>
      <c r="I18" s="346" t="s">
        <v>22</v>
      </c>
      <c r="J18" s="347"/>
      <c r="K18" s="347"/>
      <c r="L18" s="347"/>
      <c r="M18" s="347"/>
      <c r="N18" s="347"/>
      <c r="O18" s="348"/>
      <c r="P18" s="316">
        <f>SUM(P13:V17)</f>
        <v>20</v>
      </c>
      <c r="Q18" s="317"/>
      <c r="R18" s="317"/>
      <c r="S18" s="317"/>
      <c r="T18" s="317"/>
      <c r="U18" s="317"/>
      <c r="V18" s="318"/>
      <c r="W18" s="316">
        <f>SUM(W13:AC17)</f>
        <v>20</v>
      </c>
      <c r="X18" s="317"/>
      <c r="Y18" s="317"/>
      <c r="Z18" s="317"/>
      <c r="AA18" s="317"/>
      <c r="AB18" s="317"/>
      <c r="AC18" s="318"/>
      <c r="AD18" s="316">
        <f t="shared" ref="AD18" si="0">SUM(AD13:AJ17)</f>
        <v>20</v>
      </c>
      <c r="AE18" s="317"/>
      <c r="AF18" s="317"/>
      <c r="AG18" s="317"/>
      <c r="AH18" s="317"/>
      <c r="AI18" s="317"/>
      <c r="AJ18" s="318"/>
      <c r="AK18" s="316">
        <f t="shared" ref="AK18" si="1">SUM(AK13:AQ17)</f>
        <v>20</v>
      </c>
      <c r="AL18" s="317"/>
      <c r="AM18" s="317"/>
      <c r="AN18" s="317"/>
      <c r="AO18" s="317"/>
      <c r="AP18" s="317"/>
      <c r="AQ18" s="318"/>
      <c r="AR18" s="316">
        <f t="shared" ref="AR18" si="2">SUM(AR13:AX17)</f>
        <v>20</v>
      </c>
      <c r="AS18" s="317"/>
      <c r="AT18" s="317"/>
      <c r="AU18" s="317"/>
      <c r="AV18" s="317"/>
      <c r="AW18" s="317"/>
      <c r="AX18" s="319"/>
    </row>
    <row r="19" spans="1:50" ht="24.75" customHeight="1" x14ac:dyDescent="0.15">
      <c r="A19" s="474"/>
      <c r="B19" s="475"/>
      <c r="C19" s="475"/>
      <c r="D19" s="475"/>
      <c r="E19" s="475"/>
      <c r="F19" s="476"/>
      <c r="G19" s="313" t="s">
        <v>10</v>
      </c>
      <c r="H19" s="314"/>
      <c r="I19" s="314"/>
      <c r="J19" s="314"/>
      <c r="K19" s="314"/>
      <c r="L19" s="314"/>
      <c r="M19" s="314"/>
      <c r="N19" s="314"/>
      <c r="O19" s="314"/>
      <c r="P19" s="71">
        <v>20</v>
      </c>
      <c r="Q19" s="72"/>
      <c r="R19" s="72"/>
      <c r="S19" s="72"/>
      <c r="T19" s="72"/>
      <c r="U19" s="72"/>
      <c r="V19" s="73"/>
      <c r="W19" s="71">
        <v>20</v>
      </c>
      <c r="X19" s="72"/>
      <c r="Y19" s="72"/>
      <c r="Z19" s="72"/>
      <c r="AA19" s="72"/>
      <c r="AB19" s="72"/>
      <c r="AC19" s="73"/>
      <c r="AD19" s="71">
        <v>23</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x14ac:dyDescent="0.15">
      <c r="A20" s="477"/>
      <c r="B20" s="478"/>
      <c r="C20" s="478"/>
      <c r="D20" s="478"/>
      <c r="E20" s="478"/>
      <c r="F20" s="479"/>
      <c r="G20" s="313" t="s">
        <v>11</v>
      </c>
      <c r="H20" s="314"/>
      <c r="I20" s="314"/>
      <c r="J20" s="314"/>
      <c r="K20" s="314"/>
      <c r="L20" s="314"/>
      <c r="M20" s="314"/>
      <c r="N20" s="314"/>
      <c r="O20" s="314"/>
      <c r="P20" s="321">
        <f>IF(P18=0, "-", P19/P18)</f>
        <v>1</v>
      </c>
      <c r="Q20" s="321"/>
      <c r="R20" s="321"/>
      <c r="S20" s="321"/>
      <c r="T20" s="321"/>
      <c r="U20" s="321"/>
      <c r="V20" s="321"/>
      <c r="W20" s="321">
        <f>IF(W18=0, "-", W19/W18)</f>
        <v>1</v>
      </c>
      <c r="X20" s="321"/>
      <c r="Y20" s="321"/>
      <c r="Z20" s="321"/>
      <c r="AA20" s="321"/>
      <c r="AB20" s="321"/>
      <c r="AC20" s="321"/>
      <c r="AD20" s="321">
        <f>IF(AD18=0, "-", AD19/AD18)</f>
        <v>1.1499999999999999</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80"/>
      <c r="Z22" s="281"/>
      <c r="AA22" s="282"/>
      <c r="AB22" s="139"/>
      <c r="AC22" s="134"/>
      <c r="AD22" s="135"/>
      <c r="AE22" s="140"/>
      <c r="AF22" s="133"/>
      <c r="AG22" s="133"/>
      <c r="AH22" s="133"/>
      <c r="AI22" s="286"/>
      <c r="AJ22" s="140"/>
      <c r="AK22" s="133"/>
      <c r="AL22" s="133"/>
      <c r="AM22" s="133"/>
      <c r="AN22" s="286"/>
      <c r="AO22" s="140"/>
      <c r="AP22" s="133"/>
      <c r="AQ22" s="133"/>
      <c r="AR22" s="133"/>
      <c r="AS22" s="286"/>
      <c r="AT22" s="67"/>
      <c r="AU22" s="110">
        <v>28</v>
      </c>
      <c r="AV22" s="110"/>
      <c r="AW22" s="108" t="s">
        <v>360</v>
      </c>
      <c r="AX22" s="109"/>
    </row>
    <row r="23" spans="1:50" ht="22.5" customHeight="1" x14ac:dyDescent="0.15">
      <c r="A23" s="217"/>
      <c r="B23" s="215"/>
      <c r="C23" s="215"/>
      <c r="D23" s="215"/>
      <c r="E23" s="215"/>
      <c r="F23" s="216"/>
      <c r="G23" s="322" t="s">
        <v>522</v>
      </c>
      <c r="H23" s="289"/>
      <c r="I23" s="289"/>
      <c r="J23" s="289"/>
      <c r="K23" s="289"/>
      <c r="L23" s="289"/>
      <c r="M23" s="289"/>
      <c r="N23" s="289"/>
      <c r="O23" s="290"/>
      <c r="P23" s="255" t="s">
        <v>480</v>
      </c>
      <c r="Q23" s="196"/>
      <c r="R23" s="196"/>
      <c r="S23" s="196"/>
      <c r="T23" s="196"/>
      <c r="U23" s="196"/>
      <c r="V23" s="196"/>
      <c r="W23" s="196"/>
      <c r="X23" s="197"/>
      <c r="Y23" s="294" t="s">
        <v>14</v>
      </c>
      <c r="Z23" s="295"/>
      <c r="AA23" s="296"/>
      <c r="AB23" s="677" t="s">
        <v>481</v>
      </c>
      <c r="AC23" s="297"/>
      <c r="AD23" s="297"/>
      <c r="AE23" s="93">
        <v>61</v>
      </c>
      <c r="AF23" s="94"/>
      <c r="AG23" s="94"/>
      <c r="AH23" s="94"/>
      <c r="AI23" s="95"/>
      <c r="AJ23" s="93">
        <v>80</v>
      </c>
      <c r="AK23" s="94"/>
      <c r="AL23" s="94"/>
      <c r="AM23" s="94"/>
      <c r="AN23" s="95"/>
      <c r="AO23" s="93">
        <v>98</v>
      </c>
      <c r="AP23" s="94"/>
      <c r="AQ23" s="94"/>
      <c r="AR23" s="94"/>
      <c r="AS23" s="95"/>
      <c r="AT23" s="227"/>
      <c r="AU23" s="227"/>
      <c r="AV23" s="227"/>
      <c r="AW23" s="227"/>
      <c r="AX23" s="228"/>
    </row>
    <row r="24" spans="1:50" ht="22.5" customHeight="1" x14ac:dyDescent="0.15">
      <c r="A24" s="218"/>
      <c r="B24" s="219"/>
      <c r="C24" s="219"/>
      <c r="D24" s="219"/>
      <c r="E24" s="219"/>
      <c r="F24" s="220"/>
      <c r="G24" s="291"/>
      <c r="H24" s="292"/>
      <c r="I24" s="292"/>
      <c r="J24" s="292"/>
      <c r="K24" s="292"/>
      <c r="L24" s="292"/>
      <c r="M24" s="292"/>
      <c r="N24" s="292"/>
      <c r="O24" s="293"/>
      <c r="P24" s="277"/>
      <c r="Q24" s="277"/>
      <c r="R24" s="277"/>
      <c r="S24" s="277"/>
      <c r="T24" s="277"/>
      <c r="U24" s="277"/>
      <c r="V24" s="277"/>
      <c r="W24" s="277"/>
      <c r="X24" s="278"/>
      <c r="Y24" s="176" t="s">
        <v>65</v>
      </c>
      <c r="Z24" s="121"/>
      <c r="AA24" s="172"/>
      <c r="AB24" s="336" t="s">
        <v>16</v>
      </c>
      <c r="AC24" s="287"/>
      <c r="AD24" s="287"/>
      <c r="AE24" s="96">
        <v>90</v>
      </c>
      <c r="AF24" s="96"/>
      <c r="AG24" s="96"/>
      <c r="AH24" s="96"/>
      <c r="AI24" s="96"/>
      <c r="AJ24" s="96">
        <v>90</v>
      </c>
      <c r="AK24" s="96"/>
      <c r="AL24" s="96"/>
      <c r="AM24" s="96"/>
      <c r="AN24" s="96"/>
      <c r="AO24" s="96">
        <v>90</v>
      </c>
      <c r="AP24" s="96"/>
      <c r="AQ24" s="96"/>
      <c r="AR24" s="96"/>
      <c r="AS24" s="96"/>
      <c r="AT24" s="96">
        <v>90</v>
      </c>
      <c r="AU24" s="96"/>
      <c r="AV24" s="96"/>
      <c r="AW24" s="96"/>
      <c r="AX24" s="96"/>
    </row>
    <row r="25" spans="1:50" ht="22.5" customHeight="1" x14ac:dyDescent="0.15">
      <c r="A25" s="687"/>
      <c r="B25" s="688"/>
      <c r="C25" s="688"/>
      <c r="D25" s="688"/>
      <c r="E25" s="688"/>
      <c r="F25" s="689"/>
      <c r="G25" s="323"/>
      <c r="H25" s="324"/>
      <c r="I25" s="324"/>
      <c r="J25" s="324"/>
      <c r="K25" s="324"/>
      <c r="L25" s="324"/>
      <c r="M25" s="324"/>
      <c r="N25" s="324"/>
      <c r="O25" s="325"/>
      <c r="P25" s="198"/>
      <c r="Q25" s="198"/>
      <c r="R25" s="198"/>
      <c r="S25" s="198"/>
      <c r="T25" s="198"/>
      <c r="U25" s="198"/>
      <c r="V25" s="198"/>
      <c r="W25" s="198"/>
      <c r="X25" s="199"/>
      <c r="Y25" s="120" t="s">
        <v>15</v>
      </c>
      <c r="Z25" s="121"/>
      <c r="AA25" s="172"/>
      <c r="AB25" s="699" t="s">
        <v>364</v>
      </c>
      <c r="AC25" s="265"/>
      <c r="AD25" s="265"/>
      <c r="AE25" s="93">
        <v>68</v>
      </c>
      <c r="AF25" s="94"/>
      <c r="AG25" s="94"/>
      <c r="AH25" s="94"/>
      <c r="AI25" s="95"/>
      <c r="AJ25" s="93">
        <v>89</v>
      </c>
      <c r="AK25" s="94"/>
      <c r="AL25" s="94"/>
      <c r="AM25" s="94"/>
      <c r="AN25" s="95"/>
      <c r="AO25" s="93">
        <v>100</v>
      </c>
      <c r="AP25" s="94"/>
      <c r="AQ25" s="94"/>
      <c r="AR25" s="94"/>
      <c r="AS25" s="95"/>
      <c r="AT25" s="269"/>
      <c r="AU25" s="270"/>
      <c r="AV25" s="270"/>
      <c r="AW25" s="270"/>
      <c r="AX25" s="271"/>
    </row>
    <row r="26" spans="1:50" ht="18.75" hidden="1"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78" t="s">
        <v>303</v>
      </c>
      <c r="AU26" s="679"/>
      <c r="AV26" s="679"/>
      <c r="AW26" s="679"/>
      <c r="AX26" s="680"/>
    </row>
    <row r="27" spans="1:50" ht="18.75" hidden="1" customHeight="1" x14ac:dyDescent="0.15">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80"/>
      <c r="Z27" s="281"/>
      <c r="AA27" s="282"/>
      <c r="AB27" s="139"/>
      <c r="AC27" s="134"/>
      <c r="AD27" s="135"/>
      <c r="AE27" s="140"/>
      <c r="AF27" s="133"/>
      <c r="AG27" s="133"/>
      <c r="AH27" s="133"/>
      <c r="AI27" s="286"/>
      <c r="AJ27" s="140"/>
      <c r="AK27" s="133"/>
      <c r="AL27" s="133"/>
      <c r="AM27" s="133"/>
      <c r="AN27" s="286"/>
      <c r="AO27" s="140"/>
      <c r="AP27" s="133"/>
      <c r="AQ27" s="133"/>
      <c r="AR27" s="133"/>
      <c r="AS27" s="286"/>
      <c r="AT27" s="67"/>
      <c r="AU27" s="110"/>
      <c r="AV27" s="110"/>
      <c r="AW27" s="108" t="s">
        <v>360</v>
      </c>
      <c r="AX27" s="109"/>
    </row>
    <row r="28" spans="1:50" ht="22.5" hidden="1" customHeight="1" x14ac:dyDescent="0.15">
      <c r="A28" s="217"/>
      <c r="B28" s="215"/>
      <c r="C28" s="215"/>
      <c r="D28" s="215"/>
      <c r="E28" s="215"/>
      <c r="F28" s="216"/>
      <c r="G28" s="322"/>
      <c r="H28" s="289"/>
      <c r="I28" s="289"/>
      <c r="J28" s="289"/>
      <c r="K28" s="289"/>
      <c r="L28" s="289"/>
      <c r="M28" s="289"/>
      <c r="N28" s="289"/>
      <c r="O28" s="290"/>
      <c r="P28" s="255"/>
      <c r="Q28" s="196"/>
      <c r="R28" s="196"/>
      <c r="S28" s="196"/>
      <c r="T28" s="196"/>
      <c r="U28" s="196"/>
      <c r="V28" s="196"/>
      <c r="W28" s="196"/>
      <c r="X28" s="197"/>
      <c r="Y28" s="294" t="s">
        <v>14</v>
      </c>
      <c r="Z28" s="295"/>
      <c r="AA28" s="296"/>
      <c r="AB28" s="297"/>
      <c r="AC28" s="297"/>
      <c r="AD28" s="297"/>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x14ac:dyDescent="0.15">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76" t="s">
        <v>65</v>
      </c>
      <c r="Z29" s="121"/>
      <c r="AA29" s="172"/>
      <c r="AB29" s="287"/>
      <c r="AC29" s="287"/>
      <c r="AD29" s="287"/>
      <c r="AE29" s="93"/>
      <c r="AF29" s="94"/>
      <c r="AG29" s="94"/>
      <c r="AH29" s="94"/>
      <c r="AI29" s="95"/>
      <c r="AJ29" s="93"/>
      <c r="AK29" s="94"/>
      <c r="AL29" s="94"/>
      <c r="AM29" s="94"/>
      <c r="AN29" s="95"/>
      <c r="AO29" s="93"/>
      <c r="AP29" s="94"/>
      <c r="AQ29" s="94"/>
      <c r="AR29" s="94"/>
      <c r="AS29" s="95"/>
      <c r="AT29" s="93"/>
      <c r="AU29" s="94"/>
      <c r="AV29" s="94"/>
      <c r="AW29" s="94"/>
      <c r="AX29" s="154"/>
    </row>
    <row r="30" spans="1:50" ht="22.5" hidden="1" customHeight="1" x14ac:dyDescent="0.15">
      <c r="A30" s="687"/>
      <c r="B30" s="688"/>
      <c r="C30" s="688"/>
      <c r="D30" s="688"/>
      <c r="E30" s="688"/>
      <c r="F30" s="689"/>
      <c r="G30" s="323"/>
      <c r="H30" s="324"/>
      <c r="I30" s="324"/>
      <c r="J30" s="324"/>
      <c r="K30" s="324"/>
      <c r="L30" s="324"/>
      <c r="M30" s="324"/>
      <c r="N30" s="324"/>
      <c r="O30" s="325"/>
      <c r="P30" s="198"/>
      <c r="Q30" s="198"/>
      <c r="R30" s="198"/>
      <c r="S30" s="198"/>
      <c r="T30" s="198"/>
      <c r="U30" s="198"/>
      <c r="V30" s="198"/>
      <c r="W30" s="198"/>
      <c r="X30" s="199"/>
      <c r="Y30" s="120" t="s">
        <v>15</v>
      </c>
      <c r="Z30" s="121"/>
      <c r="AA30" s="172"/>
      <c r="AB30" s="265" t="s">
        <v>16</v>
      </c>
      <c r="AC30" s="265"/>
      <c r="AD30" s="265"/>
      <c r="AE30" s="93"/>
      <c r="AF30" s="94"/>
      <c r="AG30" s="94"/>
      <c r="AH30" s="94"/>
      <c r="AI30" s="95"/>
      <c r="AJ30" s="93"/>
      <c r="AK30" s="94"/>
      <c r="AL30" s="94"/>
      <c r="AM30" s="94"/>
      <c r="AN30" s="95"/>
      <c r="AO30" s="93"/>
      <c r="AP30" s="94"/>
      <c r="AQ30" s="94"/>
      <c r="AR30" s="94"/>
      <c r="AS30" s="95"/>
      <c r="AT30" s="269"/>
      <c r="AU30" s="270"/>
      <c r="AV30" s="270"/>
      <c r="AW30" s="270"/>
      <c r="AX30" s="271"/>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80"/>
      <c r="Z32" s="281"/>
      <c r="AA32" s="282"/>
      <c r="AB32" s="139"/>
      <c r="AC32" s="134"/>
      <c r="AD32" s="135"/>
      <c r="AE32" s="140"/>
      <c r="AF32" s="133"/>
      <c r="AG32" s="133"/>
      <c r="AH32" s="133"/>
      <c r="AI32" s="286"/>
      <c r="AJ32" s="140"/>
      <c r="AK32" s="133"/>
      <c r="AL32" s="133"/>
      <c r="AM32" s="133"/>
      <c r="AN32" s="286"/>
      <c r="AO32" s="140"/>
      <c r="AP32" s="133"/>
      <c r="AQ32" s="133"/>
      <c r="AR32" s="133"/>
      <c r="AS32" s="286"/>
      <c r="AT32" s="67"/>
      <c r="AU32" s="110"/>
      <c r="AV32" s="110"/>
      <c r="AW32" s="108" t="s">
        <v>360</v>
      </c>
      <c r="AX32" s="109"/>
    </row>
    <row r="33" spans="1:50" ht="22.5" hidden="1" customHeight="1" x14ac:dyDescent="0.15">
      <c r="A33" s="217"/>
      <c r="B33" s="215"/>
      <c r="C33" s="215"/>
      <c r="D33" s="215"/>
      <c r="E33" s="215"/>
      <c r="F33" s="216"/>
      <c r="G33" s="288"/>
      <c r="H33" s="289"/>
      <c r="I33" s="289"/>
      <c r="J33" s="289"/>
      <c r="K33" s="289"/>
      <c r="L33" s="289"/>
      <c r="M33" s="289"/>
      <c r="N33" s="289"/>
      <c r="O33" s="290"/>
      <c r="P33" s="255"/>
      <c r="Q33" s="196"/>
      <c r="R33" s="196"/>
      <c r="S33" s="196"/>
      <c r="T33" s="196"/>
      <c r="U33" s="196"/>
      <c r="V33" s="196"/>
      <c r="W33" s="196"/>
      <c r="X33" s="197"/>
      <c r="Y33" s="294" t="s">
        <v>14</v>
      </c>
      <c r="Z33" s="295"/>
      <c r="AA33" s="296"/>
      <c r="AB33" s="297"/>
      <c r="AC33" s="297"/>
      <c r="AD33" s="297"/>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x14ac:dyDescent="0.15">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76" t="s">
        <v>65</v>
      </c>
      <c r="Z34" s="121"/>
      <c r="AA34" s="172"/>
      <c r="AB34" s="287"/>
      <c r="AC34" s="287"/>
      <c r="AD34" s="287"/>
      <c r="AE34" s="93"/>
      <c r="AF34" s="94"/>
      <c r="AG34" s="94"/>
      <c r="AH34" s="94"/>
      <c r="AI34" s="95"/>
      <c r="AJ34" s="93"/>
      <c r="AK34" s="94"/>
      <c r="AL34" s="94"/>
      <c r="AM34" s="94"/>
      <c r="AN34" s="95"/>
      <c r="AO34" s="93"/>
      <c r="AP34" s="94"/>
      <c r="AQ34" s="94"/>
      <c r="AR34" s="94"/>
      <c r="AS34" s="95"/>
      <c r="AT34" s="93"/>
      <c r="AU34" s="94"/>
      <c r="AV34" s="94"/>
      <c r="AW34" s="94"/>
      <c r="AX34" s="154"/>
    </row>
    <row r="35" spans="1:50" ht="22.5" hidden="1" customHeight="1" x14ac:dyDescent="0.15">
      <c r="A35" s="687"/>
      <c r="B35" s="688"/>
      <c r="C35" s="688"/>
      <c r="D35" s="688"/>
      <c r="E35" s="688"/>
      <c r="F35" s="689"/>
      <c r="G35" s="323"/>
      <c r="H35" s="324"/>
      <c r="I35" s="324"/>
      <c r="J35" s="324"/>
      <c r="K35" s="324"/>
      <c r="L35" s="324"/>
      <c r="M35" s="324"/>
      <c r="N35" s="324"/>
      <c r="O35" s="325"/>
      <c r="P35" s="198"/>
      <c r="Q35" s="198"/>
      <c r="R35" s="198"/>
      <c r="S35" s="198"/>
      <c r="T35" s="198"/>
      <c r="U35" s="198"/>
      <c r="V35" s="198"/>
      <c r="W35" s="198"/>
      <c r="X35" s="199"/>
      <c r="Y35" s="120" t="s">
        <v>15</v>
      </c>
      <c r="Z35" s="121"/>
      <c r="AA35" s="172"/>
      <c r="AB35" s="265" t="s">
        <v>16</v>
      </c>
      <c r="AC35" s="265"/>
      <c r="AD35" s="265"/>
      <c r="AE35" s="93"/>
      <c r="AF35" s="94"/>
      <c r="AG35" s="94"/>
      <c r="AH35" s="94"/>
      <c r="AI35" s="95"/>
      <c r="AJ35" s="93"/>
      <c r="AK35" s="94"/>
      <c r="AL35" s="94"/>
      <c r="AM35" s="94"/>
      <c r="AN35" s="95"/>
      <c r="AO35" s="93"/>
      <c r="AP35" s="94"/>
      <c r="AQ35" s="94"/>
      <c r="AR35" s="94"/>
      <c r="AS35" s="95"/>
      <c r="AT35" s="269"/>
      <c r="AU35" s="270"/>
      <c r="AV35" s="270"/>
      <c r="AW35" s="270"/>
      <c r="AX35" s="271"/>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80"/>
      <c r="Z37" s="281"/>
      <c r="AA37" s="282"/>
      <c r="AB37" s="139"/>
      <c r="AC37" s="134"/>
      <c r="AD37" s="135"/>
      <c r="AE37" s="140"/>
      <c r="AF37" s="133"/>
      <c r="AG37" s="133"/>
      <c r="AH37" s="133"/>
      <c r="AI37" s="286"/>
      <c r="AJ37" s="140"/>
      <c r="AK37" s="133"/>
      <c r="AL37" s="133"/>
      <c r="AM37" s="133"/>
      <c r="AN37" s="286"/>
      <c r="AO37" s="140"/>
      <c r="AP37" s="133"/>
      <c r="AQ37" s="133"/>
      <c r="AR37" s="133"/>
      <c r="AS37" s="286"/>
      <c r="AT37" s="67"/>
      <c r="AU37" s="110"/>
      <c r="AV37" s="110"/>
      <c r="AW37" s="108" t="s">
        <v>360</v>
      </c>
      <c r="AX37" s="109"/>
    </row>
    <row r="38" spans="1:50" ht="22.5" hidden="1" customHeight="1" x14ac:dyDescent="0.15">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x14ac:dyDescent="0.15">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76" t="s">
        <v>65</v>
      </c>
      <c r="Z39" s="121"/>
      <c r="AA39" s="172"/>
      <c r="AB39" s="287"/>
      <c r="AC39" s="287"/>
      <c r="AD39" s="287"/>
      <c r="AE39" s="93"/>
      <c r="AF39" s="94"/>
      <c r="AG39" s="94"/>
      <c r="AH39" s="94"/>
      <c r="AI39" s="95"/>
      <c r="AJ39" s="93"/>
      <c r="AK39" s="94"/>
      <c r="AL39" s="94"/>
      <c r="AM39" s="94"/>
      <c r="AN39" s="95"/>
      <c r="AO39" s="93"/>
      <c r="AP39" s="94"/>
      <c r="AQ39" s="94"/>
      <c r="AR39" s="94"/>
      <c r="AS39" s="95"/>
      <c r="AT39" s="93"/>
      <c r="AU39" s="94"/>
      <c r="AV39" s="94"/>
      <c r="AW39" s="94"/>
      <c r="AX39" s="154"/>
    </row>
    <row r="40" spans="1:50" ht="22.5" hidden="1" customHeight="1" x14ac:dyDescent="0.15">
      <c r="A40" s="687"/>
      <c r="B40" s="688"/>
      <c r="C40" s="688"/>
      <c r="D40" s="688"/>
      <c r="E40" s="688"/>
      <c r="F40" s="689"/>
      <c r="G40" s="323"/>
      <c r="H40" s="324"/>
      <c r="I40" s="324"/>
      <c r="J40" s="324"/>
      <c r="K40" s="324"/>
      <c r="L40" s="324"/>
      <c r="M40" s="324"/>
      <c r="N40" s="324"/>
      <c r="O40" s="325"/>
      <c r="P40" s="198"/>
      <c r="Q40" s="198"/>
      <c r="R40" s="198"/>
      <c r="S40" s="198"/>
      <c r="T40" s="198"/>
      <c r="U40" s="198"/>
      <c r="V40" s="198"/>
      <c r="W40" s="198"/>
      <c r="X40" s="199"/>
      <c r="Y40" s="120" t="s">
        <v>15</v>
      </c>
      <c r="Z40" s="121"/>
      <c r="AA40" s="172"/>
      <c r="AB40" s="265" t="s">
        <v>16</v>
      </c>
      <c r="AC40" s="265"/>
      <c r="AD40" s="265"/>
      <c r="AE40" s="93"/>
      <c r="AF40" s="94"/>
      <c r="AG40" s="94"/>
      <c r="AH40" s="94"/>
      <c r="AI40" s="95"/>
      <c r="AJ40" s="93"/>
      <c r="AK40" s="94"/>
      <c r="AL40" s="94"/>
      <c r="AM40" s="94"/>
      <c r="AN40" s="95"/>
      <c r="AO40" s="93"/>
      <c r="AP40" s="94"/>
      <c r="AQ40" s="94"/>
      <c r="AR40" s="94"/>
      <c r="AS40" s="95"/>
      <c r="AT40" s="269"/>
      <c r="AU40" s="270"/>
      <c r="AV40" s="270"/>
      <c r="AW40" s="270"/>
      <c r="AX40" s="271"/>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80"/>
      <c r="Z42" s="281"/>
      <c r="AA42" s="282"/>
      <c r="AB42" s="139"/>
      <c r="AC42" s="134"/>
      <c r="AD42" s="135"/>
      <c r="AE42" s="140"/>
      <c r="AF42" s="133"/>
      <c r="AG42" s="133"/>
      <c r="AH42" s="133"/>
      <c r="AI42" s="286"/>
      <c r="AJ42" s="140"/>
      <c r="AK42" s="133"/>
      <c r="AL42" s="133"/>
      <c r="AM42" s="133"/>
      <c r="AN42" s="286"/>
      <c r="AO42" s="140"/>
      <c r="AP42" s="133"/>
      <c r="AQ42" s="133"/>
      <c r="AR42" s="133"/>
      <c r="AS42" s="286"/>
      <c r="AT42" s="67"/>
      <c r="AU42" s="110"/>
      <c r="AV42" s="110"/>
      <c r="AW42" s="108" t="s">
        <v>360</v>
      </c>
      <c r="AX42" s="109"/>
    </row>
    <row r="43" spans="1:50" ht="22.5" hidden="1" customHeight="1" x14ac:dyDescent="0.15">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x14ac:dyDescent="0.15">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76" t="s">
        <v>65</v>
      </c>
      <c r="Z44" s="121"/>
      <c r="AA44" s="172"/>
      <c r="AB44" s="287"/>
      <c r="AC44" s="287"/>
      <c r="AD44" s="287"/>
      <c r="AE44" s="93"/>
      <c r="AF44" s="94"/>
      <c r="AG44" s="94"/>
      <c r="AH44" s="94"/>
      <c r="AI44" s="95"/>
      <c r="AJ44" s="93"/>
      <c r="AK44" s="94"/>
      <c r="AL44" s="94"/>
      <c r="AM44" s="94"/>
      <c r="AN44" s="95"/>
      <c r="AO44" s="93"/>
      <c r="AP44" s="94"/>
      <c r="AQ44" s="94"/>
      <c r="AR44" s="94"/>
      <c r="AS44" s="95"/>
      <c r="AT44" s="93"/>
      <c r="AU44" s="94"/>
      <c r="AV44" s="94"/>
      <c r="AW44" s="94"/>
      <c r="AX44" s="154"/>
    </row>
    <row r="45" spans="1:50" ht="22.5" hidden="1"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3"/>
      <c r="AF45" s="94"/>
      <c r="AG45" s="94"/>
      <c r="AH45" s="94"/>
      <c r="AI45" s="95"/>
      <c r="AJ45" s="93"/>
      <c r="AK45" s="94"/>
      <c r="AL45" s="94"/>
      <c r="AM45" s="94"/>
      <c r="AN45" s="95"/>
      <c r="AO45" s="93"/>
      <c r="AP45" s="94"/>
      <c r="AQ45" s="94"/>
      <c r="AR45" s="94"/>
      <c r="AS45" s="95"/>
      <c r="AT45" s="269"/>
      <c r="AU45" s="270"/>
      <c r="AV45" s="270"/>
      <c r="AW45" s="270"/>
      <c r="AX45" s="271"/>
    </row>
    <row r="46" spans="1:50" ht="22.5" hidden="1" customHeight="1" x14ac:dyDescent="0.15">
      <c r="A46" s="700" t="s">
        <v>322</v>
      </c>
      <c r="B46" s="701"/>
      <c r="C46" s="701"/>
      <c r="D46" s="701"/>
      <c r="E46" s="701"/>
      <c r="F46" s="701"/>
      <c r="G46" s="701"/>
      <c r="H46" s="701"/>
      <c r="I46" s="701"/>
      <c r="J46" s="701"/>
      <c r="K46" s="701"/>
      <c r="L46" s="701"/>
      <c r="M46" s="701"/>
      <c r="N46" s="701"/>
      <c r="O46" s="701"/>
      <c r="P46" s="701"/>
      <c r="Q46" s="701"/>
      <c r="R46" s="701"/>
      <c r="S46" s="701"/>
      <c r="T46" s="701"/>
      <c r="U46" s="701"/>
      <c r="V46" s="701"/>
      <c r="W46" s="701"/>
      <c r="X46" s="701"/>
      <c r="Y46" s="701"/>
      <c r="Z46" s="701"/>
      <c r="AA46" s="701"/>
      <c r="AB46" s="701"/>
      <c r="AC46" s="701"/>
      <c r="AD46" s="701"/>
      <c r="AE46" s="701"/>
      <c r="AF46" s="701"/>
      <c r="AG46" s="701"/>
      <c r="AH46" s="701"/>
      <c r="AI46" s="701"/>
      <c r="AJ46" s="701"/>
      <c r="AK46" s="701"/>
      <c r="AL46" s="701"/>
      <c r="AM46" s="701"/>
      <c r="AN46" s="701"/>
      <c r="AO46" s="30"/>
      <c r="AP46" s="30"/>
      <c r="AQ46" s="30"/>
      <c r="AR46" s="30"/>
      <c r="AS46" s="30"/>
      <c r="AT46" s="30"/>
      <c r="AU46" s="30"/>
      <c r="AV46" s="30"/>
      <c r="AW46" s="30"/>
      <c r="AX46" s="32"/>
    </row>
    <row r="47" spans="1:50" ht="18.75" hidden="1" customHeight="1" x14ac:dyDescent="0.15">
      <c r="A47" s="235" t="s">
        <v>320</v>
      </c>
      <c r="B47" s="702" t="s">
        <v>317</v>
      </c>
      <c r="C47" s="237"/>
      <c r="D47" s="237"/>
      <c r="E47" s="237"/>
      <c r="F47" s="238"/>
      <c r="G47" s="639" t="s">
        <v>311</v>
      </c>
      <c r="H47" s="639"/>
      <c r="I47" s="639"/>
      <c r="J47" s="639"/>
      <c r="K47" s="639"/>
      <c r="L47" s="639"/>
      <c r="M47" s="639"/>
      <c r="N47" s="639"/>
      <c r="O47" s="639"/>
      <c r="P47" s="639"/>
      <c r="Q47" s="639"/>
      <c r="R47" s="639"/>
      <c r="S47" s="639"/>
      <c r="T47" s="639"/>
      <c r="U47" s="639"/>
      <c r="V47" s="639"/>
      <c r="W47" s="639"/>
      <c r="X47" s="639"/>
      <c r="Y47" s="639"/>
      <c r="Z47" s="639"/>
      <c r="AA47" s="707"/>
      <c r="AB47" s="638" t="s">
        <v>310</v>
      </c>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40"/>
    </row>
    <row r="48" spans="1:50" ht="18.75" hidden="1" customHeight="1" x14ac:dyDescent="0.15">
      <c r="A48" s="235"/>
      <c r="B48" s="702"/>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5"/>
      <c r="B49" s="702"/>
      <c r="C49" s="237"/>
      <c r="D49" s="237"/>
      <c r="E49" s="237"/>
      <c r="F49" s="238"/>
      <c r="G49" s="337"/>
      <c r="H49" s="337"/>
      <c r="I49" s="337"/>
      <c r="J49" s="337"/>
      <c r="K49" s="337"/>
      <c r="L49" s="337"/>
      <c r="M49" s="337"/>
      <c r="N49" s="337"/>
      <c r="O49" s="337"/>
      <c r="P49" s="337"/>
      <c r="Q49" s="337"/>
      <c r="R49" s="337"/>
      <c r="S49" s="337"/>
      <c r="T49" s="337"/>
      <c r="U49" s="337"/>
      <c r="V49" s="337"/>
      <c r="W49" s="337"/>
      <c r="X49" s="337"/>
      <c r="Y49" s="337"/>
      <c r="Z49" s="337"/>
      <c r="AA49" s="338"/>
      <c r="AB49" s="632"/>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33"/>
    </row>
    <row r="50" spans="1:50" ht="22.5" hidden="1" customHeight="1" x14ac:dyDescent="0.15">
      <c r="A50" s="235"/>
      <c r="B50" s="702"/>
      <c r="C50" s="237"/>
      <c r="D50" s="237"/>
      <c r="E50" s="237"/>
      <c r="F50" s="238"/>
      <c r="G50" s="339"/>
      <c r="H50" s="339"/>
      <c r="I50" s="339"/>
      <c r="J50" s="339"/>
      <c r="K50" s="339"/>
      <c r="L50" s="339"/>
      <c r="M50" s="339"/>
      <c r="N50" s="339"/>
      <c r="O50" s="339"/>
      <c r="P50" s="339"/>
      <c r="Q50" s="339"/>
      <c r="R50" s="339"/>
      <c r="S50" s="339"/>
      <c r="T50" s="339"/>
      <c r="U50" s="339"/>
      <c r="V50" s="339"/>
      <c r="W50" s="339"/>
      <c r="X50" s="339"/>
      <c r="Y50" s="339"/>
      <c r="Z50" s="339"/>
      <c r="AA50" s="340"/>
      <c r="AB50" s="634"/>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35"/>
    </row>
    <row r="51" spans="1:50" ht="22.5" hidden="1" customHeight="1" x14ac:dyDescent="0.15">
      <c r="A51" s="235"/>
      <c r="B51" s="703"/>
      <c r="C51" s="239"/>
      <c r="D51" s="239"/>
      <c r="E51" s="239"/>
      <c r="F51" s="240"/>
      <c r="G51" s="341"/>
      <c r="H51" s="341"/>
      <c r="I51" s="341"/>
      <c r="J51" s="341"/>
      <c r="K51" s="341"/>
      <c r="L51" s="341"/>
      <c r="M51" s="341"/>
      <c r="N51" s="341"/>
      <c r="O51" s="341"/>
      <c r="P51" s="341"/>
      <c r="Q51" s="341"/>
      <c r="R51" s="341"/>
      <c r="S51" s="341"/>
      <c r="T51" s="341"/>
      <c r="U51" s="341"/>
      <c r="V51" s="341"/>
      <c r="W51" s="341"/>
      <c r="X51" s="341"/>
      <c r="Y51" s="341"/>
      <c r="Z51" s="341"/>
      <c r="AA51" s="342"/>
      <c r="AB51" s="636"/>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37"/>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303</v>
      </c>
      <c r="AU52" s="273"/>
      <c r="AV52" s="273"/>
      <c r="AW52" s="273"/>
      <c r="AX52" s="274"/>
    </row>
    <row r="53" spans="1:50" ht="18.75" hidden="1" customHeight="1" x14ac:dyDescent="0.15">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360</v>
      </c>
      <c r="AX53" s="109"/>
    </row>
    <row r="54" spans="1:50" ht="22.5" hidden="1" customHeight="1" x14ac:dyDescent="0.15">
      <c r="A54" s="235"/>
      <c r="B54" s="237"/>
      <c r="C54" s="237"/>
      <c r="D54" s="237"/>
      <c r="E54" s="237"/>
      <c r="F54" s="238"/>
      <c r="G54" s="275"/>
      <c r="H54" s="196"/>
      <c r="I54" s="196"/>
      <c r="J54" s="196"/>
      <c r="K54" s="196"/>
      <c r="L54" s="196"/>
      <c r="M54" s="196"/>
      <c r="N54" s="196"/>
      <c r="O54" s="197"/>
      <c r="P54" s="255"/>
      <c r="Q54" s="256"/>
      <c r="R54" s="256"/>
      <c r="S54" s="256"/>
      <c r="T54" s="256"/>
      <c r="U54" s="256"/>
      <c r="V54" s="256"/>
      <c r="W54" s="256"/>
      <c r="X54" s="257"/>
      <c r="Y54" s="262" t="s">
        <v>86</v>
      </c>
      <c r="Z54" s="263"/>
      <c r="AA54" s="264"/>
      <c r="AB54" s="369"/>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x14ac:dyDescent="0.15">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75"/>
      <c r="AC55" s="232"/>
      <c r="AD55" s="232"/>
      <c r="AE55" s="93"/>
      <c r="AF55" s="94"/>
      <c r="AG55" s="94"/>
      <c r="AH55" s="94"/>
      <c r="AI55" s="95"/>
      <c r="AJ55" s="93"/>
      <c r="AK55" s="94"/>
      <c r="AL55" s="94"/>
      <c r="AM55" s="94"/>
      <c r="AN55" s="95"/>
      <c r="AO55" s="93"/>
      <c r="AP55" s="94"/>
      <c r="AQ55" s="94"/>
      <c r="AR55" s="94"/>
      <c r="AS55" s="95"/>
      <c r="AT55" s="93"/>
      <c r="AU55" s="94"/>
      <c r="AV55" s="94"/>
      <c r="AW55" s="94"/>
      <c r="AX55" s="154"/>
    </row>
    <row r="56" spans="1:50" ht="22.5" hidden="1" customHeight="1" x14ac:dyDescent="0.15">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9"/>
      <c r="AU56" s="270"/>
      <c r="AV56" s="270"/>
      <c r="AW56" s="270"/>
      <c r="AX56" s="271"/>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303</v>
      </c>
      <c r="AU57" s="273"/>
      <c r="AV57" s="273"/>
      <c r="AW57" s="273"/>
      <c r="AX57" s="274"/>
    </row>
    <row r="58" spans="1:50" ht="18.75" hidden="1" customHeight="1" x14ac:dyDescent="0.15">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2.5" hidden="1" customHeight="1" x14ac:dyDescent="0.15">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86</v>
      </c>
      <c r="Z59" s="263"/>
      <c r="AA59" s="264"/>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x14ac:dyDescent="0.15">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154"/>
    </row>
    <row r="61" spans="1:50" ht="22.5" hidden="1" customHeight="1" x14ac:dyDescent="0.15">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9"/>
      <c r="AU61" s="270"/>
      <c r="AV61" s="270"/>
      <c r="AW61" s="270"/>
      <c r="AX61" s="271"/>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303</v>
      </c>
      <c r="AU62" s="273"/>
      <c r="AV62" s="273"/>
      <c r="AW62" s="273"/>
      <c r="AX62" s="274"/>
    </row>
    <row r="63" spans="1:50" ht="18.75" hidden="1" customHeight="1" x14ac:dyDescent="0.15">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2.5" hidden="1" customHeight="1" x14ac:dyDescent="0.15">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86</v>
      </c>
      <c r="Z64" s="263"/>
      <c r="AA64" s="264"/>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x14ac:dyDescent="0.15">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154"/>
    </row>
    <row r="66" spans="1:60" ht="22.5" hidden="1" customHeight="1" x14ac:dyDescent="0.15">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9"/>
      <c r="AU66" s="270"/>
      <c r="AV66" s="270"/>
      <c r="AW66" s="270"/>
      <c r="AX66" s="271"/>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6"/>
      <c r="AA67" s="87"/>
      <c r="AB67" s="120" t="s">
        <v>12</v>
      </c>
      <c r="AC67" s="121"/>
      <c r="AD67" s="172"/>
      <c r="AE67" s="676" t="s">
        <v>69</v>
      </c>
      <c r="AF67" s="118"/>
      <c r="AG67" s="118"/>
      <c r="AH67" s="118"/>
      <c r="AI67" s="118"/>
      <c r="AJ67" s="676" t="s">
        <v>70</v>
      </c>
      <c r="AK67" s="118"/>
      <c r="AL67" s="118"/>
      <c r="AM67" s="118"/>
      <c r="AN67" s="118"/>
      <c r="AO67" s="676" t="s">
        <v>71</v>
      </c>
      <c r="AP67" s="118"/>
      <c r="AQ67" s="118"/>
      <c r="AR67" s="118"/>
      <c r="AS67" s="118"/>
      <c r="AT67" s="177" t="s">
        <v>74</v>
      </c>
      <c r="AU67" s="178"/>
      <c r="AV67" s="178"/>
      <c r="AW67" s="178"/>
      <c r="AX67" s="179"/>
    </row>
    <row r="68" spans="1:60" ht="22.5" customHeight="1" x14ac:dyDescent="0.15">
      <c r="A68" s="186"/>
      <c r="B68" s="187"/>
      <c r="C68" s="187"/>
      <c r="D68" s="187"/>
      <c r="E68" s="187"/>
      <c r="F68" s="188"/>
      <c r="G68" s="255" t="s">
        <v>523</v>
      </c>
      <c r="H68" s="196"/>
      <c r="I68" s="196"/>
      <c r="J68" s="196"/>
      <c r="K68" s="196"/>
      <c r="L68" s="196"/>
      <c r="M68" s="196"/>
      <c r="N68" s="196"/>
      <c r="O68" s="196"/>
      <c r="P68" s="196"/>
      <c r="Q68" s="196"/>
      <c r="R68" s="196"/>
      <c r="S68" s="196"/>
      <c r="T68" s="196"/>
      <c r="U68" s="196"/>
      <c r="V68" s="196"/>
      <c r="W68" s="196"/>
      <c r="X68" s="197"/>
      <c r="Y68" s="333" t="s">
        <v>66</v>
      </c>
      <c r="Z68" s="334"/>
      <c r="AA68" s="335"/>
      <c r="AB68" s="203" t="s">
        <v>482</v>
      </c>
      <c r="AC68" s="204"/>
      <c r="AD68" s="205"/>
      <c r="AE68" s="93">
        <v>431</v>
      </c>
      <c r="AF68" s="94"/>
      <c r="AG68" s="94"/>
      <c r="AH68" s="94"/>
      <c r="AI68" s="95"/>
      <c r="AJ68" s="93">
        <v>477</v>
      </c>
      <c r="AK68" s="94"/>
      <c r="AL68" s="94"/>
      <c r="AM68" s="94"/>
      <c r="AN68" s="95"/>
      <c r="AO68" s="93">
        <v>509</v>
      </c>
      <c r="AP68" s="94"/>
      <c r="AQ68" s="94"/>
      <c r="AR68" s="94"/>
      <c r="AS68" s="95"/>
      <c r="AT68" s="206"/>
      <c r="AU68" s="206"/>
      <c r="AV68" s="206"/>
      <c r="AW68" s="206"/>
      <c r="AX68" s="207"/>
      <c r="AY68" s="10"/>
      <c r="AZ68" s="10"/>
      <c r="BA68" s="10"/>
      <c r="BB68" s="10"/>
      <c r="BC68" s="10"/>
    </row>
    <row r="69" spans="1:60" ht="22.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6"/>
      <c r="AA69" s="157"/>
      <c r="AB69" s="211" t="s">
        <v>482</v>
      </c>
      <c r="AC69" s="212"/>
      <c r="AD69" s="213"/>
      <c r="AE69" s="93">
        <v>500</v>
      </c>
      <c r="AF69" s="94"/>
      <c r="AG69" s="94"/>
      <c r="AH69" s="94"/>
      <c r="AI69" s="95"/>
      <c r="AJ69" s="93">
        <v>500</v>
      </c>
      <c r="AK69" s="94"/>
      <c r="AL69" s="94"/>
      <c r="AM69" s="94"/>
      <c r="AN69" s="95"/>
      <c r="AO69" s="93">
        <v>500</v>
      </c>
      <c r="AP69" s="94"/>
      <c r="AQ69" s="94"/>
      <c r="AR69" s="94"/>
      <c r="AS69" s="95"/>
      <c r="AT69" s="93">
        <v>500</v>
      </c>
      <c r="AU69" s="94"/>
      <c r="AV69" s="94"/>
      <c r="AW69" s="94"/>
      <c r="AX69" s="154"/>
      <c r="AY69" s="10"/>
      <c r="AZ69" s="10"/>
      <c r="BA69" s="10"/>
      <c r="BB69" s="10"/>
      <c r="BC69" s="10"/>
      <c r="BD69" s="10"/>
      <c r="BE69" s="10"/>
      <c r="BF69" s="10"/>
      <c r="BG69" s="10"/>
      <c r="BH69" s="10"/>
    </row>
    <row r="70" spans="1:60" ht="33" hidden="1"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6"/>
      <c r="AA70" s="87"/>
      <c r="AB70" s="120" t="s">
        <v>12</v>
      </c>
      <c r="AC70" s="121"/>
      <c r="AD70" s="172"/>
      <c r="AE70" s="176" t="s">
        <v>69</v>
      </c>
      <c r="AF70" s="171"/>
      <c r="AG70" s="171"/>
      <c r="AH70" s="171"/>
      <c r="AI70" s="195"/>
      <c r="AJ70" s="176" t="s">
        <v>70</v>
      </c>
      <c r="AK70" s="171"/>
      <c r="AL70" s="171"/>
      <c r="AM70" s="171"/>
      <c r="AN70" s="195"/>
      <c r="AO70" s="176" t="s">
        <v>71</v>
      </c>
      <c r="AP70" s="171"/>
      <c r="AQ70" s="171"/>
      <c r="AR70" s="171"/>
      <c r="AS70" s="195"/>
      <c r="AT70" s="177" t="s">
        <v>74</v>
      </c>
      <c r="AU70" s="178"/>
      <c r="AV70" s="178"/>
      <c r="AW70" s="178"/>
      <c r="AX70" s="179"/>
    </row>
    <row r="71" spans="1:60" ht="22.5" hidden="1" customHeight="1" x14ac:dyDescent="0.15">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3"/>
      <c r="AF71" s="94"/>
      <c r="AG71" s="94"/>
      <c r="AH71" s="94"/>
      <c r="AI71" s="95"/>
      <c r="AJ71" s="93"/>
      <c r="AK71" s="94"/>
      <c r="AL71" s="94"/>
      <c r="AM71" s="94"/>
      <c r="AN71" s="95"/>
      <c r="AO71" s="93"/>
      <c r="AP71" s="94"/>
      <c r="AQ71" s="94"/>
      <c r="AR71" s="94"/>
      <c r="AS71" s="95"/>
      <c r="AT71" s="206"/>
      <c r="AU71" s="206"/>
      <c r="AV71" s="206"/>
      <c r="AW71" s="206"/>
      <c r="AX71" s="207"/>
      <c r="AY71" s="10"/>
      <c r="AZ71" s="10"/>
      <c r="BA71" s="10"/>
      <c r="BB71" s="10"/>
      <c r="BC71" s="10"/>
    </row>
    <row r="72" spans="1:60" ht="22.5" hidden="1"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3"/>
      <c r="AF72" s="94"/>
      <c r="AG72" s="94"/>
      <c r="AH72" s="94"/>
      <c r="AI72" s="95"/>
      <c r="AJ72" s="93"/>
      <c r="AK72" s="94"/>
      <c r="AL72" s="94"/>
      <c r="AM72" s="94"/>
      <c r="AN72" s="95"/>
      <c r="AO72" s="93"/>
      <c r="AP72" s="94"/>
      <c r="AQ72" s="94"/>
      <c r="AR72" s="94"/>
      <c r="AS72" s="95"/>
      <c r="AT72" s="93"/>
      <c r="AU72" s="94"/>
      <c r="AV72" s="94"/>
      <c r="AW72" s="94"/>
      <c r="AX72" s="154"/>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6"/>
      <c r="AA73" s="87"/>
      <c r="AB73" s="120" t="s">
        <v>12</v>
      </c>
      <c r="AC73" s="121"/>
      <c r="AD73" s="172"/>
      <c r="AE73" s="176" t="s">
        <v>69</v>
      </c>
      <c r="AF73" s="171"/>
      <c r="AG73" s="171"/>
      <c r="AH73" s="171"/>
      <c r="AI73" s="195"/>
      <c r="AJ73" s="176" t="s">
        <v>70</v>
      </c>
      <c r="AK73" s="171"/>
      <c r="AL73" s="171"/>
      <c r="AM73" s="171"/>
      <c r="AN73" s="195"/>
      <c r="AO73" s="176" t="s">
        <v>71</v>
      </c>
      <c r="AP73" s="171"/>
      <c r="AQ73" s="171"/>
      <c r="AR73" s="171"/>
      <c r="AS73" s="195"/>
      <c r="AT73" s="177" t="s">
        <v>74</v>
      </c>
      <c r="AU73" s="178"/>
      <c r="AV73" s="178"/>
      <c r="AW73" s="178"/>
      <c r="AX73" s="179"/>
    </row>
    <row r="74" spans="1:60" ht="22.5" hidden="1" customHeight="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3"/>
      <c r="AF74" s="94"/>
      <c r="AG74" s="94"/>
      <c r="AH74" s="94"/>
      <c r="AI74" s="95"/>
      <c r="AJ74" s="93"/>
      <c r="AK74" s="94"/>
      <c r="AL74" s="94"/>
      <c r="AM74" s="94"/>
      <c r="AN74" s="95"/>
      <c r="AO74" s="93"/>
      <c r="AP74" s="94"/>
      <c r="AQ74" s="94"/>
      <c r="AR74" s="94"/>
      <c r="AS74" s="95"/>
      <c r="AT74" s="206"/>
      <c r="AU74" s="206"/>
      <c r="AV74" s="206"/>
      <c r="AW74" s="206"/>
      <c r="AX74" s="207"/>
      <c r="AY74" s="10"/>
      <c r="AZ74" s="10"/>
      <c r="BA74" s="10"/>
      <c r="BB74" s="10"/>
      <c r="BC74" s="10"/>
    </row>
    <row r="75" spans="1:60" ht="22.5" hidden="1"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3"/>
      <c r="AF75" s="94"/>
      <c r="AG75" s="94"/>
      <c r="AH75" s="94"/>
      <c r="AI75" s="95"/>
      <c r="AJ75" s="93"/>
      <c r="AK75" s="94"/>
      <c r="AL75" s="94"/>
      <c r="AM75" s="94"/>
      <c r="AN75" s="95"/>
      <c r="AO75" s="93"/>
      <c r="AP75" s="94"/>
      <c r="AQ75" s="94"/>
      <c r="AR75" s="94"/>
      <c r="AS75" s="95"/>
      <c r="AT75" s="93"/>
      <c r="AU75" s="94"/>
      <c r="AV75" s="94"/>
      <c r="AW75" s="94"/>
      <c r="AX75" s="154"/>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6"/>
      <c r="AA76" s="87"/>
      <c r="AB76" s="120" t="s">
        <v>12</v>
      </c>
      <c r="AC76" s="121"/>
      <c r="AD76" s="172"/>
      <c r="AE76" s="176" t="s">
        <v>69</v>
      </c>
      <c r="AF76" s="171"/>
      <c r="AG76" s="171"/>
      <c r="AH76" s="171"/>
      <c r="AI76" s="195"/>
      <c r="AJ76" s="176" t="s">
        <v>70</v>
      </c>
      <c r="AK76" s="171"/>
      <c r="AL76" s="171"/>
      <c r="AM76" s="171"/>
      <c r="AN76" s="195"/>
      <c r="AO76" s="176" t="s">
        <v>71</v>
      </c>
      <c r="AP76" s="171"/>
      <c r="AQ76" s="171"/>
      <c r="AR76" s="171"/>
      <c r="AS76" s="195"/>
      <c r="AT76" s="177" t="s">
        <v>74</v>
      </c>
      <c r="AU76" s="178"/>
      <c r="AV76" s="178"/>
      <c r="AW76" s="178"/>
      <c r="AX76" s="179"/>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3"/>
      <c r="AF77" s="94"/>
      <c r="AG77" s="94"/>
      <c r="AH77" s="94"/>
      <c r="AI77" s="95"/>
      <c r="AJ77" s="93"/>
      <c r="AK77" s="94"/>
      <c r="AL77" s="94"/>
      <c r="AM77" s="94"/>
      <c r="AN77" s="95"/>
      <c r="AO77" s="93"/>
      <c r="AP77" s="94"/>
      <c r="AQ77" s="94"/>
      <c r="AR77" s="94"/>
      <c r="AS77" s="95"/>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3"/>
      <c r="AF78" s="94"/>
      <c r="AG78" s="94"/>
      <c r="AH78" s="94"/>
      <c r="AI78" s="95"/>
      <c r="AJ78" s="93"/>
      <c r="AK78" s="94"/>
      <c r="AL78" s="94"/>
      <c r="AM78" s="94"/>
      <c r="AN78" s="95"/>
      <c r="AO78" s="93"/>
      <c r="AP78" s="94"/>
      <c r="AQ78" s="94"/>
      <c r="AR78" s="94"/>
      <c r="AS78" s="95"/>
      <c r="AT78" s="93"/>
      <c r="AU78" s="94"/>
      <c r="AV78" s="94"/>
      <c r="AW78" s="94"/>
      <c r="AX78" s="154"/>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6"/>
      <c r="AA79" s="87"/>
      <c r="AB79" s="120" t="s">
        <v>12</v>
      </c>
      <c r="AC79" s="121"/>
      <c r="AD79" s="172"/>
      <c r="AE79" s="176" t="s">
        <v>69</v>
      </c>
      <c r="AF79" s="171"/>
      <c r="AG79" s="171"/>
      <c r="AH79" s="171"/>
      <c r="AI79" s="195"/>
      <c r="AJ79" s="176" t="s">
        <v>70</v>
      </c>
      <c r="AK79" s="171"/>
      <c r="AL79" s="171"/>
      <c r="AM79" s="171"/>
      <c r="AN79" s="195"/>
      <c r="AO79" s="176" t="s">
        <v>71</v>
      </c>
      <c r="AP79" s="171"/>
      <c r="AQ79" s="171"/>
      <c r="AR79" s="171"/>
      <c r="AS79" s="195"/>
      <c r="AT79" s="177" t="s">
        <v>74</v>
      </c>
      <c r="AU79" s="178"/>
      <c r="AV79" s="178"/>
      <c r="AW79" s="178"/>
      <c r="AX79" s="179"/>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3"/>
      <c r="AF80" s="94"/>
      <c r="AG80" s="94"/>
      <c r="AH80" s="94"/>
      <c r="AI80" s="95"/>
      <c r="AJ80" s="93"/>
      <c r="AK80" s="94"/>
      <c r="AL80" s="94"/>
      <c r="AM80" s="94"/>
      <c r="AN80" s="95"/>
      <c r="AO80" s="93"/>
      <c r="AP80" s="94"/>
      <c r="AQ80" s="94"/>
      <c r="AR80" s="94"/>
      <c r="AS80" s="95"/>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3"/>
      <c r="AF81" s="94"/>
      <c r="AG81" s="94"/>
      <c r="AH81" s="94"/>
      <c r="AI81" s="95"/>
      <c r="AJ81" s="93"/>
      <c r="AK81" s="94"/>
      <c r="AL81" s="94"/>
      <c r="AM81" s="94"/>
      <c r="AN81" s="95"/>
      <c r="AO81" s="93"/>
      <c r="AP81" s="94"/>
      <c r="AQ81" s="94"/>
      <c r="AR81" s="94"/>
      <c r="AS81" s="95"/>
      <c r="AT81" s="93"/>
      <c r="AU81" s="94"/>
      <c r="AV81" s="94"/>
      <c r="AW81" s="94"/>
      <c r="AX81" s="154"/>
      <c r="AY81" s="10"/>
      <c r="AZ81" s="10"/>
      <c r="BA81" s="10"/>
      <c r="BB81" s="10"/>
      <c r="BC81" s="10"/>
      <c r="BD81" s="10"/>
      <c r="BE81" s="10"/>
      <c r="BF81" s="10"/>
      <c r="BG81" s="10"/>
      <c r="BH81" s="10"/>
    </row>
    <row r="82" spans="1:60" ht="32.25" customHeight="1" x14ac:dyDescent="0.15">
      <c r="A82" s="168" t="s">
        <v>17</v>
      </c>
      <c r="B82" s="169"/>
      <c r="C82" s="169"/>
      <c r="D82" s="169"/>
      <c r="E82" s="169"/>
      <c r="F82" s="170"/>
      <c r="G82" s="171" t="s">
        <v>18</v>
      </c>
      <c r="H82" s="121"/>
      <c r="I82" s="121"/>
      <c r="J82" s="121"/>
      <c r="K82" s="121"/>
      <c r="L82" s="121"/>
      <c r="M82" s="121"/>
      <c r="N82" s="121"/>
      <c r="O82" s="121"/>
      <c r="P82" s="121"/>
      <c r="Q82" s="121"/>
      <c r="R82" s="121"/>
      <c r="S82" s="121"/>
      <c r="T82" s="121"/>
      <c r="U82" s="121"/>
      <c r="V82" s="121"/>
      <c r="W82" s="121"/>
      <c r="X82" s="172"/>
      <c r="Y82" s="173"/>
      <c r="Z82" s="174"/>
      <c r="AA82" s="175"/>
      <c r="AB82" s="120" t="s">
        <v>12</v>
      </c>
      <c r="AC82" s="121"/>
      <c r="AD82" s="172"/>
      <c r="AE82" s="176" t="s">
        <v>69</v>
      </c>
      <c r="AF82" s="121"/>
      <c r="AG82" s="121"/>
      <c r="AH82" s="121"/>
      <c r="AI82" s="172"/>
      <c r="AJ82" s="176" t="s">
        <v>70</v>
      </c>
      <c r="AK82" s="121"/>
      <c r="AL82" s="121"/>
      <c r="AM82" s="121"/>
      <c r="AN82" s="172"/>
      <c r="AO82" s="176" t="s">
        <v>71</v>
      </c>
      <c r="AP82" s="121"/>
      <c r="AQ82" s="121"/>
      <c r="AR82" s="121"/>
      <c r="AS82" s="172"/>
      <c r="AT82" s="177" t="s">
        <v>75</v>
      </c>
      <c r="AU82" s="178"/>
      <c r="AV82" s="178"/>
      <c r="AW82" s="178"/>
      <c r="AX82" s="179"/>
    </row>
    <row r="83" spans="1:60" ht="22.5" customHeight="1" x14ac:dyDescent="0.15">
      <c r="A83" s="129"/>
      <c r="B83" s="127"/>
      <c r="C83" s="127"/>
      <c r="D83" s="127"/>
      <c r="E83" s="127"/>
      <c r="F83" s="128"/>
      <c r="G83" s="144" t="s">
        <v>512</v>
      </c>
      <c r="H83" s="144"/>
      <c r="I83" s="144"/>
      <c r="J83" s="144"/>
      <c r="K83" s="144"/>
      <c r="L83" s="144"/>
      <c r="M83" s="144"/>
      <c r="N83" s="144"/>
      <c r="O83" s="144"/>
      <c r="P83" s="144"/>
      <c r="Q83" s="144"/>
      <c r="R83" s="144"/>
      <c r="S83" s="144"/>
      <c r="T83" s="144"/>
      <c r="U83" s="144"/>
      <c r="V83" s="144"/>
      <c r="W83" s="144"/>
      <c r="X83" s="144"/>
      <c r="Y83" s="146" t="s">
        <v>17</v>
      </c>
      <c r="Z83" s="147"/>
      <c r="AA83" s="148"/>
      <c r="AB83" s="182" t="s">
        <v>483</v>
      </c>
      <c r="AC83" s="150"/>
      <c r="AD83" s="151"/>
      <c r="AE83" s="152">
        <v>2172714</v>
      </c>
      <c r="AF83" s="153"/>
      <c r="AG83" s="153"/>
      <c r="AH83" s="153"/>
      <c r="AI83" s="153"/>
      <c r="AJ83" s="152">
        <v>1311364</v>
      </c>
      <c r="AK83" s="153"/>
      <c r="AL83" s="153"/>
      <c r="AM83" s="153"/>
      <c r="AN83" s="153"/>
      <c r="AO83" s="152">
        <v>1539900</v>
      </c>
      <c r="AP83" s="153"/>
      <c r="AQ83" s="153"/>
      <c r="AR83" s="153"/>
      <c r="AS83" s="153"/>
      <c r="AT83" s="93">
        <v>1560880</v>
      </c>
      <c r="AU83" s="94"/>
      <c r="AV83" s="94"/>
      <c r="AW83" s="94"/>
      <c r="AX83" s="154"/>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5" t="s">
        <v>59</v>
      </c>
      <c r="Z84" s="156"/>
      <c r="AA84" s="157"/>
      <c r="AB84" s="158" t="s">
        <v>520</v>
      </c>
      <c r="AC84" s="159"/>
      <c r="AD84" s="160"/>
      <c r="AE84" s="158" t="s">
        <v>513</v>
      </c>
      <c r="AF84" s="159"/>
      <c r="AG84" s="159"/>
      <c r="AH84" s="159"/>
      <c r="AI84" s="160"/>
      <c r="AJ84" s="158" t="s">
        <v>514</v>
      </c>
      <c r="AK84" s="159"/>
      <c r="AL84" s="159"/>
      <c r="AM84" s="159"/>
      <c r="AN84" s="160"/>
      <c r="AO84" s="158" t="s">
        <v>515</v>
      </c>
      <c r="AP84" s="159"/>
      <c r="AQ84" s="159"/>
      <c r="AR84" s="159"/>
      <c r="AS84" s="160"/>
      <c r="AT84" s="158" t="s">
        <v>516</v>
      </c>
      <c r="AU84" s="159"/>
      <c r="AV84" s="159"/>
      <c r="AW84" s="159"/>
      <c r="AX84" s="161"/>
    </row>
    <row r="85" spans="1:60" ht="32.25" hidden="1" customHeight="1" x14ac:dyDescent="0.15">
      <c r="A85" s="168" t="s">
        <v>17</v>
      </c>
      <c r="B85" s="169"/>
      <c r="C85" s="169"/>
      <c r="D85" s="169"/>
      <c r="E85" s="169"/>
      <c r="F85" s="170"/>
      <c r="G85" s="171" t="s">
        <v>18</v>
      </c>
      <c r="H85" s="121"/>
      <c r="I85" s="121"/>
      <c r="J85" s="121"/>
      <c r="K85" s="121"/>
      <c r="L85" s="121"/>
      <c r="M85" s="121"/>
      <c r="N85" s="121"/>
      <c r="O85" s="121"/>
      <c r="P85" s="121"/>
      <c r="Q85" s="121"/>
      <c r="R85" s="121"/>
      <c r="S85" s="121"/>
      <c r="T85" s="121"/>
      <c r="U85" s="121"/>
      <c r="V85" s="121"/>
      <c r="W85" s="121"/>
      <c r="X85" s="172"/>
      <c r="Y85" s="173"/>
      <c r="Z85" s="174"/>
      <c r="AA85" s="175"/>
      <c r="AB85" s="120" t="s">
        <v>12</v>
      </c>
      <c r="AC85" s="121"/>
      <c r="AD85" s="172"/>
      <c r="AE85" s="176" t="s">
        <v>69</v>
      </c>
      <c r="AF85" s="121"/>
      <c r="AG85" s="121"/>
      <c r="AH85" s="121"/>
      <c r="AI85" s="172"/>
      <c r="AJ85" s="176" t="s">
        <v>70</v>
      </c>
      <c r="AK85" s="121"/>
      <c r="AL85" s="121"/>
      <c r="AM85" s="121"/>
      <c r="AN85" s="172"/>
      <c r="AO85" s="176" t="s">
        <v>71</v>
      </c>
      <c r="AP85" s="121"/>
      <c r="AQ85" s="121"/>
      <c r="AR85" s="121"/>
      <c r="AS85" s="172"/>
      <c r="AT85" s="177" t="s">
        <v>75</v>
      </c>
      <c r="AU85" s="178"/>
      <c r="AV85" s="178"/>
      <c r="AW85" s="178"/>
      <c r="AX85" s="179"/>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154"/>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68" t="s">
        <v>17</v>
      </c>
      <c r="B88" s="169"/>
      <c r="C88" s="169"/>
      <c r="D88" s="169"/>
      <c r="E88" s="169"/>
      <c r="F88" s="170"/>
      <c r="G88" s="171" t="s">
        <v>18</v>
      </c>
      <c r="H88" s="121"/>
      <c r="I88" s="121"/>
      <c r="J88" s="121"/>
      <c r="K88" s="121"/>
      <c r="L88" s="121"/>
      <c r="M88" s="121"/>
      <c r="N88" s="121"/>
      <c r="O88" s="121"/>
      <c r="P88" s="121"/>
      <c r="Q88" s="121"/>
      <c r="R88" s="121"/>
      <c r="S88" s="121"/>
      <c r="T88" s="121"/>
      <c r="U88" s="121"/>
      <c r="V88" s="121"/>
      <c r="W88" s="121"/>
      <c r="X88" s="172"/>
      <c r="Y88" s="173"/>
      <c r="Z88" s="174"/>
      <c r="AA88" s="175"/>
      <c r="AB88" s="120" t="s">
        <v>12</v>
      </c>
      <c r="AC88" s="121"/>
      <c r="AD88" s="172"/>
      <c r="AE88" s="176" t="s">
        <v>69</v>
      </c>
      <c r="AF88" s="121"/>
      <c r="AG88" s="121"/>
      <c r="AH88" s="121"/>
      <c r="AI88" s="172"/>
      <c r="AJ88" s="176" t="s">
        <v>70</v>
      </c>
      <c r="AK88" s="121"/>
      <c r="AL88" s="121"/>
      <c r="AM88" s="121"/>
      <c r="AN88" s="172"/>
      <c r="AO88" s="176" t="s">
        <v>71</v>
      </c>
      <c r="AP88" s="121"/>
      <c r="AQ88" s="121"/>
      <c r="AR88" s="121"/>
      <c r="AS88" s="172"/>
      <c r="AT88" s="177" t="s">
        <v>75</v>
      </c>
      <c r="AU88" s="178"/>
      <c r="AV88" s="178"/>
      <c r="AW88" s="178"/>
      <c r="AX88" s="179"/>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154"/>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21"/>
      <c r="I91" s="121"/>
      <c r="J91" s="121"/>
      <c r="K91" s="121"/>
      <c r="L91" s="121"/>
      <c r="M91" s="121"/>
      <c r="N91" s="121"/>
      <c r="O91" s="121"/>
      <c r="P91" s="121"/>
      <c r="Q91" s="121"/>
      <c r="R91" s="121"/>
      <c r="S91" s="121"/>
      <c r="T91" s="121"/>
      <c r="U91" s="121"/>
      <c r="V91" s="121"/>
      <c r="W91" s="121"/>
      <c r="X91" s="172"/>
      <c r="Y91" s="173"/>
      <c r="Z91" s="174"/>
      <c r="AA91" s="175"/>
      <c r="AB91" s="120" t="s">
        <v>12</v>
      </c>
      <c r="AC91" s="121"/>
      <c r="AD91" s="172"/>
      <c r="AE91" s="176" t="s">
        <v>69</v>
      </c>
      <c r="AF91" s="121"/>
      <c r="AG91" s="121"/>
      <c r="AH91" s="121"/>
      <c r="AI91" s="172"/>
      <c r="AJ91" s="176" t="s">
        <v>70</v>
      </c>
      <c r="AK91" s="121"/>
      <c r="AL91" s="121"/>
      <c r="AM91" s="121"/>
      <c r="AN91" s="172"/>
      <c r="AO91" s="176" t="s">
        <v>71</v>
      </c>
      <c r="AP91" s="121"/>
      <c r="AQ91" s="121"/>
      <c r="AR91" s="121"/>
      <c r="AS91" s="172"/>
      <c r="AT91" s="177" t="s">
        <v>75</v>
      </c>
      <c r="AU91" s="178"/>
      <c r="AV91" s="178"/>
      <c r="AW91" s="178"/>
      <c r="AX91" s="179"/>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80"/>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154"/>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154"/>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76" t="s">
        <v>77</v>
      </c>
      <c r="B97" s="377"/>
      <c r="C97" s="349" t="s">
        <v>19</v>
      </c>
      <c r="D97" s="350"/>
      <c r="E97" s="350"/>
      <c r="F97" s="350"/>
      <c r="G97" s="350"/>
      <c r="H97" s="350"/>
      <c r="I97" s="350"/>
      <c r="J97" s="350"/>
      <c r="K97" s="351"/>
      <c r="L97" s="416" t="s">
        <v>76</v>
      </c>
      <c r="M97" s="416"/>
      <c r="N97" s="416"/>
      <c r="O97" s="416"/>
      <c r="P97" s="416"/>
      <c r="Q97" s="416"/>
      <c r="R97" s="417" t="s">
        <v>73</v>
      </c>
      <c r="S97" s="418"/>
      <c r="T97" s="418"/>
      <c r="U97" s="418"/>
      <c r="V97" s="418"/>
      <c r="W97" s="418"/>
      <c r="X97" s="419"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20"/>
    </row>
    <row r="98" spans="1:50" ht="23.1" customHeight="1" x14ac:dyDescent="0.15">
      <c r="A98" s="378"/>
      <c r="B98" s="379"/>
      <c r="C98" s="421" t="s">
        <v>484</v>
      </c>
      <c r="D98" s="422"/>
      <c r="E98" s="422"/>
      <c r="F98" s="422"/>
      <c r="G98" s="422"/>
      <c r="H98" s="422"/>
      <c r="I98" s="422"/>
      <c r="J98" s="422"/>
      <c r="K98" s="423"/>
      <c r="L98" s="71">
        <v>20</v>
      </c>
      <c r="M98" s="72"/>
      <c r="N98" s="72"/>
      <c r="O98" s="72"/>
      <c r="P98" s="72"/>
      <c r="Q98" s="73"/>
      <c r="R98" s="71">
        <v>20</v>
      </c>
      <c r="S98" s="72"/>
      <c r="T98" s="72"/>
      <c r="U98" s="72"/>
      <c r="V98" s="72"/>
      <c r="W98" s="73"/>
      <c r="X98" s="690" t="s">
        <v>527</v>
      </c>
      <c r="Y98" s="691"/>
      <c r="Z98" s="691"/>
      <c r="AA98" s="691"/>
      <c r="AB98" s="691"/>
      <c r="AC98" s="691"/>
      <c r="AD98" s="691"/>
      <c r="AE98" s="691"/>
      <c r="AF98" s="691"/>
      <c r="AG98" s="691"/>
      <c r="AH98" s="691"/>
      <c r="AI98" s="691"/>
      <c r="AJ98" s="691"/>
      <c r="AK98" s="691"/>
      <c r="AL98" s="691"/>
      <c r="AM98" s="691"/>
      <c r="AN98" s="691"/>
      <c r="AO98" s="691"/>
      <c r="AP98" s="691"/>
      <c r="AQ98" s="691"/>
      <c r="AR98" s="691"/>
      <c r="AS98" s="691"/>
      <c r="AT98" s="691"/>
      <c r="AU98" s="691"/>
      <c r="AV98" s="691"/>
      <c r="AW98" s="691"/>
      <c r="AX98" s="692"/>
    </row>
    <row r="99" spans="1:50" ht="23.1" customHeight="1" x14ac:dyDescent="0.15">
      <c r="A99" s="378"/>
      <c r="B99" s="379"/>
      <c r="C99" s="162"/>
      <c r="D99" s="163"/>
      <c r="E99" s="163"/>
      <c r="F99" s="163"/>
      <c r="G99" s="163"/>
      <c r="H99" s="163"/>
      <c r="I99" s="163"/>
      <c r="J99" s="163"/>
      <c r="K99" s="164"/>
      <c r="L99" s="71"/>
      <c r="M99" s="72"/>
      <c r="N99" s="72"/>
      <c r="O99" s="72"/>
      <c r="P99" s="72"/>
      <c r="Q99" s="73"/>
      <c r="R99" s="71"/>
      <c r="S99" s="72"/>
      <c r="T99" s="72"/>
      <c r="U99" s="72"/>
      <c r="V99" s="72"/>
      <c r="W99" s="73"/>
      <c r="X99" s="693"/>
      <c r="Y99" s="694"/>
      <c r="Z99" s="694"/>
      <c r="AA99" s="694"/>
      <c r="AB99" s="694"/>
      <c r="AC99" s="694"/>
      <c r="AD99" s="694"/>
      <c r="AE99" s="694"/>
      <c r="AF99" s="694"/>
      <c r="AG99" s="694"/>
      <c r="AH99" s="694"/>
      <c r="AI99" s="694"/>
      <c r="AJ99" s="694"/>
      <c r="AK99" s="694"/>
      <c r="AL99" s="694"/>
      <c r="AM99" s="694"/>
      <c r="AN99" s="694"/>
      <c r="AO99" s="694"/>
      <c r="AP99" s="694"/>
      <c r="AQ99" s="694"/>
      <c r="AR99" s="694"/>
      <c r="AS99" s="694"/>
      <c r="AT99" s="694"/>
      <c r="AU99" s="694"/>
      <c r="AV99" s="694"/>
      <c r="AW99" s="694"/>
      <c r="AX99" s="695"/>
    </row>
    <row r="100" spans="1:50" ht="23.1" customHeight="1" x14ac:dyDescent="0.15">
      <c r="A100" s="378"/>
      <c r="B100" s="379"/>
      <c r="C100" s="162"/>
      <c r="D100" s="163"/>
      <c r="E100" s="163"/>
      <c r="F100" s="163"/>
      <c r="G100" s="163"/>
      <c r="H100" s="163"/>
      <c r="I100" s="163"/>
      <c r="J100" s="163"/>
      <c r="K100" s="164"/>
      <c r="L100" s="71"/>
      <c r="M100" s="72"/>
      <c r="N100" s="72"/>
      <c r="O100" s="72"/>
      <c r="P100" s="72"/>
      <c r="Q100" s="73"/>
      <c r="R100" s="71"/>
      <c r="S100" s="72"/>
      <c r="T100" s="72"/>
      <c r="U100" s="72"/>
      <c r="V100" s="72"/>
      <c r="W100" s="73"/>
      <c r="X100" s="693"/>
      <c r="Y100" s="694"/>
      <c r="Z100" s="694"/>
      <c r="AA100" s="694"/>
      <c r="AB100" s="694"/>
      <c r="AC100" s="694"/>
      <c r="AD100" s="694"/>
      <c r="AE100" s="694"/>
      <c r="AF100" s="694"/>
      <c r="AG100" s="694"/>
      <c r="AH100" s="694"/>
      <c r="AI100" s="694"/>
      <c r="AJ100" s="694"/>
      <c r="AK100" s="694"/>
      <c r="AL100" s="694"/>
      <c r="AM100" s="694"/>
      <c r="AN100" s="694"/>
      <c r="AO100" s="694"/>
      <c r="AP100" s="694"/>
      <c r="AQ100" s="694"/>
      <c r="AR100" s="694"/>
      <c r="AS100" s="694"/>
      <c r="AT100" s="694"/>
      <c r="AU100" s="694"/>
      <c r="AV100" s="694"/>
      <c r="AW100" s="694"/>
      <c r="AX100" s="695"/>
    </row>
    <row r="101" spans="1:50" ht="23.1" customHeight="1" x14ac:dyDescent="0.15">
      <c r="A101" s="378"/>
      <c r="B101" s="379"/>
      <c r="C101" s="162"/>
      <c r="D101" s="163"/>
      <c r="E101" s="163"/>
      <c r="F101" s="163"/>
      <c r="G101" s="163"/>
      <c r="H101" s="163"/>
      <c r="I101" s="163"/>
      <c r="J101" s="163"/>
      <c r="K101" s="164"/>
      <c r="L101" s="71"/>
      <c r="M101" s="72"/>
      <c r="N101" s="72"/>
      <c r="O101" s="72"/>
      <c r="P101" s="72"/>
      <c r="Q101" s="73"/>
      <c r="R101" s="71"/>
      <c r="S101" s="72"/>
      <c r="T101" s="72"/>
      <c r="U101" s="72"/>
      <c r="V101" s="72"/>
      <c r="W101" s="73"/>
      <c r="X101" s="693"/>
      <c r="Y101" s="694"/>
      <c r="Z101" s="694"/>
      <c r="AA101" s="694"/>
      <c r="AB101" s="694"/>
      <c r="AC101" s="694"/>
      <c r="AD101" s="694"/>
      <c r="AE101" s="694"/>
      <c r="AF101" s="694"/>
      <c r="AG101" s="694"/>
      <c r="AH101" s="694"/>
      <c r="AI101" s="694"/>
      <c r="AJ101" s="694"/>
      <c r="AK101" s="694"/>
      <c r="AL101" s="694"/>
      <c r="AM101" s="694"/>
      <c r="AN101" s="694"/>
      <c r="AO101" s="694"/>
      <c r="AP101" s="694"/>
      <c r="AQ101" s="694"/>
      <c r="AR101" s="694"/>
      <c r="AS101" s="694"/>
      <c r="AT101" s="694"/>
      <c r="AU101" s="694"/>
      <c r="AV101" s="694"/>
      <c r="AW101" s="694"/>
      <c r="AX101" s="695"/>
    </row>
    <row r="102" spans="1:50" ht="23.1" customHeight="1" x14ac:dyDescent="0.15">
      <c r="A102" s="378"/>
      <c r="B102" s="379"/>
      <c r="C102" s="162"/>
      <c r="D102" s="163"/>
      <c r="E102" s="163"/>
      <c r="F102" s="163"/>
      <c r="G102" s="163"/>
      <c r="H102" s="163"/>
      <c r="I102" s="163"/>
      <c r="J102" s="163"/>
      <c r="K102" s="164"/>
      <c r="L102" s="71"/>
      <c r="M102" s="72"/>
      <c r="N102" s="72"/>
      <c r="O102" s="72"/>
      <c r="P102" s="72"/>
      <c r="Q102" s="73"/>
      <c r="R102" s="71"/>
      <c r="S102" s="72"/>
      <c r="T102" s="72"/>
      <c r="U102" s="72"/>
      <c r="V102" s="72"/>
      <c r="W102" s="73"/>
      <c r="X102" s="693"/>
      <c r="Y102" s="694"/>
      <c r="Z102" s="694"/>
      <c r="AA102" s="694"/>
      <c r="AB102" s="694"/>
      <c r="AC102" s="694"/>
      <c r="AD102" s="694"/>
      <c r="AE102" s="694"/>
      <c r="AF102" s="694"/>
      <c r="AG102" s="694"/>
      <c r="AH102" s="694"/>
      <c r="AI102" s="694"/>
      <c r="AJ102" s="694"/>
      <c r="AK102" s="694"/>
      <c r="AL102" s="694"/>
      <c r="AM102" s="694"/>
      <c r="AN102" s="694"/>
      <c r="AO102" s="694"/>
      <c r="AP102" s="694"/>
      <c r="AQ102" s="694"/>
      <c r="AR102" s="694"/>
      <c r="AS102" s="694"/>
      <c r="AT102" s="694"/>
      <c r="AU102" s="694"/>
      <c r="AV102" s="694"/>
      <c r="AW102" s="694"/>
      <c r="AX102" s="695"/>
    </row>
    <row r="103" spans="1:50" ht="23.1" customHeight="1" x14ac:dyDescent="0.15">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93"/>
      <c r="Y103" s="694"/>
      <c r="Z103" s="694"/>
      <c r="AA103" s="694"/>
      <c r="AB103" s="694"/>
      <c r="AC103" s="694"/>
      <c r="AD103" s="694"/>
      <c r="AE103" s="694"/>
      <c r="AF103" s="694"/>
      <c r="AG103" s="694"/>
      <c r="AH103" s="694"/>
      <c r="AI103" s="694"/>
      <c r="AJ103" s="694"/>
      <c r="AK103" s="694"/>
      <c r="AL103" s="694"/>
      <c r="AM103" s="694"/>
      <c r="AN103" s="694"/>
      <c r="AO103" s="694"/>
      <c r="AP103" s="694"/>
      <c r="AQ103" s="694"/>
      <c r="AR103" s="694"/>
      <c r="AS103" s="694"/>
      <c r="AT103" s="694"/>
      <c r="AU103" s="694"/>
      <c r="AV103" s="694"/>
      <c r="AW103" s="694"/>
      <c r="AX103" s="695"/>
    </row>
    <row r="104" spans="1:50" ht="21" customHeight="1" thickBot="1" x14ac:dyDescent="0.2">
      <c r="A104" s="380"/>
      <c r="B104" s="381"/>
      <c r="C104" s="370" t="s">
        <v>22</v>
      </c>
      <c r="D104" s="371"/>
      <c r="E104" s="371"/>
      <c r="F104" s="371"/>
      <c r="G104" s="371"/>
      <c r="H104" s="371"/>
      <c r="I104" s="371"/>
      <c r="J104" s="371"/>
      <c r="K104" s="372"/>
      <c r="L104" s="373">
        <f>SUM(L98:Q103)</f>
        <v>20</v>
      </c>
      <c r="M104" s="374"/>
      <c r="N104" s="374"/>
      <c r="O104" s="374"/>
      <c r="P104" s="374"/>
      <c r="Q104" s="375"/>
      <c r="R104" s="373">
        <f>SUM(R98:W103)</f>
        <v>20</v>
      </c>
      <c r="S104" s="374"/>
      <c r="T104" s="374"/>
      <c r="U104" s="374"/>
      <c r="V104" s="374"/>
      <c r="W104" s="375"/>
      <c r="X104" s="696"/>
      <c r="Y104" s="697"/>
      <c r="Z104" s="697"/>
      <c r="AA104" s="697"/>
      <c r="AB104" s="697"/>
      <c r="AC104" s="697"/>
      <c r="AD104" s="697"/>
      <c r="AE104" s="697"/>
      <c r="AF104" s="697"/>
      <c r="AG104" s="697"/>
      <c r="AH104" s="697"/>
      <c r="AI104" s="697"/>
      <c r="AJ104" s="697"/>
      <c r="AK104" s="697"/>
      <c r="AL104" s="697"/>
      <c r="AM104" s="697"/>
      <c r="AN104" s="697"/>
      <c r="AO104" s="697"/>
      <c r="AP104" s="697"/>
      <c r="AQ104" s="697"/>
      <c r="AR104" s="697"/>
      <c r="AS104" s="697"/>
      <c r="AT104" s="697"/>
      <c r="AU104" s="697"/>
      <c r="AV104" s="697"/>
      <c r="AW104" s="697"/>
      <c r="AX104" s="69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615" t="s">
        <v>39</v>
      </c>
      <c r="D107" s="614"/>
      <c r="E107" s="614"/>
      <c r="F107" s="614"/>
      <c r="G107" s="614"/>
      <c r="H107" s="614"/>
      <c r="I107" s="614"/>
      <c r="J107" s="614"/>
      <c r="K107" s="614"/>
      <c r="L107" s="614"/>
      <c r="M107" s="614"/>
      <c r="N107" s="614"/>
      <c r="O107" s="614"/>
      <c r="P107" s="614"/>
      <c r="Q107" s="614"/>
      <c r="R107" s="614"/>
      <c r="S107" s="614"/>
      <c r="T107" s="614"/>
      <c r="U107" s="614"/>
      <c r="V107" s="614"/>
      <c r="W107" s="614"/>
      <c r="X107" s="614"/>
      <c r="Y107" s="614"/>
      <c r="Z107" s="614"/>
      <c r="AA107" s="614"/>
      <c r="AB107" s="614"/>
      <c r="AC107" s="616"/>
      <c r="AD107" s="614" t="s">
        <v>43</v>
      </c>
      <c r="AE107" s="614"/>
      <c r="AF107" s="614"/>
      <c r="AG107" s="647" t="s">
        <v>38</v>
      </c>
      <c r="AH107" s="614"/>
      <c r="AI107" s="614"/>
      <c r="AJ107" s="614"/>
      <c r="AK107" s="614"/>
      <c r="AL107" s="614"/>
      <c r="AM107" s="614"/>
      <c r="AN107" s="614"/>
      <c r="AO107" s="614"/>
      <c r="AP107" s="614"/>
      <c r="AQ107" s="614"/>
      <c r="AR107" s="614"/>
      <c r="AS107" s="614"/>
      <c r="AT107" s="614"/>
      <c r="AU107" s="614"/>
      <c r="AV107" s="614"/>
      <c r="AW107" s="614"/>
      <c r="AX107" s="648"/>
    </row>
    <row r="108" spans="1:50" ht="26.25" customHeight="1" x14ac:dyDescent="0.15">
      <c r="A108" s="307" t="s">
        <v>312</v>
      </c>
      <c r="B108" s="308"/>
      <c r="C108" s="543" t="s">
        <v>313</v>
      </c>
      <c r="D108" s="544"/>
      <c r="E108" s="544"/>
      <c r="F108" s="544"/>
      <c r="G108" s="544"/>
      <c r="H108" s="544"/>
      <c r="I108" s="544"/>
      <c r="J108" s="544"/>
      <c r="K108" s="544"/>
      <c r="L108" s="544"/>
      <c r="M108" s="544"/>
      <c r="N108" s="544"/>
      <c r="O108" s="544"/>
      <c r="P108" s="544"/>
      <c r="Q108" s="544"/>
      <c r="R108" s="544"/>
      <c r="S108" s="544"/>
      <c r="T108" s="544"/>
      <c r="U108" s="544"/>
      <c r="V108" s="544"/>
      <c r="W108" s="544"/>
      <c r="X108" s="544"/>
      <c r="Y108" s="544"/>
      <c r="Z108" s="544"/>
      <c r="AA108" s="544"/>
      <c r="AB108" s="544"/>
      <c r="AC108" s="545"/>
      <c r="AD108" s="622" t="s">
        <v>471</v>
      </c>
      <c r="AE108" s="623"/>
      <c r="AF108" s="623"/>
      <c r="AG108" s="619" t="s">
        <v>506</v>
      </c>
      <c r="AH108" s="620"/>
      <c r="AI108" s="620"/>
      <c r="AJ108" s="620"/>
      <c r="AK108" s="620"/>
      <c r="AL108" s="620"/>
      <c r="AM108" s="620"/>
      <c r="AN108" s="620"/>
      <c r="AO108" s="620"/>
      <c r="AP108" s="620"/>
      <c r="AQ108" s="620"/>
      <c r="AR108" s="620"/>
      <c r="AS108" s="620"/>
      <c r="AT108" s="620"/>
      <c r="AU108" s="620"/>
      <c r="AV108" s="620"/>
      <c r="AW108" s="620"/>
      <c r="AX108" s="621"/>
    </row>
    <row r="109" spans="1:50" ht="26.25" customHeight="1" x14ac:dyDescent="0.15">
      <c r="A109" s="309"/>
      <c r="B109" s="310"/>
      <c r="C109" s="432" t="s">
        <v>44</v>
      </c>
      <c r="D109" s="433"/>
      <c r="E109" s="433"/>
      <c r="F109" s="433"/>
      <c r="G109" s="433"/>
      <c r="H109" s="433"/>
      <c r="I109" s="433"/>
      <c r="J109" s="433"/>
      <c r="K109" s="433"/>
      <c r="L109" s="433"/>
      <c r="M109" s="433"/>
      <c r="N109" s="433"/>
      <c r="O109" s="433"/>
      <c r="P109" s="433"/>
      <c r="Q109" s="433"/>
      <c r="R109" s="433"/>
      <c r="S109" s="433"/>
      <c r="T109" s="433"/>
      <c r="U109" s="433"/>
      <c r="V109" s="433"/>
      <c r="W109" s="433"/>
      <c r="X109" s="433"/>
      <c r="Y109" s="433"/>
      <c r="Z109" s="433"/>
      <c r="AA109" s="433"/>
      <c r="AB109" s="433"/>
      <c r="AC109" s="425"/>
      <c r="AD109" s="452" t="s">
        <v>471</v>
      </c>
      <c r="AE109" s="453"/>
      <c r="AF109" s="453"/>
      <c r="AG109" s="304" t="s">
        <v>505</v>
      </c>
      <c r="AH109" s="305"/>
      <c r="AI109" s="305"/>
      <c r="AJ109" s="305"/>
      <c r="AK109" s="305"/>
      <c r="AL109" s="305"/>
      <c r="AM109" s="305"/>
      <c r="AN109" s="305"/>
      <c r="AO109" s="305"/>
      <c r="AP109" s="305"/>
      <c r="AQ109" s="305"/>
      <c r="AR109" s="305"/>
      <c r="AS109" s="305"/>
      <c r="AT109" s="305"/>
      <c r="AU109" s="305"/>
      <c r="AV109" s="305"/>
      <c r="AW109" s="305"/>
      <c r="AX109" s="306"/>
    </row>
    <row r="110" spans="1:50" ht="30" customHeight="1" x14ac:dyDescent="0.15">
      <c r="A110" s="311"/>
      <c r="B110" s="312"/>
      <c r="C110" s="434" t="s">
        <v>314</v>
      </c>
      <c r="D110" s="435"/>
      <c r="E110" s="435"/>
      <c r="F110" s="435"/>
      <c r="G110" s="435"/>
      <c r="H110" s="435"/>
      <c r="I110" s="435"/>
      <c r="J110" s="435"/>
      <c r="K110" s="435"/>
      <c r="L110" s="435"/>
      <c r="M110" s="435"/>
      <c r="N110" s="435"/>
      <c r="O110" s="435"/>
      <c r="P110" s="435"/>
      <c r="Q110" s="435"/>
      <c r="R110" s="435"/>
      <c r="S110" s="435"/>
      <c r="T110" s="435"/>
      <c r="U110" s="435"/>
      <c r="V110" s="435"/>
      <c r="W110" s="435"/>
      <c r="X110" s="435"/>
      <c r="Y110" s="435"/>
      <c r="Z110" s="435"/>
      <c r="AA110" s="435"/>
      <c r="AB110" s="435"/>
      <c r="AC110" s="436"/>
      <c r="AD110" s="603" t="s">
        <v>471</v>
      </c>
      <c r="AE110" s="604"/>
      <c r="AF110" s="604"/>
      <c r="AG110" s="541" t="s">
        <v>511</v>
      </c>
      <c r="AH110" s="198"/>
      <c r="AI110" s="198"/>
      <c r="AJ110" s="198"/>
      <c r="AK110" s="198"/>
      <c r="AL110" s="198"/>
      <c r="AM110" s="198"/>
      <c r="AN110" s="198"/>
      <c r="AO110" s="198"/>
      <c r="AP110" s="198"/>
      <c r="AQ110" s="198"/>
      <c r="AR110" s="198"/>
      <c r="AS110" s="198"/>
      <c r="AT110" s="198"/>
      <c r="AU110" s="198"/>
      <c r="AV110" s="198"/>
      <c r="AW110" s="198"/>
      <c r="AX110" s="542"/>
    </row>
    <row r="111" spans="1:50" ht="36.75" customHeight="1" x14ac:dyDescent="0.15">
      <c r="A111" s="565" t="s">
        <v>46</v>
      </c>
      <c r="B111" s="605"/>
      <c r="C111" s="437" t="s">
        <v>48</v>
      </c>
      <c r="D111" s="438"/>
      <c r="E111" s="438"/>
      <c r="F111" s="438"/>
      <c r="G111" s="438"/>
      <c r="H111" s="438"/>
      <c r="I111" s="438"/>
      <c r="J111" s="438"/>
      <c r="K111" s="438"/>
      <c r="L111" s="438"/>
      <c r="M111" s="438"/>
      <c r="N111" s="438"/>
      <c r="O111" s="438"/>
      <c r="P111" s="438"/>
      <c r="Q111" s="438"/>
      <c r="R111" s="438"/>
      <c r="S111" s="438"/>
      <c r="T111" s="438"/>
      <c r="U111" s="438"/>
      <c r="V111" s="438"/>
      <c r="W111" s="438"/>
      <c r="X111" s="438"/>
      <c r="Y111" s="438"/>
      <c r="Z111" s="438"/>
      <c r="AA111" s="438"/>
      <c r="AB111" s="438"/>
      <c r="AC111" s="438"/>
      <c r="AD111" s="448" t="s">
        <v>471</v>
      </c>
      <c r="AE111" s="449"/>
      <c r="AF111" s="449"/>
      <c r="AG111" s="301" t="s">
        <v>507</v>
      </c>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x14ac:dyDescent="0.15">
      <c r="A112" s="606"/>
      <c r="B112" s="607"/>
      <c r="C112" s="424" t="s">
        <v>49</v>
      </c>
      <c r="D112" s="425"/>
      <c r="E112" s="425"/>
      <c r="F112" s="425"/>
      <c r="G112" s="425"/>
      <c r="H112" s="425"/>
      <c r="I112" s="425"/>
      <c r="J112" s="425"/>
      <c r="K112" s="425"/>
      <c r="L112" s="425"/>
      <c r="M112" s="425"/>
      <c r="N112" s="425"/>
      <c r="O112" s="425"/>
      <c r="P112" s="425"/>
      <c r="Q112" s="425"/>
      <c r="R112" s="425"/>
      <c r="S112" s="425"/>
      <c r="T112" s="425"/>
      <c r="U112" s="425"/>
      <c r="V112" s="425"/>
      <c r="W112" s="425"/>
      <c r="X112" s="425"/>
      <c r="Y112" s="425"/>
      <c r="Z112" s="425"/>
      <c r="AA112" s="425"/>
      <c r="AB112" s="425"/>
      <c r="AC112" s="425"/>
      <c r="AD112" s="452" t="s">
        <v>471</v>
      </c>
      <c r="AE112" s="453"/>
      <c r="AF112" s="453"/>
      <c r="AG112" s="304" t="s">
        <v>486</v>
      </c>
      <c r="AH112" s="305"/>
      <c r="AI112" s="305"/>
      <c r="AJ112" s="305"/>
      <c r="AK112" s="305"/>
      <c r="AL112" s="305"/>
      <c r="AM112" s="305"/>
      <c r="AN112" s="305"/>
      <c r="AO112" s="305"/>
      <c r="AP112" s="305"/>
      <c r="AQ112" s="305"/>
      <c r="AR112" s="305"/>
      <c r="AS112" s="305"/>
      <c r="AT112" s="305"/>
      <c r="AU112" s="305"/>
      <c r="AV112" s="305"/>
      <c r="AW112" s="305"/>
      <c r="AX112" s="306"/>
    </row>
    <row r="113" spans="1:64" ht="19.350000000000001" customHeight="1" x14ac:dyDescent="0.15">
      <c r="A113" s="606"/>
      <c r="B113" s="607"/>
      <c r="C113" s="516" t="s">
        <v>315</v>
      </c>
      <c r="D113" s="425"/>
      <c r="E113" s="425"/>
      <c r="F113" s="425"/>
      <c r="G113" s="425"/>
      <c r="H113" s="425"/>
      <c r="I113" s="425"/>
      <c r="J113" s="425"/>
      <c r="K113" s="425"/>
      <c r="L113" s="425"/>
      <c r="M113" s="425"/>
      <c r="N113" s="425"/>
      <c r="O113" s="425"/>
      <c r="P113" s="425"/>
      <c r="Q113" s="425"/>
      <c r="R113" s="425"/>
      <c r="S113" s="425"/>
      <c r="T113" s="425"/>
      <c r="U113" s="425"/>
      <c r="V113" s="425"/>
      <c r="W113" s="425"/>
      <c r="X113" s="425"/>
      <c r="Y113" s="425"/>
      <c r="Z113" s="425"/>
      <c r="AA113" s="425"/>
      <c r="AB113" s="425"/>
      <c r="AC113" s="425"/>
      <c r="AD113" s="452" t="s">
        <v>471</v>
      </c>
      <c r="AE113" s="453"/>
      <c r="AF113" s="453"/>
      <c r="AG113" s="304" t="s">
        <v>503</v>
      </c>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x14ac:dyDescent="0.15">
      <c r="A114" s="606"/>
      <c r="B114" s="607"/>
      <c r="C114" s="424" t="s">
        <v>45</v>
      </c>
      <c r="D114" s="425"/>
      <c r="E114" s="425"/>
      <c r="F114" s="425"/>
      <c r="G114" s="425"/>
      <c r="H114" s="425"/>
      <c r="I114" s="425"/>
      <c r="J114" s="425"/>
      <c r="K114" s="425"/>
      <c r="L114" s="425"/>
      <c r="M114" s="425"/>
      <c r="N114" s="425"/>
      <c r="O114" s="425"/>
      <c r="P114" s="425"/>
      <c r="Q114" s="425"/>
      <c r="R114" s="425"/>
      <c r="S114" s="425"/>
      <c r="T114" s="425"/>
      <c r="U114" s="425"/>
      <c r="V114" s="425"/>
      <c r="W114" s="425"/>
      <c r="X114" s="425"/>
      <c r="Y114" s="425"/>
      <c r="Z114" s="425"/>
      <c r="AA114" s="425"/>
      <c r="AB114" s="425"/>
      <c r="AC114" s="425"/>
      <c r="AD114" s="452" t="s">
        <v>485</v>
      </c>
      <c r="AE114" s="453"/>
      <c r="AF114" s="453"/>
      <c r="AG114" s="304" t="s">
        <v>487</v>
      </c>
      <c r="AH114" s="305"/>
      <c r="AI114" s="305"/>
      <c r="AJ114" s="305"/>
      <c r="AK114" s="305"/>
      <c r="AL114" s="305"/>
      <c r="AM114" s="305"/>
      <c r="AN114" s="305"/>
      <c r="AO114" s="305"/>
      <c r="AP114" s="305"/>
      <c r="AQ114" s="305"/>
      <c r="AR114" s="305"/>
      <c r="AS114" s="305"/>
      <c r="AT114" s="305"/>
      <c r="AU114" s="305"/>
      <c r="AV114" s="305"/>
      <c r="AW114" s="305"/>
      <c r="AX114" s="306"/>
    </row>
    <row r="115" spans="1:64" ht="39" customHeight="1" x14ac:dyDescent="0.15">
      <c r="A115" s="606"/>
      <c r="B115" s="607"/>
      <c r="C115" s="424" t="s">
        <v>50</v>
      </c>
      <c r="D115" s="425"/>
      <c r="E115" s="425"/>
      <c r="F115" s="425"/>
      <c r="G115" s="425"/>
      <c r="H115" s="425"/>
      <c r="I115" s="425"/>
      <c r="J115" s="425"/>
      <c r="K115" s="425"/>
      <c r="L115" s="425"/>
      <c r="M115" s="425"/>
      <c r="N115" s="425"/>
      <c r="O115" s="425"/>
      <c r="P115" s="425"/>
      <c r="Q115" s="425"/>
      <c r="R115" s="425"/>
      <c r="S115" s="425"/>
      <c r="T115" s="425"/>
      <c r="U115" s="425"/>
      <c r="V115" s="425"/>
      <c r="W115" s="425"/>
      <c r="X115" s="425"/>
      <c r="Y115" s="425"/>
      <c r="Z115" s="425"/>
      <c r="AA115" s="425"/>
      <c r="AB115" s="425"/>
      <c r="AC115" s="502"/>
      <c r="AD115" s="452" t="s">
        <v>471</v>
      </c>
      <c r="AE115" s="453"/>
      <c r="AF115" s="453"/>
      <c r="AG115" s="304" t="s">
        <v>508</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x14ac:dyDescent="0.15">
      <c r="A116" s="606"/>
      <c r="B116" s="607"/>
      <c r="C116" s="424" t="s">
        <v>55</v>
      </c>
      <c r="D116" s="425"/>
      <c r="E116" s="425"/>
      <c r="F116" s="425"/>
      <c r="G116" s="425"/>
      <c r="H116" s="425"/>
      <c r="I116" s="425"/>
      <c r="J116" s="425"/>
      <c r="K116" s="425"/>
      <c r="L116" s="425"/>
      <c r="M116" s="425"/>
      <c r="N116" s="425"/>
      <c r="O116" s="425"/>
      <c r="P116" s="425"/>
      <c r="Q116" s="425"/>
      <c r="R116" s="425"/>
      <c r="S116" s="425"/>
      <c r="T116" s="425"/>
      <c r="U116" s="425"/>
      <c r="V116" s="425"/>
      <c r="W116" s="425"/>
      <c r="X116" s="425"/>
      <c r="Y116" s="425"/>
      <c r="Z116" s="425"/>
      <c r="AA116" s="425"/>
      <c r="AB116" s="425"/>
      <c r="AC116" s="502"/>
      <c r="AD116" s="651" t="s">
        <v>485</v>
      </c>
      <c r="AE116" s="652"/>
      <c r="AF116" s="652"/>
      <c r="AG116" s="366" t="s">
        <v>487</v>
      </c>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0.5" customHeight="1" x14ac:dyDescent="0.15">
      <c r="A117" s="608"/>
      <c r="B117" s="609"/>
      <c r="C117" s="610" t="s">
        <v>82</v>
      </c>
      <c r="D117" s="611"/>
      <c r="E117" s="611"/>
      <c r="F117" s="611"/>
      <c r="G117" s="611"/>
      <c r="H117" s="611"/>
      <c r="I117" s="611"/>
      <c r="J117" s="611"/>
      <c r="K117" s="611"/>
      <c r="L117" s="611"/>
      <c r="M117" s="611"/>
      <c r="N117" s="611"/>
      <c r="O117" s="611"/>
      <c r="P117" s="611"/>
      <c r="Q117" s="611"/>
      <c r="R117" s="611"/>
      <c r="S117" s="611"/>
      <c r="T117" s="611"/>
      <c r="U117" s="611"/>
      <c r="V117" s="611"/>
      <c r="W117" s="611"/>
      <c r="X117" s="611"/>
      <c r="Y117" s="611"/>
      <c r="Z117" s="611"/>
      <c r="AA117" s="611"/>
      <c r="AB117" s="611"/>
      <c r="AC117" s="612"/>
      <c r="AD117" s="603" t="s">
        <v>471</v>
      </c>
      <c r="AE117" s="604"/>
      <c r="AF117" s="613"/>
      <c r="AG117" s="617" t="s">
        <v>504</v>
      </c>
      <c r="AH117" s="446"/>
      <c r="AI117" s="446"/>
      <c r="AJ117" s="446"/>
      <c r="AK117" s="446"/>
      <c r="AL117" s="446"/>
      <c r="AM117" s="446"/>
      <c r="AN117" s="446"/>
      <c r="AO117" s="446"/>
      <c r="AP117" s="446"/>
      <c r="AQ117" s="446"/>
      <c r="AR117" s="446"/>
      <c r="AS117" s="446"/>
      <c r="AT117" s="446"/>
      <c r="AU117" s="446"/>
      <c r="AV117" s="446"/>
      <c r="AW117" s="446"/>
      <c r="AX117" s="618"/>
      <c r="BG117" s="10"/>
      <c r="BH117" s="10"/>
      <c r="BI117" s="10"/>
      <c r="BJ117" s="10"/>
    </row>
    <row r="118" spans="1:64" ht="58.5" customHeight="1" x14ac:dyDescent="0.15">
      <c r="A118" s="565" t="s">
        <v>47</v>
      </c>
      <c r="B118" s="605"/>
      <c r="C118" s="653" t="s">
        <v>81</v>
      </c>
      <c r="D118" s="654"/>
      <c r="E118" s="654"/>
      <c r="F118" s="654"/>
      <c r="G118" s="654"/>
      <c r="H118" s="654"/>
      <c r="I118" s="654"/>
      <c r="J118" s="654"/>
      <c r="K118" s="654"/>
      <c r="L118" s="654"/>
      <c r="M118" s="654"/>
      <c r="N118" s="654"/>
      <c r="O118" s="654"/>
      <c r="P118" s="654"/>
      <c r="Q118" s="654"/>
      <c r="R118" s="654"/>
      <c r="S118" s="654"/>
      <c r="T118" s="654"/>
      <c r="U118" s="654"/>
      <c r="V118" s="654"/>
      <c r="W118" s="654"/>
      <c r="X118" s="654"/>
      <c r="Y118" s="654"/>
      <c r="Z118" s="654"/>
      <c r="AA118" s="654"/>
      <c r="AB118" s="654"/>
      <c r="AC118" s="655"/>
      <c r="AD118" s="448" t="s">
        <v>471</v>
      </c>
      <c r="AE118" s="449"/>
      <c r="AF118" s="656"/>
      <c r="AG118" s="301" t="s">
        <v>488</v>
      </c>
      <c r="AH118" s="302"/>
      <c r="AI118" s="302"/>
      <c r="AJ118" s="302"/>
      <c r="AK118" s="302"/>
      <c r="AL118" s="302"/>
      <c r="AM118" s="302"/>
      <c r="AN118" s="302"/>
      <c r="AO118" s="302"/>
      <c r="AP118" s="302"/>
      <c r="AQ118" s="302"/>
      <c r="AR118" s="302"/>
      <c r="AS118" s="302"/>
      <c r="AT118" s="302"/>
      <c r="AU118" s="302"/>
      <c r="AV118" s="302"/>
      <c r="AW118" s="302"/>
      <c r="AX118" s="303"/>
    </row>
    <row r="119" spans="1:64" ht="48" customHeight="1" x14ac:dyDescent="0.15">
      <c r="A119" s="606"/>
      <c r="B119" s="607"/>
      <c r="C119" s="600" t="s">
        <v>53</v>
      </c>
      <c r="D119" s="601"/>
      <c r="E119" s="601"/>
      <c r="F119" s="601"/>
      <c r="G119" s="601"/>
      <c r="H119" s="601"/>
      <c r="I119" s="601"/>
      <c r="J119" s="601"/>
      <c r="K119" s="601"/>
      <c r="L119" s="601"/>
      <c r="M119" s="601"/>
      <c r="N119" s="601"/>
      <c r="O119" s="601"/>
      <c r="P119" s="601"/>
      <c r="Q119" s="601"/>
      <c r="R119" s="601"/>
      <c r="S119" s="601"/>
      <c r="T119" s="601"/>
      <c r="U119" s="601"/>
      <c r="V119" s="601"/>
      <c r="W119" s="601"/>
      <c r="X119" s="601"/>
      <c r="Y119" s="601"/>
      <c r="Z119" s="601"/>
      <c r="AA119" s="601"/>
      <c r="AB119" s="601"/>
      <c r="AC119" s="602"/>
      <c r="AD119" s="624" t="s">
        <v>471</v>
      </c>
      <c r="AE119" s="625"/>
      <c r="AF119" s="625"/>
      <c r="AG119" s="304" t="s">
        <v>509</v>
      </c>
      <c r="AH119" s="305"/>
      <c r="AI119" s="305"/>
      <c r="AJ119" s="305"/>
      <c r="AK119" s="305"/>
      <c r="AL119" s="305"/>
      <c r="AM119" s="305"/>
      <c r="AN119" s="305"/>
      <c r="AO119" s="305"/>
      <c r="AP119" s="305"/>
      <c r="AQ119" s="305"/>
      <c r="AR119" s="305"/>
      <c r="AS119" s="305"/>
      <c r="AT119" s="305"/>
      <c r="AU119" s="305"/>
      <c r="AV119" s="305"/>
      <c r="AW119" s="305"/>
      <c r="AX119" s="306"/>
    </row>
    <row r="120" spans="1:64" ht="18" customHeight="1" x14ac:dyDescent="0.15">
      <c r="A120" s="606"/>
      <c r="B120" s="607"/>
      <c r="C120" s="424" t="s">
        <v>51</v>
      </c>
      <c r="D120" s="425"/>
      <c r="E120" s="425"/>
      <c r="F120" s="425"/>
      <c r="G120" s="425"/>
      <c r="H120" s="425"/>
      <c r="I120" s="425"/>
      <c r="J120" s="425"/>
      <c r="K120" s="425"/>
      <c r="L120" s="425"/>
      <c r="M120" s="425"/>
      <c r="N120" s="425"/>
      <c r="O120" s="425"/>
      <c r="P120" s="425"/>
      <c r="Q120" s="425"/>
      <c r="R120" s="425"/>
      <c r="S120" s="425"/>
      <c r="T120" s="425"/>
      <c r="U120" s="425"/>
      <c r="V120" s="425"/>
      <c r="W120" s="425"/>
      <c r="X120" s="425"/>
      <c r="Y120" s="425"/>
      <c r="Z120" s="425"/>
      <c r="AA120" s="425"/>
      <c r="AB120" s="425"/>
      <c r="AC120" s="425"/>
      <c r="AD120" s="452" t="s">
        <v>471</v>
      </c>
      <c r="AE120" s="453"/>
      <c r="AF120" s="453"/>
      <c r="AG120" s="304" t="s">
        <v>489</v>
      </c>
      <c r="AH120" s="305"/>
      <c r="AI120" s="305"/>
      <c r="AJ120" s="305"/>
      <c r="AK120" s="305"/>
      <c r="AL120" s="305"/>
      <c r="AM120" s="305"/>
      <c r="AN120" s="305"/>
      <c r="AO120" s="305"/>
      <c r="AP120" s="305"/>
      <c r="AQ120" s="305"/>
      <c r="AR120" s="305"/>
      <c r="AS120" s="305"/>
      <c r="AT120" s="305"/>
      <c r="AU120" s="305"/>
      <c r="AV120" s="305"/>
      <c r="AW120" s="305"/>
      <c r="AX120" s="306"/>
    </row>
    <row r="121" spans="1:64" ht="18" customHeight="1" x14ac:dyDescent="0.15">
      <c r="A121" s="608"/>
      <c r="B121" s="609"/>
      <c r="C121" s="424" t="s">
        <v>52</v>
      </c>
      <c r="D121" s="425"/>
      <c r="E121" s="425"/>
      <c r="F121" s="425"/>
      <c r="G121" s="425"/>
      <c r="H121" s="425"/>
      <c r="I121" s="425"/>
      <c r="J121" s="425"/>
      <c r="K121" s="425"/>
      <c r="L121" s="425"/>
      <c r="M121" s="425"/>
      <c r="N121" s="425"/>
      <c r="O121" s="425"/>
      <c r="P121" s="425"/>
      <c r="Q121" s="425"/>
      <c r="R121" s="425"/>
      <c r="S121" s="425"/>
      <c r="T121" s="425"/>
      <c r="U121" s="425"/>
      <c r="V121" s="425"/>
      <c r="W121" s="425"/>
      <c r="X121" s="425"/>
      <c r="Y121" s="425"/>
      <c r="Z121" s="425"/>
      <c r="AA121" s="425"/>
      <c r="AB121" s="425"/>
      <c r="AC121" s="425"/>
      <c r="AD121" s="452" t="s">
        <v>471</v>
      </c>
      <c r="AE121" s="453"/>
      <c r="AF121" s="453"/>
      <c r="AG121" s="541" t="s">
        <v>490</v>
      </c>
      <c r="AH121" s="198"/>
      <c r="AI121" s="198"/>
      <c r="AJ121" s="198"/>
      <c r="AK121" s="198"/>
      <c r="AL121" s="198"/>
      <c r="AM121" s="198"/>
      <c r="AN121" s="198"/>
      <c r="AO121" s="198"/>
      <c r="AP121" s="198"/>
      <c r="AQ121" s="198"/>
      <c r="AR121" s="198"/>
      <c r="AS121" s="198"/>
      <c r="AT121" s="198"/>
      <c r="AU121" s="198"/>
      <c r="AV121" s="198"/>
      <c r="AW121" s="198"/>
      <c r="AX121" s="542"/>
    </row>
    <row r="122" spans="1:64" ht="33.6" customHeight="1" x14ac:dyDescent="0.15">
      <c r="A122" s="641" t="s">
        <v>80</v>
      </c>
      <c r="B122" s="642"/>
      <c r="C122" s="450" t="s">
        <v>316</v>
      </c>
      <c r="D122" s="451"/>
      <c r="E122" s="451"/>
      <c r="F122" s="451"/>
      <c r="G122" s="451"/>
      <c r="H122" s="451"/>
      <c r="I122" s="451"/>
      <c r="J122" s="451"/>
      <c r="K122" s="451"/>
      <c r="L122" s="451"/>
      <c r="M122" s="451"/>
      <c r="N122" s="451"/>
      <c r="O122" s="451"/>
      <c r="P122" s="451"/>
      <c r="Q122" s="451"/>
      <c r="R122" s="451"/>
      <c r="S122" s="451"/>
      <c r="T122" s="451"/>
      <c r="U122" s="451"/>
      <c r="V122" s="451"/>
      <c r="W122" s="451"/>
      <c r="X122" s="451"/>
      <c r="Y122" s="451"/>
      <c r="Z122" s="451"/>
      <c r="AA122" s="451"/>
      <c r="AB122" s="451"/>
      <c r="AC122" s="438"/>
      <c r="AD122" s="448" t="s">
        <v>485</v>
      </c>
      <c r="AE122" s="449"/>
      <c r="AF122" s="449"/>
      <c r="AG122" s="595" t="s">
        <v>487</v>
      </c>
      <c r="AH122" s="196"/>
      <c r="AI122" s="196"/>
      <c r="AJ122" s="196"/>
      <c r="AK122" s="196"/>
      <c r="AL122" s="196"/>
      <c r="AM122" s="196"/>
      <c r="AN122" s="196"/>
      <c r="AO122" s="196"/>
      <c r="AP122" s="196"/>
      <c r="AQ122" s="196"/>
      <c r="AR122" s="196"/>
      <c r="AS122" s="196"/>
      <c r="AT122" s="196"/>
      <c r="AU122" s="196"/>
      <c r="AV122" s="196"/>
      <c r="AW122" s="196"/>
      <c r="AX122" s="596"/>
    </row>
    <row r="123" spans="1:64" ht="15.75" customHeight="1" x14ac:dyDescent="0.15">
      <c r="A123" s="643"/>
      <c r="B123" s="644"/>
      <c r="C123" s="670" t="s">
        <v>87</v>
      </c>
      <c r="D123" s="671"/>
      <c r="E123" s="671"/>
      <c r="F123" s="671"/>
      <c r="G123" s="671"/>
      <c r="H123" s="671"/>
      <c r="I123" s="671"/>
      <c r="J123" s="671"/>
      <c r="K123" s="671"/>
      <c r="L123" s="671"/>
      <c r="M123" s="671"/>
      <c r="N123" s="671"/>
      <c r="O123" s="672"/>
      <c r="P123" s="664" t="s">
        <v>0</v>
      </c>
      <c r="Q123" s="673"/>
      <c r="R123" s="673"/>
      <c r="S123" s="674"/>
      <c r="T123" s="663" t="s">
        <v>30</v>
      </c>
      <c r="U123" s="664"/>
      <c r="V123" s="664"/>
      <c r="W123" s="664"/>
      <c r="X123" s="664"/>
      <c r="Y123" s="664"/>
      <c r="Z123" s="664"/>
      <c r="AA123" s="664"/>
      <c r="AB123" s="664"/>
      <c r="AC123" s="664"/>
      <c r="AD123" s="664"/>
      <c r="AE123" s="664"/>
      <c r="AF123" s="665"/>
      <c r="AG123" s="597"/>
      <c r="AH123" s="277"/>
      <c r="AI123" s="277"/>
      <c r="AJ123" s="277"/>
      <c r="AK123" s="277"/>
      <c r="AL123" s="277"/>
      <c r="AM123" s="277"/>
      <c r="AN123" s="277"/>
      <c r="AO123" s="277"/>
      <c r="AP123" s="277"/>
      <c r="AQ123" s="277"/>
      <c r="AR123" s="277"/>
      <c r="AS123" s="277"/>
      <c r="AT123" s="277"/>
      <c r="AU123" s="277"/>
      <c r="AV123" s="277"/>
      <c r="AW123" s="277"/>
      <c r="AX123" s="598"/>
    </row>
    <row r="124" spans="1:64" ht="26.25" customHeight="1" x14ac:dyDescent="0.15">
      <c r="A124" s="643"/>
      <c r="B124" s="644"/>
      <c r="C124" s="657" t="s">
        <v>487</v>
      </c>
      <c r="D124" s="658"/>
      <c r="E124" s="658"/>
      <c r="F124" s="658"/>
      <c r="G124" s="658"/>
      <c r="H124" s="658"/>
      <c r="I124" s="658"/>
      <c r="J124" s="658"/>
      <c r="K124" s="658"/>
      <c r="L124" s="658"/>
      <c r="M124" s="658"/>
      <c r="N124" s="658"/>
      <c r="O124" s="659"/>
      <c r="P124" s="666" t="s">
        <v>487</v>
      </c>
      <c r="Q124" s="666"/>
      <c r="R124" s="666"/>
      <c r="S124" s="667"/>
      <c r="T124" s="649" t="s">
        <v>487</v>
      </c>
      <c r="U124" s="305"/>
      <c r="V124" s="305"/>
      <c r="W124" s="305"/>
      <c r="X124" s="305"/>
      <c r="Y124" s="305"/>
      <c r="Z124" s="305"/>
      <c r="AA124" s="305"/>
      <c r="AB124" s="305"/>
      <c r="AC124" s="305"/>
      <c r="AD124" s="305"/>
      <c r="AE124" s="305"/>
      <c r="AF124" s="650"/>
      <c r="AG124" s="597"/>
      <c r="AH124" s="277"/>
      <c r="AI124" s="277"/>
      <c r="AJ124" s="277"/>
      <c r="AK124" s="277"/>
      <c r="AL124" s="277"/>
      <c r="AM124" s="277"/>
      <c r="AN124" s="277"/>
      <c r="AO124" s="277"/>
      <c r="AP124" s="277"/>
      <c r="AQ124" s="277"/>
      <c r="AR124" s="277"/>
      <c r="AS124" s="277"/>
      <c r="AT124" s="277"/>
      <c r="AU124" s="277"/>
      <c r="AV124" s="277"/>
      <c r="AW124" s="277"/>
      <c r="AX124" s="598"/>
    </row>
    <row r="125" spans="1:64" ht="26.25" customHeight="1" x14ac:dyDescent="0.15">
      <c r="A125" s="645"/>
      <c r="B125" s="646"/>
      <c r="C125" s="660" t="s">
        <v>487</v>
      </c>
      <c r="D125" s="661"/>
      <c r="E125" s="661"/>
      <c r="F125" s="661"/>
      <c r="G125" s="661"/>
      <c r="H125" s="661"/>
      <c r="I125" s="661"/>
      <c r="J125" s="661"/>
      <c r="K125" s="661"/>
      <c r="L125" s="661"/>
      <c r="M125" s="661"/>
      <c r="N125" s="661"/>
      <c r="O125" s="662"/>
      <c r="P125" s="668" t="s">
        <v>487</v>
      </c>
      <c r="Q125" s="668"/>
      <c r="R125" s="668"/>
      <c r="S125" s="669"/>
      <c r="T125" s="445" t="s">
        <v>487</v>
      </c>
      <c r="U125" s="446"/>
      <c r="V125" s="446"/>
      <c r="W125" s="446"/>
      <c r="X125" s="446"/>
      <c r="Y125" s="446"/>
      <c r="Z125" s="446"/>
      <c r="AA125" s="446"/>
      <c r="AB125" s="446"/>
      <c r="AC125" s="446"/>
      <c r="AD125" s="446"/>
      <c r="AE125" s="446"/>
      <c r="AF125" s="447"/>
      <c r="AG125" s="599"/>
      <c r="AH125" s="198"/>
      <c r="AI125" s="198"/>
      <c r="AJ125" s="198"/>
      <c r="AK125" s="198"/>
      <c r="AL125" s="198"/>
      <c r="AM125" s="198"/>
      <c r="AN125" s="198"/>
      <c r="AO125" s="198"/>
      <c r="AP125" s="198"/>
      <c r="AQ125" s="198"/>
      <c r="AR125" s="198"/>
      <c r="AS125" s="198"/>
      <c r="AT125" s="198"/>
      <c r="AU125" s="198"/>
      <c r="AV125" s="198"/>
      <c r="AW125" s="198"/>
      <c r="AX125" s="542"/>
    </row>
    <row r="126" spans="1:64" ht="57" customHeight="1" x14ac:dyDescent="0.15">
      <c r="A126" s="565" t="s">
        <v>58</v>
      </c>
      <c r="B126" s="566"/>
      <c r="C126" s="392" t="s">
        <v>64</v>
      </c>
      <c r="D126" s="591"/>
      <c r="E126" s="591"/>
      <c r="F126" s="592"/>
      <c r="G126" s="559" t="s">
        <v>510</v>
      </c>
      <c r="H126" s="560"/>
      <c r="I126" s="560"/>
      <c r="J126" s="560"/>
      <c r="K126" s="560"/>
      <c r="L126" s="560"/>
      <c r="M126" s="560"/>
      <c r="N126" s="560"/>
      <c r="O126" s="560"/>
      <c r="P126" s="560"/>
      <c r="Q126" s="560"/>
      <c r="R126" s="560"/>
      <c r="S126" s="560"/>
      <c r="T126" s="560"/>
      <c r="U126" s="560"/>
      <c r="V126" s="560"/>
      <c r="W126" s="560"/>
      <c r="X126" s="560"/>
      <c r="Y126" s="560"/>
      <c r="Z126" s="560"/>
      <c r="AA126" s="560"/>
      <c r="AB126" s="560"/>
      <c r="AC126" s="560"/>
      <c r="AD126" s="560"/>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64" ht="66.75" customHeight="1" thickBot="1" x14ac:dyDescent="0.2">
      <c r="A127" s="567"/>
      <c r="B127" s="568"/>
      <c r="C127" s="361" t="s">
        <v>68</v>
      </c>
      <c r="D127" s="362"/>
      <c r="E127" s="362"/>
      <c r="F127" s="363"/>
      <c r="G127" s="364" t="s">
        <v>518</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75" customHeight="1" thickBot="1" x14ac:dyDescent="0.2">
      <c r="A129" s="590" t="s">
        <v>528</v>
      </c>
      <c r="B129" s="585"/>
      <c r="C129" s="585"/>
      <c r="D129" s="585"/>
      <c r="E129" s="585"/>
      <c r="F129" s="585"/>
      <c r="G129" s="585"/>
      <c r="H129" s="585"/>
      <c r="I129" s="585"/>
      <c r="J129" s="585"/>
      <c r="K129" s="585"/>
      <c r="L129" s="585"/>
      <c r="M129" s="585"/>
      <c r="N129" s="585"/>
      <c r="O129" s="585"/>
      <c r="P129" s="585"/>
      <c r="Q129" s="585"/>
      <c r="R129" s="585"/>
      <c r="S129" s="585"/>
      <c r="T129" s="585"/>
      <c r="U129" s="585"/>
      <c r="V129" s="585"/>
      <c r="W129" s="585"/>
      <c r="X129" s="585"/>
      <c r="Y129" s="585"/>
      <c r="Z129" s="585"/>
      <c r="AA129" s="585"/>
      <c r="AB129" s="585"/>
      <c r="AC129" s="585"/>
      <c r="AD129" s="585"/>
      <c r="AE129" s="585"/>
      <c r="AF129" s="585"/>
      <c r="AG129" s="585"/>
      <c r="AH129" s="585"/>
      <c r="AI129" s="585"/>
      <c r="AJ129" s="585"/>
      <c r="AK129" s="585"/>
      <c r="AL129" s="585"/>
      <c r="AM129" s="585"/>
      <c r="AN129" s="585"/>
      <c r="AO129" s="585"/>
      <c r="AP129" s="585"/>
      <c r="AQ129" s="585"/>
      <c r="AR129" s="585"/>
      <c r="AS129" s="585"/>
      <c r="AT129" s="585"/>
      <c r="AU129" s="585"/>
      <c r="AV129" s="585"/>
      <c r="AW129" s="585"/>
      <c r="AX129" s="586"/>
    </row>
    <row r="130" spans="1:50" ht="21" customHeight="1" x14ac:dyDescent="0.15">
      <c r="A130" s="581" t="s">
        <v>41</v>
      </c>
      <c r="B130" s="582"/>
      <c r="C130" s="582"/>
      <c r="D130" s="582"/>
      <c r="E130" s="582"/>
      <c r="F130" s="582"/>
      <c r="G130" s="582"/>
      <c r="H130" s="582"/>
      <c r="I130" s="582"/>
      <c r="J130" s="582"/>
      <c r="K130" s="582"/>
      <c r="L130" s="582"/>
      <c r="M130" s="582"/>
      <c r="N130" s="582"/>
      <c r="O130" s="582"/>
      <c r="P130" s="582"/>
      <c r="Q130" s="582"/>
      <c r="R130" s="582"/>
      <c r="S130" s="582"/>
      <c r="T130" s="582"/>
      <c r="U130" s="582"/>
      <c r="V130" s="582"/>
      <c r="W130" s="582"/>
      <c r="X130" s="582"/>
      <c r="Y130" s="582"/>
      <c r="Z130" s="582"/>
      <c r="AA130" s="582"/>
      <c r="AB130" s="582"/>
      <c r="AC130" s="582"/>
      <c r="AD130" s="582"/>
      <c r="AE130" s="582"/>
      <c r="AF130" s="582"/>
      <c r="AG130" s="582"/>
      <c r="AH130" s="582"/>
      <c r="AI130" s="582"/>
      <c r="AJ130" s="582"/>
      <c r="AK130" s="582"/>
      <c r="AL130" s="582"/>
      <c r="AM130" s="582"/>
      <c r="AN130" s="582"/>
      <c r="AO130" s="582"/>
      <c r="AP130" s="582"/>
      <c r="AQ130" s="582"/>
      <c r="AR130" s="582"/>
      <c r="AS130" s="582"/>
      <c r="AT130" s="582"/>
      <c r="AU130" s="582"/>
      <c r="AV130" s="582"/>
      <c r="AW130" s="582"/>
      <c r="AX130" s="583"/>
    </row>
    <row r="131" spans="1:50" ht="90" customHeight="1" thickBot="1" x14ac:dyDescent="0.2">
      <c r="A131" s="562" t="s">
        <v>307</v>
      </c>
      <c r="B131" s="563"/>
      <c r="C131" s="563"/>
      <c r="D131" s="563"/>
      <c r="E131" s="564"/>
      <c r="F131" s="584" t="s">
        <v>524</v>
      </c>
      <c r="G131" s="585"/>
      <c r="H131" s="585"/>
      <c r="I131" s="585"/>
      <c r="J131" s="585"/>
      <c r="K131" s="585"/>
      <c r="L131" s="585"/>
      <c r="M131" s="585"/>
      <c r="N131" s="585"/>
      <c r="O131" s="585"/>
      <c r="P131" s="585"/>
      <c r="Q131" s="585"/>
      <c r="R131" s="585"/>
      <c r="S131" s="585"/>
      <c r="T131" s="585"/>
      <c r="U131" s="585"/>
      <c r="V131" s="585"/>
      <c r="W131" s="585"/>
      <c r="X131" s="585"/>
      <c r="Y131" s="585"/>
      <c r="Z131" s="585"/>
      <c r="AA131" s="585"/>
      <c r="AB131" s="585"/>
      <c r="AC131" s="585"/>
      <c r="AD131" s="585"/>
      <c r="AE131" s="585"/>
      <c r="AF131" s="585"/>
      <c r="AG131" s="585"/>
      <c r="AH131" s="585"/>
      <c r="AI131" s="585"/>
      <c r="AJ131" s="585"/>
      <c r="AK131" s="585"/>
      <c r="AL131" s="585"/>
      <c r="AM131" s="585"/>
      <c r="AN131" s="585"/>
      <c r="AO131" s="585"/>
      <c r="AP131" s="585"/>
      <c r="AQ131" s="585"/>
      <c r="AR131" s="585"/>
      <c r="AS131" s="585"/>
      <c r="AT131" s="585"/>
      <c r="AU131" s="585"/>
      <c r="AV131" s="585"/>
      <c r="AW131" s="585"/>
      <c r="AX131" s="586"/>
    </row>
    <row r="132" spans="1:50" ht="21" customHeight="1" x14ac:dyDescent="0.15">
      <c r="A132" s="581" t="s">
        <v>54</v>
      </c>
      <c r="B132" s="582"/>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2"/>
      <c r="AL132" s="582"/>
      <c r="AM132" s="582"/>
      <c r="AN132" s="582"/>
      <c r="AO132" s="582"/>
      <c r="AP132" s="582"/>
      <c r="AQ132" s="582"/>
      <c r="AR132" s="582"/>
      <c r="AS132" s="582"/>
      <c r="AT132" s="582"/>
      <c r="AU132" s="582"/>
      <c r="AV132" s="582"/>
      <c r="AW132" s="582"/>
      <c r="AX132" s="583"/>
    </row>
    <row r="133" spans="1:50" ht="76.5" customHeight="1" thickBot="1" x14ac:dyDescent="0.2">
      <c r="A133" s="439" t="s">
        <v>521</v>
      </c>
      <c r="B133" s="440"/>
      <c r="C133" s="440"/>
      <c r="D133" s="440"/>
      <c r="E133" s="441"/>
      <c r="F133" s="587" t="s">
        <v>525</v>
      </c>
      <c r="G133" s="588"/>
      <c r="H133" s="588"/>
      <c r="I133" s="588"/>
      <c r="J133" s="588"/>
      <c r="K133" s="588"/>
      <c r="L133" s="588"/>
      <c r="M133" s="588"/>
      <c r="N133" s="588"/>
      <c r="O133" s="588"/>
      <c r="P133" s="588"/>
      <c r="Q133" s="588"/>
      <c r="R133" s="588"/>
      <c r="S133" s="588"/>
      <c r="T133" s="588"/>
      <c r="U133" s="588"/>
      <c r="V133" s="588"/>
      <c r="W133" s="588"/>
      <c r="X133" s="588"/>
      <c r="Y133" s="588"/>
      <c r="Z133" s="588"/>
      <c r="AA133" s="588"/>
      <c r="AB133" s="588"/>
      <c r="AC133" s="588"/>
      <c r="AD133" s="588"/>
      <c r="AE133" s="588"/>
      <c r="AF133" s="588"/>
      <c r="AG133" s="588"/>
      <c r="AH133" s="588"/>
      <c r="AI133" s="588"/>
      <c r="AJ133" s="588"/>
      <c r="AK133" s="588"/>
      <c r="AL133" s="588"/>
      <c r="AM133" s="588"/>
      <c r="AN133" s="588"/>
      <c r="AO133" s="588"/>
      <c r="AP133" s="588"/>
      <c r="AQ133" s="588"/>
      <c r="AR133" s="588"/>
      <c r="AS133" s="588"/>
      <c r="AT133" s="588"/>
      <c r="AU133" s="588"/>
      <c r="AV133" s="588"/>
      <c r="AW133" s="588"/>
      <c r="AX133" s="589"/>
    </row>
    <row r="134" spans="1:50" ht="21" customHeight="1" x14ac:dyDescent="0.15">
      <c r="A134" s="572" t="s">
        <v>42</v>
      </c>
      <c r="B134" s="573"/>
      <c r="C134" s="573"/>
      <c r="D134" s="573"/>
      <c r="E134" s="573"/>
      <c r="F134" s="573"/>
      <c r="G134" s="573"/>
      <c r="H134" s="573"/>
      <c r="I134" s="573"/>
      <c r="J134" s="573"/>
      <c r="K134" s="573"/>
      <c r="L134" s="573"/>
      <c r="M134" s="573"/>
      <c r="N134" s="573"/>
      <c r="O134" s="573"/>
      <c r="P134" s="573"/>
      <c r="Q134" s="573"/>
      <c r="R134" s="573"/>
      <c r="S134" s="573"/>
      <c r="T134" s="573"/>
      <c r="U134" s="573"/>
      <c r="V134" s="573"/>
      <c r="W134" s="573"/>
      <c r="X134" s="573"/>
      <c r="Y134" s="573"/>
      <c r="Z134" s="573"/>
      <c r="AA134" s="573"/>
      <c r="AB134" s="573"/>
      <c r="AC134" s="573"/>
      <c r="AD134" s="573"/>
      <c r="AE134" s="573"/>
      <c r="AF134" s="573"/>
      <c r="AG134" s="573"/>
      <c r="AH134" s="573"/>
      <c r="AI134" s="573"/>
      <c r="AJ134" s="573"/>
      <c r="AK134" s="573"/>
      <c r="AL134" s="573"/>
      <c r="AM134" s="573"/>
      <c r="AN134" s="573"/>
      <c r="AO134" s="573"/>
      <c r="AP134" s="573"/>
      <c r="AQ134" s="573"/>
      <c r="AR134" s="573"/>
      <c r="AS134" s="573"/>
      <c r="AT134" s="573"/>
      <c r="AU134" s="573"/>
      <c r="AV134" s="573"/>
      <c r="AW134" s="573"/>
      <c r="AX134" s="574"/>
    </row>
    <row r="135" spans="1:50" ht="79.5" customHeight="1" thickBot="1" x14ac:dyDescent="0.2">
      <c r="A135" s="626"/>
      <c r="B135" s="627"/>
      <c r="C135" s="627"/>
      <c r="D135" s="627"/>
      <c r="E135" s="627"/>
      <c r="F135" s="627"/>
      <c r="G135" s="627"/>
      <c r="H135" s="627"/>
      <c r="I135" s="627"/>
      <c r="J135" s="627"/>
      <c r="K135" s="627"/>
      <c r="L135" s="627"/>
      <c r="M135" s="627"/>
      <c r="N135" s="627"/>
      <c r="O135" s="627"/>
      <c r="P135" s="627"/>
      <c r="Q135" s="627"/>
      <c r="R135" s="627"/>
      <c r="S135" s="627"/>
      <c r="T135" s="627"/>
      <c r="U135" s="627"/>
      <c r="V135" s="627"/>
      <c r="W135" s="627"/>
      <c r="X135" s="627"/>
      <c r="Y135" s="627"/>
      <c r="Z135" s="627"/>
      <c r="AA135" s="627"/>
      <c r="AB135" s="627"/>
      <c r="AC135" s="627"/>
      <c r="AD135" s="627"/>
      <c r="AE135" s="627"/>
      <c r="AF135" s="627"/>
      <c r="AG135" s="627"/>
      <c r="AH135" s="627"/>
      <c r="AI135" s="627"/>
      <c r="AJ135" s="627"/>
      <c r="AK135" s="627"/>
      <c r="AL135" s="627"/>
      <c r="AM135" s="627"/>
      <c r="AN135" s="627"/>
      <c r="AO135" s="627"/>
      <c r="AP135" s="627"/>
      <c r="AQ135" s="627"/>
      <c r="AR135" s="627"/>
      <c r="AS135" s="627"/>
      <c r="AT135" s="627"/>
      <c r="AU135" s="627"/>
      <c r="AV135" s="627"/>
      <c r="AW135" s="627"/>
      <c r="AX135" s="628"/>
    </row>
    <row r="136" spans="1:50" ht="19.7" customHeight="1" x14ac:dyDescent="0.15">
      <c r="A136" s="556" t="s">
        <v>37</v>
      </c>
      <c r="B136" s="557"/>
      <c r="C136" s="557"/>
      <c r="D136" s="557"/>
      <c r="E136" s="557"/>
      <c r="F136" s="557"/>
      <c r="G136" s="557"/>
      <c r="H136" s="557"/>
      <c r="I136" s="557"/>
      <c r="J136" s="557"/>
      <c r="K136" s="557"/>
      <c r="L136" s="557"/>
      <c r="M136" s="557"/>
      <c r="N136" s="557"/>
      <c r="O136" s="557"/>
      <c r="P136" s="557"/>
      <c r="Q136" s="557"/>
      <c r="R136" s="557"/>
      <c r="S136" s="557"/>
      <c r="T136" s="557"/>
      <c r="U136" s="557"/>
      <c r="V136" s="557"/>
      <c r="W136" s="557"/>
      <c r="X136" s="557"/>
      <c r="Y136" s="557"/>
      <c r="Z136" s="557"/>
      <c r="AA136" s="557"/>
      <c r="AB136" s="557"/>
      <c r="AC136" s="557"/>
      <c r="AD136" s="557"/>
      <c r="AE136" s="557"/>
      <c r="AF136" s="557"/>
      <c r="AG136" s="557"/>
      <c r="AH136" s="557"/>
      <c r="AI136" s="557"/>
      <c r="AJ136" s="557"/>
      <c r="AK136" s="557"/>
      <c r="AL136" s="557"/>
      <c r="AM136" s="557"/>
      <c r="AN136" s="557"/>
      <c r="AO136" s="557"/>
      <c r="AP136" s="557"/>
      <c r="AQ136" s="557"/>
      <c r="AR136" s="557"/>
      <c r="AS136" s="557"/>
      <c r="AT136" s="557"/>
      <c r="AU136" s="557"/>
      <c r="AV136" s="557"/>
      <c r="AW136" s="557"/>
      <c r="AX136" s="558"/>
    </row>
    <row r="137" spans="1:50" ht="19.899999999999999" customHeight="1" x14ac:dyDescent="0.15">
      <c r="A137" s="412" t="s">
        <v>224</v>
      </c>
      <c r="B137" s="413"/>
      <c r="C137" s="413"/>
      <c r="D137" s="413"/>
      <c r="E137" s="413"/>
      <c r="F137" s="413"/>
      <c r="G137" s="426" t="s">
        <v>491</v>
      </c>
      <c r="H137" s="427"/>
      <c r="I137" s="427"/>
      <c r="J137" s="427"/>
      <c r="K137" s="427"/>
      <c r="L137" s="427"/>
      <c r="M137" s="427"/>
      <c r="N137" s="427"/>
      <c r="O137" s="427"/>
      <c r="P137" s="428"/>
      <c r="Q137" s="413" t="s">
        <v>225</v>
      </c>
      <c r="R137" s="413"/>
      <c r="S137" s="413"/>
      <c r="T137" s="413"/>
      <c r="U137" s="413"/>
      <c r="V137" s="413"/>
      <c r="W137" s="442" t="s">
        <v>492</v>
      </c>
      <c r="X137" s="443"/>
      <c r="Y137" s="443"/>
      <c r="Z137" s="443"/>
      <c r="AA137" s="443"/>
      <c r="AB137" s="443"/>
      <c r="AC137" s="443"/>
      <c r="AD137" s="443"/>
      <c r="AE137" s="443"/>
      <c r="AF137" s="444"/>
      <c r="AG137" s="413" t="s">
        <v>226</v>
      </c>
      <c r="AH137" s="413"/>
      <c r="AI137" s="413"/>
      <c r="AJ137" s="413"/>
      <c r="AK137" s="413"/>
      <c r="AL137" s="413"/>
      <c r="AM137" s="409" t="s">
        <v>493</v>
      </c>
      <c r="AN137" s="410"/>
      <c r="AO137" s="410"/>
      <c r="AP137" s="410"/>
      <c r="AQ137" s="410"/>
      <c r="AR137" s="410"/>
      <c r="AS137" s="410"/>
      <c r="AT137" s="410"/>
      <c r="AU137" s="410"/>
      <c r="AV137" s="411"/>
      <c r="AW137" s="12"/>
      <c r="AX137" s="13"/>
    </row>
    <row r="138" spans="1:50" ht="19.899999999999999" customHeight="1" thickBot="1" x14ac:dyDescent="0.2">
      <c r="A138" s="414" t="s">
        <v>227</v>
      </c>
      <c r="B138" s="415"/>
      <c r="C138" s="415"/>
      <c r="D138" s="415"/>
      <c r="E138" s="415"/>
      <c r="F138" s="415"/>
      <c r="G138" s="429" t="s">
        <v>494</v>
      </c>
      <c r="H138" s="430"/>
      <c r="I138" s="430"/>
      <c r="J138" s="430"/>
      <c r="K138" s="430"/>
      <c r="L138" s="430"/>
      <c r="M138" s="430"/>
      <c r="N138" s="430"/>
      <c r="O138" s="430"/>
      <c r="P138" s="431"/>
      <c r="Q138" s="415" t="s">
        <v>228</v>
      </c>
      <c r="R138" s="415"/>
      <c r="S138" s="415"/>
      <c r="T138" s="415"/>
      <c r="U138" s="415"/>
      <c r="V138" s="415"/>
      <c r="W138" s="429" t="s">
        <v>495</v>
      </c>
      <c r="X138" s="430"/>
      <c r="Y138" s="430"/>
      <c r="Z138" s="430"/>
      <c r="AA138" s="430"/>
      <c r="AB138" s="430"/>
      <c r="AC138" s="430"/>
      <c r="AD138" s="430"/>
      <c r="AE138" s="430"/>
      <c r="AF138" s="431"/>
      <c r="AG138" s="593"/>
      <c r="AH138" s="594"/>
      <c r="AI138" s="594"/>
      <c r="AJ138" s="594"/>
      <c r="AK138" s="594"/>
      <c r="AL138" s="594"/>
      <c r="AM138" s="629"/>
      <c r="AN138" s="630"/>
      <c r="AO138" s="630"/>
      <c r="AP138" s="630"/>
      <c r="AQ138" s="630"/>
      <c r="AR138" s="630"/>
      <c r="AS138" s="630"/>
      <c r="AT138" s="630"/>
      <c r="AU138" s="630"/>
      <c r="AV138" s="631"/>
      <c r="AW138" s="28"/>
      <c r="AX138" s="29"/>
    </row>
    <row r="139" spans="1:50" ht="23.65" customHeight="1" x14ac:dyDescent="0.15">
      <c r="A139" s="575" t="s">
        <v>28</v>
      </c>
      <c r="B139" s="576"/>
      <c r="C139" s="576"/>
      <c r="D139" s="576"/>
      <c r="E139" s="576"/>
      <c r="F139" s="57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4"/>
      <c r="B140" s="475"/>
      <c r="C140" s="475"/>
      <c r="D140" s="475"/>
      <c r="E140" s="475"/>
      <c r="F140" s="47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4"/>
      <c r="B141" s="475"/>
      <c r="C141" s="475"/>
      <c r="D141" s="475"/>
      <c r="E141" s="475"/>
      <c r="F141" s="47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4"/>
      <c r="B142" s="475"/>
      <c r="C142" s="475"/>
      <c r="D142" s="475"/>
      <c r="E142" s="475"/>
      <c r="F142" s="47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4"/>
      <c r="B143" s="475"/>
      <c r="C143" s="475"/>
      <c r="D143" s="475"/>
      <c r="E143" s="475"/>
      <c r="F143" s="47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4"/>
      <c r="B144" s="475"/>
      <c r="C144" s="475"/>
      <c r="D144" s="475"/>
      <c r="E144" s="475"/>
      <c r="F144" s="47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4"/>
      <c r="B145" s="475"/>
      <c r="C145" s="475"/>
      <c r="D145" s="475"/>
      <c r="E145" s="475"/>
      <c r="F145" s="47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4"/>
      <c r="B146" s="475"/>
      <c r="C146" s="475"/>
      <c r="D146" s="475"/>
      <c r="E146" s="475"/>
      <c r="F146" s="47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4"/>
      <c r="B147" s="475"/>
      <c r="C147" s="475"/>
      <c r="D147" s="475"/>
      <c r="E147" s="475"/>
      <c r="F147" s="47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4"/>
      <c r="B148" s="475"/>
      <c r="C148" s="475"/>
      <c r="D148" s="475"/>
      <c r="E148" s="475"/>
      <c r="F148" s="47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4"/>
      <c r="B149" s="475"/>
      <c r="C149" s="475"/>
      <c r="D149" s="475"/>
      <c r="E149" s="475"/>
      <c r="F149" s="47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4"/>
      <c r="B150" s="475"/>
      <c r="C150" s="475"/>
      <c r="D150" s="475"/>
      <c r="E150" s="475"/>
      <c r="F150" s="47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4"/>
      <c r="B151" s="475"/>
      <c r="C151" s="475"/>
      <c r="D151" s="475"/>
      <c r="E151" s="475"/>
      <c r="F151" s="47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4"/>
      <c r="B152" s="475"/>
      <c r="C152" s="475"/>
      <c r="D152" s="475"/>
      <c r="E152" s="475"/>
      <c r="F152" s="47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4"/>
      <c r="B153" s="475"/>
      <c r="C153" s="475"/>
      <c r="D153" s="475"/>
      <c r="E153" s="475"/>
      <c r="F153" s="47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4"/>
      <c r="B154" s="475"/>
      <c r="C154" s="475"/>
      <c r="D154" s="475"/>
      <c r="E154" s="475"/>
      <c r="F154" s="47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4"/>
      <c r="B155" s="475"/>
      <c r="C155" s="475"/>
      <c r="D155" s="475"/>
      <c r="E155" s="475"/>
      <c r="F155" s="47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4"/>
      <c r="B156" s="475"/>
      <c r="C156" s="475"/>
      <c r="D156" s="475"/>
      <c r="E156" s="475"/>
      <c r="F156" s="47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4"/>
      <c r="B157" s="475"/>
      <c r="C157" s="475"/>
      <c r="D157" s="475"/>
      <c r="E157" s="475"/>
      <c r="F157" s="47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4"/>
      <c r="B158" s="475"/>
      <c r="C158" s="475"/>
      <c r="D158" s="475"/>
      <c r="E158" s="475"/>
      <c r="F158" s="47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4"/>
      <c r="B159" s="475"/>
      <c r="C159" s="475"/>
      <c r="D159" s="475"/>
      <c r="E159" s="475"/>
      <c r="F159" s="47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4"/>
      <c r="B160" s="475"/>
      <c r="C160" s="475"/>
      <c r="D160" s="475"/>
      <c r="E160" s="475"/>
      <c r="F160" s="47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4"/>
      <c r="B161" s="475"/>
      <c r="C161" s="475"/>
      <c r="D161" s="475"/>
      <c r="E161" s="475"/>
      <c r="F161" s="47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4"/>
      <c r="B162" s="475"/>
      <c r="C162" s="475"/>
      <c r="D162" s="475"/>
      <c r="E162" s="475"/>
      <c r="F162" s="47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4"/>
      <c r="B163" s="475"/>
      <c r="C163" s="475"/>
      <c r="D163" s="475"/>
      <c r="E163" s="475"/>
      <c r="F163" s="47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4"/>
      <c r="B164" s="475"/>
      <c r="C164" s="475"/>
      <c r="D164" s="475"/>
      <c r="E164" s="475"/>
      <c r="F164" s="47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4"/>
      <c r="B165" s="475"/>
      <c r="C165" s="475"/>
      <c r="D165" s="475"/>
      <c r="E165" s="475"/>
      <c r="F165" s="47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4"/>
      <c r="B166" s="475"/>
      <c r="C166" s="475"/>
      <c r="D166" s="475"/>
      <c r="E166" s="475"/>
      <c r="F166" s="47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4"/>
      <c r="B167" s="475"/>
      <c r="C167" s="475"/>
      <c r="D167" s="475"/>
      <c r="E167" s="475"/>
      <c r="F167" s="47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4"/>
      <c r="B168" s="475"/>
      <c r="C168" s="475"/>
      <c r="D168" s="475"/>
      <c r="E168" s="475"/>
      <c r="F168" s="47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4"/>
      <c r="B169" s="475"/>
      <c r="C169" s="475"/>
      <c r="D169" s="475"/>
      <c r="E169" s="475"/>
      <c r="F169" s="47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4"/>
      <c r="B170" s="475"/>
      <c r="C170" s="475"/>
      <c r="D170" s="475"/>
      <c r="E170" s="475"/>
      <c r="F170" s="47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4"/>
      <c r="B171" s="475"/>
      <c r="C171" s="475"/>
      <c r="D171" s="475"/>
      <c r="E171" s="475"/>
      <c r="F171" s="47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4"/>
      <c r="B172" s="475"/>
      <c r="C172" s="475"/>
      <c r="D172" s="475"/>
      <c r="E172" s="475"/>
      <c r="F172" s="47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4"/>
      <c r="B173" s="475"/>
      <c r="C173" s="475"/>
      <c r="D173" s="475"/>
      <c r="E173" s="475"/>
      <c r="F173" s="47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4"/>
      <c r="B174" s="475"/>
      <c r="C174" s="475"/>
      <c r="D174" s="475"/>
      <c r="E174" s="475"/>
      <c r="F174" s="47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4"/>
      <c r="B175" s="475"/>
      <c r="C175" s="475"/>
      <c r="D175" s="475"/>
      <c r="E175" s="475"/>
      <c r="F175" s="47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4"/>
      <c r="B176" s="475"/>
      <c r="C176" s="475"/>
      <c r="D176" s="475"/>
      <c r="E176" s="475"/>
      <c r="F176" s="47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7.25" customHeight="1" thickBot="1" x14ac:dyDescent="0.2">
      <c r="A177" s="578"/>
      <c r="B177" s="579"/>
      <c r="C177" s="579"/>
      <c r="D177" s="579"/>
      <c r="E177" s="579"/>
      <c r="F177" s="58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1" t="s">
        <v>34</v>
      </c>
      <c r="B178" s="552"/>
      <c r="C178" s="552"/>
      <c r="D178" s="552"/>
      <c r="E178" s="552"/>
      <c r="F178" s="553"/>
      <c r="G178" s="388" t="s">
        <v>500</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464</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126"/>
      <c r="B179" s="554"/>
      <c r="C179" s="554"/>
      <c r="D179" s="554"/>
      <c r="E179" s="554"/>
      <c r="F179" s="555"/>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x14ac:dyDescent="0.15">
      <c r="A180" s="126"/>
      <c r="B180" s="554"/>
      <c r="C180" s="554"/>
      <c r="D180" s="554"/>
      <c r="E180" s="554"/>
      <c r="F180" s="555"/>
      <c r="G180" s="546" t="s">
        <v>496</v>
      </c>
      <c r="H180" s="547"/>
      <c r="I180" s="547"/>
      <c r="J180" s="547"/>
      <c r="K180" s="548"/>
      <c r="L180" s="100" t="s">
        <v>517</v>
      </c>
      <c r="M180" s="549"/>
      <c r="N180" s="549"/>
      <c r="O180" s="549"/>
      <c r="P180" s="549"/>
      <c r="Q180" s="549"/>
      <c r="R180" s="549"/>
      <c r="S180" s="549"/>
      <c r="T180" s="549"/>
      <c r="U180" s="549"/>
      <c r="V180" s="549"/>
      <c r="W180" s="549"/>
      <c r="X180" s="550"/>
      <c r="Y180" s="569">
        <v>5</v>
      </c>
      <c r="Z180" s="570"/>
      <c r="AA180" s="570"/>
      <c r="AB180" s="571"/>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24.75" customHeight="1" x14ac:dyDescent="0.15">
      <c r="A181" s="126"/>
      <c r="B181" s="554"/>
      <c r="C181" s="554"/>
      <c r="D181" s="554"/>
      <c r="E181" s="554"/>
      <c r="F181" s="555"/>
      <c r="G181" s="401" t="s">
        <v>497</v>
      </c>
      <c r="H181" s="402"/>
      <c r="I181" s="402"/>
      <c r="J181" s="402"/>
      <c r="K181" s="403"/>
      <c r="L181" s="77" t="s">
        <v>498</v>
      </c>
      <c r="M181" s="404"/>
      <c r="N181" s="404"/>
      <c r="O181" s="404"/>
      <c r="P181" s="404"/>
      <c r="Q181" s="404"/>
      <c r="R181" s="404"/>
      <c r="S181" s="404"/>
      <c r="T181" s="404"/>
      <c r="U181" s="404"/>
      <c r="V181" s="404"/>
      <c r="W181" s="404"/>
      <c r="X181" s="405"/>
      <c r="Y181" s="406">
        <v>14</v>
      </c>
      <c r="Z181" s="407"/>
      <c r="AA181" s="407"/>
      <c r="AB181" s="408"/>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54"/>
      <c r="C182" s="554"/>
      <c r="D182" s="554"/>
      <c r="E182" s="554"/>
      <c r="F182" s="555"/>
      <c r="G182" s="401" t="s">
        <v>499</v>
      </c>
      <c r="H182" s="402"/>
      <c r="I182" s="402"/>
      <c r="J182" s="402"/>
      <c r="K182" s="403"/>
      <c r="L182" s="77"/>
      <c r="M182" s="404"/>
      <c r="N182" s="404"/>
      <c r="O182" s="404"/>
      <c r="P182" s="404"/>
      <c r="Q182" s="404"/>
      <c r="R182" s="404"/>
      <c r="S182" s="404"/>
      <c r="T182" s="404"/>
      <c r="U182" s="404"/>
      <c r="V182" s="404"/>
      <c r="W182" s="404"/>
      <c r="X182" s="405"/>
      <c r="Y182" s="406">
        <v>3</v>
      </c>
      <c r="Z182" s="407"/>
      <c r="AA182" s="407"/>
      <c r="AB182" s="408"/>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54"/>
      <c r="C183" s="554"/>
      <c r="D183" s="554"/>
      <c r="E183" s="554"/>
      <c r="F183" s="555"/>
      <c r="G183" s="401"/>
      <c r="H183" s="402"/>
      <c r="I183" s="402"/>
      <c r="J183" s="402"/>
      <c r="K183" s="403"/>
      <c r="L183" s="77"/>
      <c r="M183" s="404"/>
      <c r="N183" s="404"/>
      <c r="O183" s="404"/>
      <c r="P183" s="404"/>
      <c r="Q183" s="404"/>
      <c r="R183" s="404"/>
      <c r="S183" s="404"/>
      <c r="T183" s="404"/>
      <c r="U183" s="404"/>
      <c r="V183" s="404"/>
      <c r="W183" s="404"/>
      <c r="X183" s="405"/>
      <c r="Y183" s="406"/>
      <c r="Z183" s="407"/>
      <c r="AA183" s="407"/>
      <c r="AB183" s="408"/>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54"/>
      <c r="C184" s="554"/>
      <c r="D184" s="554"/>
      <c r="E184" s="554"/>
      <c r="F184" s="55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54"/>
      <c r="C185" s="554"/>
      <c r="D185" s="554"/>
      <c r="E185" s="554"/>
      <c r="F185" s="55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54"/>
      <c r="C186" s="554"/>
      <c r="D186" s="554"/>
      <c r="E186" s="554"/>
      <c r="F186" s="555"/>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54"/>
      <c r="C187" s="554"/>
      <c r="D187" s="554"/>
      <c r="E187" s="554"/>
      <c r="F187" s="555"/>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54"/>
      <c r="C188" s="554"/>
      <c r="D188" s="554"/>
      <c r="E188" s="554"/>
      <c r="F188" s="555"/>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54"/>
      <c r="C189" s="554"/>
      <c r="D189" s="554"/>
      <c r="E189" s="554"/>
      <c r="F189" s="555"/>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54"/>
      <c r="C190" s="554"/>
      <c r="D190" s="554"/>
      <c r="E190" s="554"/>
      <c r="F190" s="555"/>
      <c r="G190" s="83" t="s">
        <v>22</v>
      </c>
      <c r="H190" s="84"/>
      <c r="I190" s="84"/>
      <c r="J190" s="84"/>
      <c r="K190" s="84"/>
      <c r="L190" s="85"/>
      <c r="M190" s="86"/>
      <c r="N190" s="86"/>
      <c r="O190" s="86"/>
      <c r="P190" s="86"/>
      <c r="Q190" s="86"/>
      <c r="R190" s="86"/>
      <c r="S190" s="86"/>
      <c r="T190" s="86"/>
      <c r="U190" s="86"/>
      <c r="V190" s="86"/>
      <c r="W190" s="86"/>
      <c r="X190" s="87"/>
      <c r="Y190" s="88">
        <f>SUM(Y180:AB189)</f>
        <v>22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54"/>
      <c r="C191" s="554"/>
      <c r="D191" s="554"/>
      <c r="E191" s="554"/>
      <c r="F191" s="555"/>
      <c r="G191" s="388" t="s">
        <v>372</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x14ac:dyDescent="0.15">
      <c r="A192" s="126"/>
      <c r="B192" s="554"/>
      <c r="C192" s="554"/>
      <c r="D192" s="554"/>
      <c r="E192" s="554"/>
      <c r="F192" s="555"/>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customHeight="1" x14ac:dyDescent="0.15">
      <c r="A193" s="126"/>
      <c r="B193" s="554"/>
      <c r="C193" s="554"/>
      <c r="D193" s="554"/>
      <c r="E193" s="554"/>
      <c r="F193" s="555"/>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4.75" customHeight="1" x14ac:dyDescent="0.15">
      <c r="A194" s="126"/>
      <c r="B194" s="554"/>
      <c r="C194" s="554"/>
      <c r="D194" s="554"/>
      <c r="E194" s="554"/>
      <c r="F194" s="55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54"/>
      <c r="C195" s="554"/>
      <c r="D195" s="554"/>
      <c r="E195" s="554"/>
      <c r="F195" s="55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54"/>
      <c r="C196" s="554"/>
      <c r="D196" s="554"/>
      <c r="E196" s="554"/>
      <c r="F196" s="55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54"/>
      <c r="C197" s="554"/>
      <c r="D197" s="554"/>
      <c r="E197" s="554"/>
      <c r="F197" s="55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54"/>
      <c r="C198" s="554"/>
      <c r="D198" s="554"/>
      <c r="E198" s="554"/>
      <c r="F198" s="55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54"/>
      <c r="C199" s="554"/>
      <c r="D199" s="554"/>
      <c r="E199" s="554"/>
      <c r="F199" s="555"/>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54"/>
      <c r="C200" s="554"/>
      <c r="D200" s="554"/>
      <c r="E200" s="554"/>
      <c r="F200" s="555"/>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54"/>
      <c r="C201" s="554"/>
      <c r="D201" s="554"/>
      <c r="E201" s="554"/>
      <c r="F201" s="555"/>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54"/>
      <c r="C202" s="554"/>
      <c r="D202" s="554"/>
      <c r="E202" s="554"/>
      <c r="F202" s="555"/>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54"/>
      <c r="C203" s="554"/>
      <c r="D203" s="554"/>
      <c r="E203" s="554"/>
      <c r="F203" s="555"/>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54"/>
      <c r="C204" s="554"/>
      <c r="D204" s="554"/>
      <c r="E204" s="554"/>
      <c r="F204" s="555"/>
      <c r="G204" s="388" t="s">
        <v>366</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367</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customHeight="1" x14ac:dyDescent="0.15">
      <c r="A205" s="126"/>
      <c r="B205" s="554"/>
      <c r="C205" s="554"/>
      <c r="D205" s="554"/>
      <c r="E205" s="554"/>
      <c r="F205" s="555"/>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customHeight="1" x14ac:dyDescent="0.15">
      <c r="A206" s="126"/>
      <c r="B206" s="554"/>
      <c r="C206" s="554"/>
      <c r="D206" s="554"/>
      <c r="E206" s="554"/>
      <c r="F206" s="555"/>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4.75" customHeight="1" x14ac:dyDescent="0.15">
      <c r="A207" s="126"/>
      <c r="B207" s="554"/>
      <c r="C207" s="554"/>
      <c r="D207" s="554"/>
      <c r="E207" s="554"/>
      <c r="F207" s="55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54"/>
      <c r="C208" s="554"/>
      <c r="D208" s="554"/>
      <c r="E208" s="554"/>
      <c r="F208" s="55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54"/>
      <c r="C209" s="554"/>
      <c r="D209" s="554"/>
      <c r="E209" s="554"/>
      <c r="F209" s="55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54"/>
      <c r="C210" s="554"/>
      <c r="D210" s="554"/>
      <c r="E210" s="554"/>
      <c r="F210" s="55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54"/>
      <c r="C211" s="554"/>
      <c r="D211" s="554"/>
      <c r="E211" s="554"/>
      <c r="F211" s="55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54"/>
      <c r="C212" s="554"/>
      <c r="D212" s="554"/>
      <c r="E212" s="554"/>
      <c r="F212" s="555"/>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54"/>
      <c r="C213" s="554"/>
      <c r="D213" s="554"/>
      <c r="E213" s="554"/>
      <c r="F213" s="555"/>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54"/>
      <c r="C214" s="554"/>
      <c r="D214" s="554"/>
      <c r="E214" s="554"/>
      <c r="F214" s="555"/>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54"/>
      <c r="C215" s="554"/>
      <c r="D215" s="554"/>
      <c r="E215" s="554"/>
      <c r="F215" s="555"/>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54"/>
      <c r="C216" s="554"/>
      <c r="D216" s="554"/>
      <c r="E216" s="554"/>
      <c r="F216" s="555"/>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54"/>
      <c r="C217" s="554"/>
      <c r="D217" s="554"/>
      <c r="E217" s="554"/>
      <c r="F217" s="555"/>
      <c r="G217" s="388" t="s">
        <v>368</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369</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customHeight="1" x14ac:dyDescent="0.15">
      <c r="A218" s="126"/>
      <c r="B218" s="554"/>
      <c r="C218" s="554"/>
      <c r="D218" s="554"/>
      <c r="E218" s="554"/>
      <c r="F218" s="555"/>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customHeight="1" x14ac:dyDescent="0.15">
      <c r="A219" s="126"/>
      <c r="B219" s="554"/>
      <c r="C219" s="554"/>
      <c r="D219" s="554"/>
      <c r="E219" s="554"/>
      <c r="F219" s="555"/>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4.75" customHeight="1" x14ac:dyDescent="0.15">
      <c r="A220" s="126"/>
      <c r="B220" s="554"/>
      <c r="C220" s="554"/>
      <c r="D220" s="554"/>
      <c r="E220" s="554"/>
      <c r="F220" s="55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54"/>
      <c r="C221" s="554"/>
      <c r="D221" s="554"/>
      <c r="E221" s="554"/>
      <c r="F221" s="55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54"/>
      <c r="C222" s="554"/>
      <c r="D222" s="554"/>
      <c r="E222" s="554"/>
      <c r="F222" s="55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54"/>
      <c r="C223" s="554"/>
      <c r="D223" s="554"/>
      <c r="E223" s="554"/>
      <c r="F223" s="55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54"/>
      <c r="C224" s="554"/>
      <c r="D224" s="554"/>
      <c r="E224" s="554"/>
      <c r="F224" s="55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2.5" customHeight="1" x14ac:dyDescent="0.15">
      <c r="A225" s="126"/>
      <c r="B225" s="554"/>
      <c r="C225" s="554"/>
      <c r="D225" s="554"/>
      <c r="E225" s="554"/>
      <c r="F225" s="55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54"/>
      <c r="C226" s="554"/>
      <c r="D226" s="554"/>
      <c r="E226" s="554"/>
      <c r="F226" s="555"/>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54"/>
      <c r="C227" s="554"/>
      <c r="D227" s="554"/>
      <c r="E227" s="554"/>
      <c r="F227" s="555"/>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54"/>
      <c r="C228" s="554"/>
      <c r="D228" s="554"/>
      <c r="E228" s="554"/>
      <c r="F228" s="555"/>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54"/>
      <c r="C229" s="554"/>
      <c r="D229" s="554"/>
      <c r="E229" s="554"/>
      <c r="F229" s="555"/>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38.25"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501</v>
      </c>
      <c r="D236" s="113"/>
      <c r="E236" s="113"/>
      <c r="F236" s="113"/>
      <c r="G236" s="113"/>
      <c r="H236" s="113"/>
      <c r="I236" s="113"/>
      <c r="J236" s="113"/>
      <c r="K236" s="113"/>
      <c r="L236" s="113"/>
      <c r="M236" s="117" t="s">
        <v>502</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22</v>
      </c>
      <c r="AL236" s="115"/>
      <c r="AM236" s="115"/>
      <c r="AN236" s="115"/>
      <c r="AO236" s="115"/>
      <c r="AP236" s="116"/>
      <c r="AQ236" s="117">
        <v>1</v>
      </c>
      <c r="AR236" s="113"/>
      <c r="AS236" s="113"/>
      <c r="AT236" s="113"/>
      <c r="AU236" s="114">
        <v>98</v>
      </c>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1"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51"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15.75"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704" t="s">
        <v>323</v>
      </c>
      <c r="B497" s="705"/>
      <c r="C497" s="705"/>
      <c r="D497" s="705"/>
      <c r="E497" s="705"/>
      <c r="F497" s="705"/>
      <c r="G497" s="705"/>
      <c r="H497" s="705"/>
      <c r="I497" s="705"/>
      <c r="J497" s="705"/>
      <c r="K497" s="705"/>
      <c r="L497" s="705"/>
      <c r="M497" s="705"/>
      <c r="N497" s="705"/>
      <c r="O497" s="705"/>
      <c r="P497" s="705"/>
      <c r="Q497" s="705"/>
      <c r="R497" s="705"/>
      <c r="S497" s="705"/>
      <c r="T497" s="705"/>
      <c r="U497" s="705"/>
      <c r="V497" s="705"/>
      <c r="W497" s="705"/>
      <c r="X497" s="705"/>
      <c r="Y497" s="705"/>
      <c r="Z497" s="705"/>
      <c r="AA497" s="705"/>
      <c r="AB497" s="705"/>
      <c r="AC497" s="705"/>
      <c r="AD497" s="705"/>
      <c r="AE497" s="705"/>
      <c r="AF497" s="705"/>
      <c r="AG497" s="705"/>
      <c r="AH497" s="705"/>
      <c r="AI497" s="705"/>
      <c r="AJ497" s="705"/>
      <c r="AK497" s="70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3">
      <formula>IF(RIGHT(TEXT(P14,"0.#"),1)=".",FALSE,TRUE)</formula>
    </cfRule>
    <cfRule type="expression" dxfId="946" priority="544">
      <formula>IF(RIGHT(TEXT(P14,"0.#"),1)=".",TRUE,FALSE)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E23:AI23">
    <cfRule type="expression" dxfId="745" priority="1">
      <formula>IF(RIGHT(TEXT(AE23,"0.#"),1)=".",FALSE,TRUE)</formula>
    </cfRule>
    <cfRule type="expression" dxfId="744" priority="2">
      <formula>IF(RIGHT(TEXT(AE23,"0.#"),1)=".",TRUE,FALSE)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8" sqref="B2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91"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4"/>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4"/>
      <c r="B3" s="215"/>
      <c r="C3" s="215"/>
      <c r="D3" s="215"/>
      <c r="E3" s="215"/>
      <c r="F3" s="216"/>
      <c r="G3" s="224"/>
      <c r="H3" s="108"/>
      <c r="I3" s="108"/>
      <c r="J3" s="108"/>
      <c r="K3" s="108"/>
      <c r="L3" s="108"/>
      <c r="M3" s="108"/>
      <c r="N3" s="108"/>
      <c r="O3" s="225"/>
      <c r="P3" s="242"/>
      <c r="Q3" s="108"/>
      <c r="R3" s="108"/>
      <c r="S3" s="108"/>
      <c r="T3" s="108"/>
      <c r="U3" s="108"/>
      <c r="V3" s="108"/>
      <c r="W3" s="108"/>
      <c r="X3" s="225"/>
      <c r="Y3" s="280"/>
      <c r="Z3" s="281"/>
      <c r="AA3" s="282"/>
      <c r="AB3" s="139"/>
      <c r="AC3" s="134"/>
      <c r="AD3" s="135"/>
      <c r="AE3" s="140"/>
      <c r="AF3" s="133"/>
      <c r="AG3" s="133"/>
      <c r="AH3" s="133"/>
      <c r="AI3" s="286"/>
      <c r="AJ3" s="140"/>
      <c r="AK3" s="133"/>
      <c r="AL3" s="133"/>
      <c r="AM3" s="133"/>
      <c r="AN3" s="286"/>
      <c r="AO3" s="140"/>
      <c r="AP3" s="133"/>
      <c r="AQ3" s="133"/>
      <c r="AR3" s="133"/>
      <c r="AS3" s="286"/>
      <c r="AT3" s="67"/>
      <c r="AU3" s="110"/>
      <c r="AV3" s="110"/>
      <c r="AW3" s="108" t="s">
        <v>466</v>
      </c>
      <c r="AX3" s="109"/>
    </row>
    <row r="4" spans="1:50" ht="22.5" customHeight="1" x14ac:dyDescent="0.15">
      <c r="A4" s="217"/>
      <c r="B4" s="215"/>
      <c r="C4" s="215"/>
      <c r="D4" s="215"/>
      <c r="E4" s="215"/>
      <c r="F4" s="216"/>
      <c r="G4" s="322"/>
      <c r="H4" s="289"/>
      <c r="I4" s="289"/>
      <c r="J4" s="289"/>
      <c r="K4" s="289"/>
      <c r="L4" s="289"/>
      <c r="M4" s="289"/>
      <c r="N4" s="289"/>
      <c r="O4" s="290"/>
      <c r="P4" s="255"/>
      <c r="Q4" s="196"/>
      <c r="R4" s="196"/>
      <c r="S4" s="196"/>
      <c r="T4" s="196"/>
      <c r="U4" s="196"/>
      <c r="V4" s="196"/>
      <c r="W4" s="196"/>
      <c r="X4" s="197"/>
      <c r="Y4" s="294" t="s">
        <v>14</v>
      </c>
      <c r="Z4" s="295"/>
      <c r="AA4" s="296"/>
      <c r="AB4" s="677"/>
      <c r="AC4" s="297"/>
      <c r="AD4" s="297"/>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8"/>
      <c r="B5" s="219"/>
      <c r="C5" s="219"/>
      <c r="D5" s="219"/>
      <c r="E5" s="219"/>
      <c r="F5" s="220"/>
      <c r="G5" s="291"/>
      <c r="H5" s="292"/>
      <c r="I5" s="292"/>
      <c r="J5" s="292"/>
      <c r="K5" s="292"/>
      <c r="L5" s="292"/>
      <c r="M5" s="292"/>
      <c r="N5" s="292"/>
      <c r="O5" s="293"/>
      <c r="P5" s="277"/>
      <c r="Q5" s="277"/>
      <c r="R5" s="277"/>
      <c r="S5" s="277"/>
      <c r="T5" s="277"/>
      <c r="U5" s="277"/>
      <c r="V5" s="277"/>
      <c r="W5" s="277"/>
      <c r="X5" s="278"/>
      <c r="Y5" s="176" t="s">
        <v>65</v>
      </c>
      <c r="Z5" s="121"/>
      <c r="AA5" s="172"/>
      <c r="AB5" s="336"/>
      <c r="AC5" s="287"/>
      <c r="AD5" s="287"/>
      <c r="AE5" s="93"/>
      <c r="AF5" s="94"/>
      <c r="AG5" s="94"/>
      <c r="AH5" s="94"/>
      <c r="AI5" s="95"/>
      <c r="AJ5" s="93"/>
      <c r="AK5" s="94"/>
      <c r="AL5" s="94"/>
      <c r="AM5" s="94"/>
      <c r="AN5" s="95"/>
      <c r="AO5" s="93"/>
      <c r="AP5" s="94"/>
      <c r="AQ5" s="94"/>
      <c r="AR5" s="94"/>
      <c r="AS5" s="95"/>
      <c r="AT5" s="93"/>
      <c r="AU5" s="94"/>
      <c r="AV5" s="94"/>
      <c r="AW5" s="94"/>
      <c r="AX5" s="154"/>
    </row>
    <row r="6" spans="1:50" ht="22.5" customHeight="1" x14ac:dyDescent="0.15">
      <c r="A6" s="687"/>
      <c r="B6" s="688"/>
      <c r="C6" s="688"/>
      <c r="D6" s="688"/>
      <c r="E6" s="688"/>
      <c r="F6" s="689"/>
      <c r="G6" s="323"/>
      <c r="H6" s="324"/>
      <c r="I6" s="324"/>
      <c r="J6" s="324"/>
      <c r="K6" s="324"/>
      <c r="L6" s="324"/>
      <c r="M6" s="324"/>
      <c r="N6" s="324"/>
      <c r="O6" s="325"/>
      <c r="P6" s="198"/>
      <c r="Q6" s="198"/>
      <c r="R6" s="198"/>
      <c r="S6" s="198"/>
      <c r="T6" s="198"/>
      <c r="U6" s="198"/>
      <c r="V6" s="198"/>
      <c r="W6" s="198"/>
      <c r="X6" s="199"/>
      <c r="Y6" s="120" t="s">
        <v>15</v>
      </c>
      <c r="Z6" s="121"/>
      <c r="AA6" s="172"/>
      <c r="AB6" s="699" t="s">
        <v>467</v>
      </c>
      <c r="AC6" s="265"/>
      <c r="AD6" s="265"/>
      <c r="AE6" s="93"/>
      <c r="AF6" s="94"/>
      <c r="AG6" s="94"/>
      <c r="AH6" s="94"/>
      <c r="AI6" s="95"/>
      <c r="AJ6" s="93"/>
      <c r="AK6" s="94"/>
      <c r="AL6" s="94"/>
      <c r="AM6" s="94"/>
      <c r="AN6" s="95"/>
      <c r="AO6" s="93"/>
      <c r="AP6" s="94"/>
      <c r="AQ6" s="94"/>
      <c r="AR6" s="94"/>
      <c r="AS6" s="95"/>
      <c r="AT6" s="269"/>
      <c r="AU6" s="270"/>
      <c r="AV6" s="270"/>
      <c r="AW6" s="270"/>
      <c r="AX6" s="271"/>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4"/>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4"/>
      <c r="B8" s="215"/>
      <c r="C8" s="215"/>
      <c r="D8" s="215"/>
      <c r="E8" s="215"/>
      <c r="F8" s="216"/>
      <c r="G8" s="224"/>
      <c r="H8" s="108"/>
      <c r="I8" s="108"/>
      <c r="J8" s="108"/>
      <c r="K8" s="108"/>
      <c r="L8" s="108"/>
      <c r="M8" s="108"/>
      <c r="N8" s="108"/>
      <c r="O8" s="225"/>
      <c r="P8" s="242"/>
      <c r="Q8" s="108"/>
      <c r="R8" s="108"/>
      <c r="S8" s="108"/>
      <c r="T8" s="108"/>
      <c r="U8" s="108"/>
      <c r="V8" s="108"/>
      <c r="W8" s="108"/>
      <c r="X8" s="225"/>
      <c r="Y8" s="280"/>
      <c r="Z8" s="281"/>
      <c r="AA8" s="282"/>
      <c r="AB8" s="139"/>
      <c r="AC8" s="134"/>
      <c r="AD8" s="135"/>
      <c r="AE8" s="140"/>
      <c r="AF8" s="133"/>
      <c r="AG8" s="133"/>
      <c r="AH8" s="133"/>
      <c r="AI8" s="286"/>
      <c r="AJ8" s="140"/>
      <c r="AK8" s="133"/>
      <c r="AL8" s="133"/>
      <c r="AM8" s="133"/>
      <c r="AN8" s="286"/>
      <c r="AO8" s="140"/>
      <c r="AP8" s="133"/>
      <c r="AQ8" s="133"/>
      <c r="AR8" s="133"/>
      <c r="AS8" s="286"/>
      <c r="AT8" s="67"/>
      <c r="AU8" s="110"/>
      <c r="AV8" s="110"/>
      <c r="AW8" s="108" t="s">
        <v>360</v>
      </c>
      <c r="AX8" s="109"/>
    </row>
    <row r="9" spans="1:50" ht="22.5" customHeight="1" x14ac:dyDescent="0.15">
      <c r="A9" s="217"/>
      <c r="B9" s="215"/>
      <c r="C9" s="215"/>
      <c r="D9" s="215"/>
      <c r="E9" s="215"/>
      <c r="F9" s="216"/>
      <c r="G9" s="322"/>
      <c r="H9" s="289"/>
      <c r="I9" s="289"/>
      <c r="J9" s="289"/>
      <c r="K9" s="289"/>
      <c r="L9" s="289"/>
      <c r="M9" s="289"/>
      <c r="N9" s="289"/>
      <c r="O9" s="290"/>
      <c r="P9" s="255"/>
      <c r="Q9" s="196"/>
      <c r="R9" s="196"/>
      <c r="S9" s="196"/>
      <c r="T9" s="196"/>
      <c r="U9" s="196"/>
      <c r="V9" s="196"/>
      <c r="W9" s="196"/>
      <c r="X9" s="197"/>
      <c r="Y9" s="294" t="s">
        <v>14</v>
      </c>
      <c r="Z9" s="295"/>
      <c r="AA9" s="296"/>
      <c r="AB9" s="677"/>
      <c r="AC9" s="297"/>
      <c r="AD9" s="297"/>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8"/>
      <c r="B10" s="219"/>
      <c r="C10" s="219"/>
      <c r="D10" s="219"/>
      <c r="E10" s="219"/>
      <c r="F10" s="220"/>
      <c r="G10" s="291"/>
      <c r="H10" s="292"/>
      <c r="I10" s="292"/>
      <c r="J10" s="292"/>
      <c r="K10" s="292"/>
      <c r="L10" s="292"/>
      <c r="M10" s="292"/>
      <c r="N10" s="292"/>
      <c r="O10" s="293"/>
      <c r="P10" s="277"/>
      <c r="Q10" s="277"/>
      <c r="R10" s="277"/>
      <c r="S10" s="277"/>
      <c r="T10" s="277"/>
      <c r="U10" s="277"/>
      <c r="V10" s="277"/>
      <c r="W10" s="277"/>
      <c r="X10" s="278"/>
      <c r="Y10" s="176" t="s">
        <v>65</v>
      </c>
      <c r="Z10" s="121"/>
      <c r="AA10" s="172"/>
      <c r="AB10" s="336"/>
      <c r="AC10" s="287"/>
      <c r="AD10" s="287"/>
      <c r="AE10" s="93"/>
      <c r="AF10" s="94"/>
      <c r="AG10" s="94"/>
      <c r="AH10" s="94"/>
      <c r="AI10" s="95"/>
      <c r="AJ10" s="93"/>
      <c r="AK10" s="94"/>
      <c r="AL10" s="94"/>
      <c r="AM10" s="94"/>
      <c r="AN10" s="95"/>
      <c r="AO10" s="93"/>
      <c r="AP10" s="94"/>
      <c r="AQ10" s="94"/>
      <c r="AR10" s="94"/>
      <c r="AS10" s="95"/>
      <c r="AT10" s="93"/>
      <c r="AU10" s="94"/>
      <c r="AV10" s="94"/>
      <c r="AW10" s="94"/>
      <c r="AX10" s="154"/>
    </row>
    <row r="11" spans="1:50" ht="22.5" customHeight="1" x14ac:dyDescent="0.15">
      <c r="A11" s="687"/>
      <c r="B11" s="688"/>
      <c r="C11" s="688"/>
      <c r="D11" s="688"/>
      <c r="E11" s="688"/>
      <c r="F11" s="689"/>
      <c r="G11" s="323"/>
      <c r="H11" s="324"/>
      <c r="I11" s="324"/>
      <c r="J11" s="324"/>
      <c r="K11" s="324"/>
      <c r="L11" s="324"/>
      <c r="M11" s="324"/>
      <c r="N11" s="324"/>
      <c r="O11" s="325"/>
      <c r="P11" s="198"/>
      <c r="Q11" s="198"/>
      <c r="R11" s="198"/>
      <c r="S11" s="198"/>
      <c r="T11" s="198"/>
      <c r="U11" s="198"/>
      <c r="V11" s="198"/>
      <c r="W11" s="198"/>
      <c r="X11" s="199"/>
      <c r="Y11" s="120" t="s">
        <v>15</v>
      </c>
      <c r="Z11" s="121"/>
      <c r="AA11" s="172"/>
      <c r="AB11" s="699" t="s">
        <v>16</v>
      </c>
      <c r="AC11" s="265"/>
      <c r="AD11" s="265"/>
      <c r="AE11" s="93"/>
      <c r="AF11" s="94"/>
      <c r="AG11" s="94"/>
      <c r="AH11" s="94"/>
      <c r="AI11" s="95"/>
      <c r="AJ11" s="93"/>
      <c r="AK11" s="94"/>
      <c r="AL11" s="94"/>
      <c r="AM11" s="94"/>
      <c r="AN11" s="95"/>
      <c r="AO11" s="93"/>
      <c r="AP11" s="94"/>
      <c r="AQ11" s="94"/>
      <c r="AR11" s="94"/>
      <c r="AS11" s="95"/>
      <c r="AT11" s="269"/>
      <c r="AU11" s="270"/>
      <c r="AV11" s="270"/>
      <c r="AW11" s="270"/>
      <c r="AX11" s="271"/>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4"/>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80"/>
      <c r="Z13" s="281"/>
      <c r="AA13" s="282"/>
      <c r="AB13" s="139"/>
      <c r="AC13" s="134"/>
      <c r="AD13" s="135"/>
      <c r="AE13" s="140"/>
      <c r="AF13" s="133"/>
      <c r="AG13" s="133"/>
      <c r="AH13" s="133"/>
      <c r="AI13" s="286"/>
      <c r="AJ13" s="140"/>
      <c r="AK13" s="133"/>
      <c r="AL13" s="133"/>
      <c r="AM13" s="133"/>
      <c r="AN13" s="286"/>
      <c r="AO13" s="140"/>
      <c r="AP13" s="133"/>
      <c r="AQ13" s="133"/>
      <c r="AR13" s="133"/>
      <c r="AS13" s="286"/>
      <c r="AT13" s="67"/>
      <c r="AU13" s="110"/>
      <c r="AV13" s="110"/>
      <c r="AW13" s="108" t="s">
        <v>360</v>
      </c>
      <c r="AX13" s="109"/>
    </row>
    <row r="14" spans="1:50" ht="22.5" customHeight="1" x14ac:dyDescent="0.15">
      <c r="A14" s="217"/>
      <c r="B14" s="215"/>
      <c r="C14" s="215"/>
      <c r="D14" s="215"/>
      <c r="E14" s="215"/>
      <c r="F14" s="216"/>
      <c r="G14" s="322"/>
      <c r="H14" s="289"/>
      <c r="I14" s="289"/>
      <c r="J14" s="289"/>
      <c r="K14" s="289"/>
      <c r="L14" s="289"/>
      <c r="M14" s="289"/>
      <c r="N14" s="289"/>
      <c r="O14" s="290"/>
      <c r="P14" s="255"/>
      <c r="Q14" s="196"/>
      <c r="R14" s="196"/>
      <c r="S14" s="196"/>
      <c r="T14" s="196"/>
      <c r="U14" s="196"/>
      <c r="V14" s="196"/>
      <c r="W14" s="196"/>
      <c r="X14" s="197"/>
      <c r="Y14" s="294" t="s">
        <v>14</v>
      </c>
      <c r="Z14" s="295"/>
      <c r="AA14" s="296"/>
      <c r="AB14" s="677"/>
      <c r="AC14" s="297"/>
      <c r="AD14" s="297"/>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8"/>
      <c r="B15" s="219"/>
      <c r="C15" s="219"/>
      <c r="D15" s="219"/>
      <c r="E15" s="219"/>
      <c r="F15" s="220"/>
      <c r="G15" s="291"/>
      <c r="H15" s="292"/>
      <c r="I15" s="292"/>
      <c r="J15" s="292"/>
      <c r="K15" s="292"/>
      <c r="L15" s="292"/>
      <c r="M15" s="292"/>
      <c r="N15" s="292"/>
      <c r="O15" s="293"/>
      <c r="P15" s="277"/>
      <c r="Q15" s="277"/>
      <c r="R15" s="277"/>
      <c r="S15" s="277"/>
      <c r="T15" s="277"/>
      <c r="U15" s="277"/>
      <c r="V15" s="277"/>
      <c r="W15" s="277"/>
      <c r="X15" s="278"/>
      <c r="Y15" s="176" t="s">
        <v>65</v>
      </c>
      <c r="Z15" s="121"/>
      <c r="AA15" s="172"/>
      <c r="AB15" s="336"/>
      <c r="AC15" s="287"/>
      <c r="AD15" s="287"/>
      <c r="AE15" s="93"/>
      <c r="AF15" s="94"/>
      <c r="AG15" s="94"/>
      <c r="AH15" s="94"/>
      <c r="AI15" s="95"/>
      <c r="AJ15" s="93"/>
      <c r="AK15" s="94"/>
      <c r="AL15" s="94"/>
      <c r="AM15" s="94"/>
      <c r="AN15" s="95"/>
      <c r="AO15" s="93"/>
      <c r="AP15" s="94"/>
      <c r="AQ15" s="94"/>
      <c r="AR15" s="94"/>
      <c r="AS15" s="95"/>
      <c r="AT15" s="93"/>
      <c r="AU15" s="94"/>
      <c r="AV15" s="94"/>
      <c r="AW15" s="94"/>
      <c r="AX15" s="154"/>
    </row>
    <row r="16" spans="1:50" ht="22.5" customHeight="1" x14ac:dyDescent="0.15">
      <c r="A16" s="687"/>
      <c r="B16" s="688"/>
      <c r="C16" s="688"/>
      <c r="D16" s="688"/>
      <c r="E16" s="688"/>
      <c r="F16" s="689"/>
      <c r="G16" s="323"/>
      <c r="H16" s="324"/>
      <c r="I16" s="324"/>
      <c r="J16" s="324"/>
      <c r="K16" s="324"/>
      <c r="L16" s="324"/>
      <c r="M16" s="324"/>
      <c r="N16" s="324"/>
      <c r="O16" s="325"/>
      <c r="P16" s="198"/>
      <c r="Q16" s="198"/>
      <c r="R16" s="198"/>
      <c r="S16" s="198"/>
      <c r="T16" s="198"/>
      <c r="U16" s="198"/>
      <c r="V16" s="198"/>
      <c r="W16" s="198"/>
      <c r="X16" s="199"/>
      <c r="Y16" s="120" t="s">
        <v>15</v>
      </c>
      <c r="Z16" s="121"/>
      <c r="AA16" s="172"/>
      <c r="AB16" s="699" t="s">
        <v>16</v>
      </c>
      <c r="AC16" s="265"/>
      <c r="AD16" s="265"/>
      <c r="AE16" s="93"/>
      <c r="AF16" s="94"/>
      <c r="AG16" s="94"/>
      <c r="AH16" s="94"/>
      <c r="AI16" s="95"/>
      <c r="AJ16" s="93"/>
      <c r="AK16" s="94"/>
      <c r="AL16" s="94"/>
      <c r="AM16" s="94"/>
      <c r="AN16" s="95"/>
      <c r="AO16" s="93"/>
      <c r="AP16" s="94"/>
      <c r="AQ16" s="94"/>
      <c r="AR16" s="94"/>
      <c r="AS16" s="95"/>
      <c r="AT16" s="269"/>
      <c r="AU16" s="270"/>
      <c r="AV16" s="270"/>
      <c r="AW16" s="270"/>
      <c r="AX16" s="271"/>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4"/>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80"/>
      <c r="Z18" s="281"/>
      <c r="AA18" s="282"/>
      <c r="AB18" s="139"/>
      <c r="AC18" s="134"/>
      <c r="AD18" s="135"/>
      <c r="AE18" s="140"/>
      <c r="AF18" s="133"/>
      <c r="AG18" s="133"/>
      <c r="AH18" s="133"/>
      <c r="AI18" s="286"/>
      <c r="AJ18" s="140"/>
      <c r="AK18" s="133"/>
      <c r="AL18" s="133"/>
      <c r="AM18" s="133"/>
      <c r="AN18" s="286"/>
      <c r="AO18" s="140"/>
      <c r="AP18" s="133"/>
      <c r="AQ18" s="133"/>
      <c r="AR18" s="133"/>
      <c r="AS18" s="286"/>
      <c r="AT18" s="67"/>
      <c r="AU18" s="110"/>
      <c r="AV18" s="110"/>
      <c r="AW18" s="108" t="s">
        <v>360</v>
      </c>
      <c r="AX18" s="109"/>
    </row>
    <row r="19" spans="1:50" ht="22.5" customHeight="1" x14ac:dyDescent="0.15">
      <c r="A19" s="217"/>
      <c r="B19" s="215"/>
      <c r="C19" s="215"/>
      <c r="D19" s="215"/>
      <c r="E19" s="215"/>
      <c r="F19" s="216"/>
      <c r="G19" s="322"/>
      <c r="H19" s="289"/>
      <c r="I19" s="289"/>
      <c r="J19" s="289"/>
      <c r="K19" s="289"/>
      <c r="L19" s="289"/>
      <c r="M19" s="289"/>
      <c r="N19" s="289"/>
      <c r="O19" s="290"/>
      <c r="P19" s="255"/>
      <c r="Q19" s="196"/>
      <c r="R19" s="196"/>
      <c r="S19" s="196"/>
      <c r="T19" s="196"/>
      <c r="U19" s="196"/>
      <c r="V19" s="196"/>
      <c r="W19" s="196"/>
      <c r="X19" s="197"/>
      <c r="Y19" s="294" t="s">
        <v>14</v>
      </c>
      <c r="Z19" s="295"/>
      <c r="AA19" s="296"/>
      <c r="AB19" s="677"/>
      <c r="AC19" s="297"/>
      <c r="AD19" s="297"/>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8"/>
      <c r="B20" s="219"/>
      <c r="C20" s="219"/>
      <c r="D20" s="219"/>
      <c r="E20" s="219"/>
      <c r="F20" s="220"/>
      <c r="G20" s="291"/>
      <c r="H20" s="292"/>
      <c r="I20" s="292"/>
      <c r="J20" s="292"/>
      <c r="K20" s="292"/>
      <c r="L20" s="292"/>
      <c r="M20" s="292"/>
      <c r="N20" s="292"/>
      <c r="O20" s="293"/>
      <c r="P20" s="277"/>
      <c r="Q20" s="277"/>
      <c r="R20" s="277"/>
      <c r="S20" s="277"/>
      <c r="T20" s="277"/>
      <c r="U20" s="277"/>
      <c r="V20" s="277"/>
      <c r="W20" s="277"/>
      <c r="X20" s="278"/>
      <c r="Y20" s="176" t="s">
        <v>65</v>
      </c>
      <c r="Z20" s="121"/>
      <c r="AA20" s="172"/>
      <c r="AB20" s="336"/>
      <c r="AC20" s="287"/>
      <c r="AD20" s="287"/>
      <c r="AE20" s="93"/>
      <c r="AF20" s="94"/>
      <c r="AG20" s="94"/>
      <c r="AH20" s="94"/>
      <c r="AI20" s="95"/>
      <c r="AJ20" s="93"/>
      <c r="AK20" s="94"/>
      <c r="AL20" s="94"/>
      <c r="AM20" s="94"/>
      <c r="AN20" s="95"/>
      <c r="AO20" s="93"/>
      <c r="AP20" s="94"/>
      <c r="AQ20" s="94"/>
      <c r="AR20" s="94"/>
      <c r="AS20" s="95"/>
      <c r="AT20" s="93"/>
      <c r="AU20" s="94"/>
      <c r="AV20" s="94"/>
      <c r="AW20" s="94"/>
      <c r="AX20" s="154"/>
    </row>
    <row r="21" spans="1:50" ht="22.5" customHeight="1" x14ac:dyDescent="0.15">
      <c r="A21" s="687"/>
      <c r="B21" s="688"/>
      <c r="C21" s="688"/>
      <c r="D21" s="688"/>
      <c r="E21" s="688"/>
      <c r="F21" s="689"/>
      <c r="G21" s="323"/>
      <c r="H21" s="324"/>
      <c r="I21" s="324"/>
      <c r="J21" s="324"/>
      <c r="K21" s="324"/>
      <c r="L21" s="324"/>
      <c r="M21" s="324"/>
      <c r="N21" s="324"/>
      <c r="O21" s="325"/>
      <c r="P21" s="198"/>
      <c r="Q21" s="198"/>
      <c r="R21" s="198"/>
      <c r="S21" s="198"/>
      <c r="T21" s="198"/>
      <c r="U21" s="198"/>
      <c r="V21" s="198"/>
      <c r="W21" s="198"/>
      <c r="X21" s="199"/>
      <c r="Y21" s="120" t="s">
        <v>15</v>
      </c>
      <c r="Z21" s="121"/>
      <c r="AA21" s="172"/>
      <c r="AB21" s="699" t="s">
        <v>468</v>
      </c>
      <c r="AC21" s="265"/>
      <c r="AD21" s="265"/>
      <c r="AE21" s="93"/>
      <c r="AF21" s="94"/>
      <c r="AG21" s="94"/>
      <c r="AH21" s="94"/>
      <c r="AI21" s="95"/>
      <c r="AJ21" s="93"/>
      <c r="AK21" s="94"/>
      <c r="AL21" s="94"/>
      <c r="AM21" s="94"/>
      <c r="AN21" s="95"/>
      <c r="AO21" s="93"/>
      <c r="AP21" s="94"/>
      <c r="AQ21" s="94"/>
      <c r="AR21" s="94"/>
      <c r="AS21" s="95"/>
      <c r="AT21" s="269"/>
      <c r="AU21" s="270"/>
      <c r="AV21" s="270"/>
      <c r="AW21" s="270"/>
      <c r="AX21" s="271"/>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4"/>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80"/>
      <c r="Z23" s="281"/>
      <c r="AA23" s="282"/>
      <c r="AB23" s="139"/>
      <c r="AC23" s="134"/>
      <c r="AD23" s="135"/>
      <c r="AE23" s="140"/>
      <c r="AF23" s="133"/>
      <c r="AG23" s="133"/>
      <c r="AH23" s="133"/>
      <c r="AI23" s="286"/>
      <c r="AJ23" s="140"/>
      <c r="AK23" s="133"/>
      <c r="AL23" s="133"/>
      <c r="AM23" s="133"/>
      <c r="AN23" s="286"/>
      <c r="AO23" s="140"/>
      <c r="AP23" s="133"/>
      <c r="AQ23" s="133"/>
      <c r="AR23" s="133"/>
      <c r="AS23" s="286"/>
      <c r="AT23" s="67"/>
      <c r="AU23" s="110"/>
      <c r="AV23" s="110"/>
      <c r="AW23" s="108" t="s">
        <v>469</v>
      </c>
      <c r="AX23" s="109"/>
    </row>
    <row r="24" spans="1:50" ht="22.5" customHeight="1" x14ac:dyDescent="0.15">
      <c r="A24" s="217"/>
      <c r="B24" s="215"/>
      <c r="C24" s="215"/>
      <c r="D24" s="215"/>
      <c r="E24" s="215"/>
      <c r="F24" s="216"/>
      <c r="G24" s="322"/>
      <c r="H24" s="289"/>
      <c r="I24" s="289"/>
      <c r="J24" s="289"/>
      <c r="K24" s="289"/>
      <c r="L24" s="289"/>
      <c r="M24" s="289"/>
      <c r="N24" s="289"/>
      <c r="O24" s="290"/>
      <c r="P24" s="255"/>
      <c r="Q24" s="196"/>
      <c r="R24" s="196"/>
      <c r="S24" s="196"/>
      <c r="T24" s="196"/>
      <c r="U24" s="196"/>
      <c r="V24" s="196"/>
      <c r="W24" s="196"/>
      <c r="X24" s="197"/>
      <c r="Y24" s="294" t="s">
        <v>14</v>
      </c>
      <c r="Z24" s="295"/>
      <c r="AA24" s="296"/>
      <c r="AB24" s="677"/>
      <c r="AC24" s="297"/>
      <c r="AD24" s="297"/>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8"/>
      <c r="B25" s="219"/>
      <c r="C25" s="219"/>
      <c r="D25" s="219"/>
      <c r="E25" s="219"/>
      <c r="F25" s="220"/>
      <c r="G25" s="291"/>
      <c r="H25" s="292"/>
      <c r="I25" s="292"/>
      <c r="J25" s="292"/>
      <c r="K25" s="292"/>
      <c r="L25" s="292"/>
      <c r="M25" s="292"/>
      <c r="N25" s="292"/>
      <c r="O25" s="293"/>
      <c r="P25" s="277"/>
      <c r="Q25" s="277"/>
      <c r="R25" s="277"/>
      <c r="S25" s="277"/>
      <c r="T25" s="277"/>
      <c r="U25" s="277"/>
      <c r="V25" s="277"/>
      <c r="W25" s="277"/>
      <c r="X25" s="278"/>
      <c r="Y25" s="176" t="s">
        <v>65</v>
      </c>
      <c r="Z25" s="121"/>
      <c r="AA25" s="172"/>
      <c r="AB25" s="336"/>
      <c r="AC25" s="287"/>
      <c r="AD25" s="287"/>
      <c r="AE25" s="93"/>
      <c r="AF25" s="94"/>
      <c r="AG25" s="94"/>
      <c r="AH25" s="94"/>
      <c r="AI25" s="95"/>
      <c r="AJ25" s="93"/>
      <c r="AK25" s="94"/>
      <c r="AL25" s="94"/>
      <c r="AM25" s="94"/>
      <c r="AN25" s="95"/>
      <c r="AO25" s="93"/>
      <c r="AP25" s="94"/>
      <c r="AQ25" s="94"/>
      <c r="AR25" s="94"/>
      <c r="AS25" s="95"/>
      <c r="AT25" s="93"/>
      <c r="AU25" s="94"/>
      <c r="AV25" s="94"/>
      <c r="AW25" s="94"/>
      <c r="AX25" s="154"/>
    </row>
    <row r="26" spans="1:50" ht="22.5" customHeight="1" x14ac:dyDescent="0.15">
      <c r="A26" s="687"/>
      <c r="B26" s="688"/>
      <c r="C26" s="688"/>
      <c r="D26" s="688"/>
      <c r="E26" s="688"/>
      <c r="F26" s="689"/>
      <c r="G26" s="323"/>
      <c r="H26" s="324"/>
      <c r="I26" s="324"/>
      <c r="J26" s="324"/>
      <c r="K26" s="324"/>
      <c r="L26" s="324"/>
      <c r="M26" s="324"/>
      <c r="N26" s="324"/>
      <c r="O26" s="325"/>
      <c r="P26" s="198"/>
      <c r="Q26" s="198"/>
      <c r="R26" s="198"/>
      <c r="S26" s="198"/>
      <c r="T26" s="198"/>
      <c r="U26" s="198"/>
      <c r="V26" s="198"/>
      <c r="W26" s="198"/>
      <c r="X26" s="199"/>
      <c r="Y26" s="120" t="s">
        <v>15</v>
      </c>
      <c r="Z26" s="121"/>
      <c r="AA26" s="172"/>
      <c r="AB26" s="699" t="s">
        <v>468</v>
      </c>
      <c r="AC26" s="265"/>
      <c r="AD26" s="265"/>
      <c r="AE26" s="93"/>
      <c r="AF26" s="94"/>
      <c r="AG26" s="94"/>
      <c r="AH26" s="94"/>
      <c r="AI26" s="95"/>
      <c r="AJ26" s="93"/>
      <c r="AK26" s="94"/>
      <c r="AL26" s="94"/>
      <c r="AM26" s="94"/>
      <c r="AN26" s="95"/>
      <c r="AO26" s="93"/>
      <c r="AP26" s="94"/>
      <c r="AQ26" s="94"/>
      <c r="AR26" s="94"/>
      <c r="AS26" s="95"/>
      <c r="AT26" s="269"/>
      <c r="AU26" s="270"/>
      <c r="AV26" s="270"/>
      <c r="AW26" s="270"/>
      <c r="AX26" s="271"/>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4"/>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80"/>
      <c r="Z28" s="281"/>
      <c r="AA28" s="282"/>
      <c r="AB28" s="139"/>
      <c r="AC28" s="134"/>
      <c r="AD28" s="135"/>
      <c r="AE28" s="140"/>
      <c r="AF28" s="133"/>
      <c r="AG28" s="133"/>
      <c r="AH28" s="133"/>
      <c r="AI28" s="286"/>
      <c r="AJ28" s="140"/>
      <c r="AK28" s="133"/>
      <c r="AL28" s="133"/>
      <c r="AM28" s="133"/>
      <c r="AN28" s="286"/>
      <c r="AO28" s="140"/>
      <c r="AP28" s="133"/>
      <c r="AQ28" s="133"/>
      <c r="AR28" s="133"/>
      <c r="AS28" s="286"/>
      <c r="AT28" s="67"/>
      <c r="AU28" s="110"/>
      <c r="AV28" s="110"/>
      <c r="AW28" s="108" t="s">
        <v>466</v>
      </c>
      <c r="AX28" s="109"/>
    </row>
    <row r="29" spans="1:50" ht="22.5" customHeight="1" x14ac:dyDescent="0.15">
      <c r="A29" s="217"/>
      <c r="B29" s="215"/>
      <c r="C29" s="215"/>
      <c r="D29" s="215"/>
      <c r="E29" s="215"/>
      <c r="F29" s="216"/>
      <c r="G29" s="322"/>
      <c r="H29" s="289"/>
      <c r="I29" s="289"/>
      <c r="J29" s="289"/>
      <c r="K29" s="289"/>
      <c r="L29" s="289"/>
      <c r="M29" s="289"/>
      <c r="N29" s="289"/>
      <c r="O29" s="290"/>
      <c r="P29" s="255"/>
      <c r="Q29" s="196"/>
      <c r="R29" s="196"/>
      <c r="S29" s="196"/>
      <c r="T29" s="196"/>
      <c r="U29" s="196"/>
      <c r="V29" s="196"/>
      <c r="W29" s="196"/>
      <c r="X29" s="197"/>
      <c r="Y29" s="294" t="s">
        <v>14</v>
      </c>
      <c r="Z29" s="295"/>
      <c r="AA29" s="296"/>
      <c r="AB29" s="677"/>
      <c r="AC29" s="297"/>
      <c r="AD29" s="297"/>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8"/>
      <c r="B30" s="219"/>
      <c r="C30" s="219"/>
      <c r="D30" s="219"/>
      <c r="E30" s="219"/>
      <c r="F30" s="220"/>
      <c r="G30" s="291"/>
      <c r="H30" s="292"/>
      <c r="I30" s="292"/>
      <c r="J30" s="292"/>
      <c r="K30" s="292"/>
      <c r="L30" s="292"/>
      <c r="M30" s="292"/>
      <c r="N30" s="292"/>
      <c r="O30" s="293"/>
      <c r="P30" s="277"/>
      <c r="Q30" s="277"/>
      <c r="R30" s="277"/>
      <c r="S30" s="277"/>
      <c r="T30" s="277"/>
      <c r="U30" s="277"/>
      <c r="V30" s="277"/>
      <c r="W30" s="277"/>
      <c r="X30" s="278"/>
      <c r="Y30" s="176" t="s">
        <v>65</v>
      </c>
      <c r="Z30" s="121"/>
      <c r="AA30" s="172"/>
      <c r="AB30" s="336"/>
      <c r="AC30" s="287"/>
      <c r="AD30" s="287"/>
      <c r="AE30" s="93"/>
      <c r="AF30" s="94"/>
      <c r="AG30" s="94"/>
      <c r="AH30" s="94"/>
      <c r="AI30" s="95"/>
      <c r="AJ30" s="93"/>
      <c r="AK30" s="94"/>
      <c r="AL30" s="94"/>
      <c r="AM30" s="94"/>
      <c r="AN30" s="95"/>
      <c r="AO30" s="93"/>
      <c r="AP30" s="94"/>
      <c r="AQ30" s="94"/>
      <c r="AR30" s="94"/>
      <c r="AS30" s="95"/>
      <c r="AT30" s="93"/>
      <c r="AU30" s="94"/>
      <c r="AV30" s="94"/>
      <c r="AW30" s="94"/>
      <c r="AX30" s="154"/>
    </row>
    <row r="31" spans="1:50" ht="22.5" customHeight="1" x14ac:dyDescent="0.15">
      <c r="A31" s="687"/>
      <c r="B31" s="688"/>
      <c r="C31" s="688"/>
      <c r="D31" s="688"/>
      <c r="E31" s="688"/>
      <c r="F31" s="689"/>
      <c r="G31" s="323"/>
      <c r="H31" s="324"/>
      <c r="I31" s="324"/>
      <c r="J31" s="324"/>
      <c r="K31" s="324"/>
      <c r="L31" s="324"/>
      <c r="M31" s="324"/>
      <c r="N31" s="324"/>
      <c r="O31" s="325"/>
      <c r="P31" s="198"/>
      <c r="Q31" s="198"/>
      <c r="R31" s="198"/>
      <c r="S31" s="198"/>
      <c r="T31" s="198"/>
      <c r="U31" s="198"/>
      <c r="V31" s="198"/>
      <c r="W31" s="198"/>
      <c r="X31" s="199"/>
      <c r="Y31" s="120" t="s">
        <v>15</v>
      </c>
      <c r="Z31" s="121"/>
      <c r="AA31" s="172"/>
      <c r="AB31" s="699" t="s">
        <v>467</v>
      </c>
      <c r="AC31" s="265"/>
      <c r="AD31" s="265"/>
      <c r="AE31" s="93"/>
      <c r="AF31" s="94"/>
      <c r="AG31" s="94"/>
      <c r="AH31" s="94"/>
      <c r="AI31" s="95"/>
      <c r="AJ31" s="93"/>
      <c r="AK31" s="94"/>
      <c r="AL31" s="94"/>
      <c r="AM31" s="94"/>
      <c r="AN31" s="95"/>
      <c r="AO31" s="93"/>
      <c r="AP31" s="94"/>
      <c r="AQ31" s="94"/>
      <c r="AR31" s="94"/>
      <c r="AS31" s="95"/>
      <c r="AT31" s="269"/>
      <c r="AU31" s="270"/>
      <c r="AV31" s="270"/>
      <c r="AW31" s="270"/>
      <c r="AX31" s="271"/>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4"/>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80"/>
      <c r="Z33" s="281"/>
      <c r="AA33" s="282"/>
      <c r="AB33" s="139"/>
      <c r="AC33" s="134"/>
      <c r="AD33" s="135"/>
      <c r="AE33" s="140"/>
      <c r="AF33" s="133"/>
      <c r="AG33" s="133"/>
      <c r="AH33" s="133"/>
      <c r="AI33" s="286"/>
      <c r="AJ33" s="140"/>
      <c r="AK33" s="133"/>
      <c r="AL33" s="133"/>
      <c r="AM33" s="133"/>
      <c r="AN33" s="286"/>
      <c r="AO33" s="140"/>
      <c r="AP33" s="133"/>
      <c r="AQ33" s="133"/>
      <c r="AR33" s="133"/>
      <c r="AS33" s="286"/>
      <c r="AT33" s="67"/>
      <c r="AU33" s="110"/>
      <c r="AV33" s="110"/>
      <c r="AW33" s="108" t="s">
        <v>469</v>
      </c>
      <c r="AX33" s="109"/>
    </row>
    <row r="34" spans="1:50" ht="22.5" customHeight="1" x14ac:dyDescent="0.15">
      <c r="A34" s="217"/>
      <c r="B34" s="215"/>
      <c r="C34" s="215"/>
      <c r="D34" s="215"/>
      <c r="E34" s="215"/>
      <c r="F34" s="216"/>
      <c r="G34" s="322"/>
      <c r="H34" s="289"/>
      <c r="I34" s="289"/>
      <c r="J34" s="289"/>
      <c r="K34" s="289"/>
      <c r="L34" s="289"/>
      <c r="M34" s="289"/>
      <c r="N34" s="289"/>
      <c r="O34" s="290"/>
      <c r="P34" s="255"/>
      <c r="Q34" s="196"/>
      <c r="R34" s="196"/>
      <c r="S34" s="196"/>
      <c r="T34" s="196"/>
      <c r="U34" s="196"/>
      <c r="V34" s="196"/>
      <c r="W34" s="196"/>
      <c r="X34" s="197"/>
      <c r="Y34" s="294" t="s">
        <v>14</v>
      </c>
      <c r="Z34" s="295"/>
      <c r="AA34" s="296"/>
      <c r="AB34" s="677"/>
      <c r="AC34" s="297"/>
      <c r="AD34" s="297"/>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8"/>
      <c r="B35" s="219"/>
      <c r="C35" s="219"/>
      <c r="D35" s="219"/>
      <c r="E35" s="219"/>
      <c r="F35" s="220"/>
      <c r="G35" s="291"/>
      <c r="H35" s="292"/>
      <c r="I35" s="292"/>
      <c r="J35" s="292"/>
      <c r="K35" s="292"/>
      <c r="L35" s="292"/>
      <c r="M35" s="292"/>
      <c r="N35" s="292"/>
      <c r="O35" s="293"/>
      <c r="P35" s="277"/>
      <c r="Q35" s="277"/>
      <c r="R35" s="277"/>
      <c r="S35" s="277"/>
      <c r="T35" s="277"/>
      <c r="U35" s="277"/>
      <c r="V35" s="277"/>
      <c r="W35" s="277"/>
      <c r="X35" s="278"/>
      <c r="Y35" s="176" t="s">
        <v>65</v>
      </c>
      <c r="Z35" s="121"/>
      <c r="AA35" s="172"/>
      <c r="AB35" s="336"/>
      <c r="AC35" s="287"/>
      <c r="AD35" s="287"/>
      <c r="AE35" s="93"/>
      <c r="AF35" s="94"/>
      <c r="AG35" s="94"/>
      <c r="AH35" s="94"/>
      <c r="AI35" s="95"/>
      <c r="AJ35" s="93"/>
      <c r="AK35" s="94"/>
      <c r="AL35" s="94"/>
      <c r="AM35" s="94"/>
      <c r="AN35" s="95"/>
      <c r="AO35" s="93"/>
      <c r="AP35" s="94"/>
      <c r="AQ35" s="94"/>
      <c r="AR35" s="94"/>
      <c r="AS35" s="95"/>
      <c r="AT35" s="93"/>
      <c r="AU35" s="94"/>
      <c r="AV35" s="94"/>
      <c r="AW35" s="94"/>
      <c r="AX35" s="154"/>
    </row>
    <row r="36" spans="1:50" ht="22.5" customHeight="1" x14ac:dyDescent="0.15">
      <c r="A36" s="687"/>
      <c r="B36" s="688"/>
      <c r="C36" s="688"/>
      <c r="D36" s="688"/>
      <c r="E36" s="688"/>
      <c r="F36" s="689"/>
      <c r="G36" s="323"/>
      <c r="H36" s="324"/>
      <c r="I36" s="324"/>
      <c r="J36" s="324"/>
      <c r="K36" s="324"/>
      <c r="L36" s="324"/>
      <c r="M36" s="324"/>
      <c r="N36" s="324"/>
      <c r="O36" s="325"/>
      <c r="P36" s="198"/>
      <c r="Q36" s="198"/>
      <c r="R36" s="198"/>
      <c r="S36" s="198"/>
      <c r="T36" s="198"/>
      <c r="U36" s="198"/>
      <c r="V36" s="198"/>
      <c r="W36" s="198"/>
      <c r="X36" s="199"/>
      <c r="Y36" s="120" t="s">
        <v>15</v>
      </c>
      <c r="Z36" s="121"/>
      <c r="AA36" s="172"/>
      <c r="AB36" s="699" t="s">
        <v>468</v>
      </c>
      <c r="AC36" s="265"/>
      <c r="AD36" s="265"/>
      <c r="AE36" s="93"/>
      <c r="AF36" s="94"/>
      <c r="AG36" s="94"/>
      <c r="AH36" s="94"/>
      <c r="AI36" s="95"/>
      <c r="AJ36" s="93"/>
      <c r="AK36" s="94"/>
      <c r="AL36" s="94"/>
      <c r="AM36" s="94"/>
      <c r="AN36" s="95"/>
      <c r="AO36" s="93"/>
      <c r="AP36" s="94"/>
      <c r="AQ36" s="94"/>
      <c r="AR36" s="94"/>
      <c r="AS36" s="95"/>
      <c r="AT36" s="269"/>
      <c r="AU36" s="270"/>
      <c r="AV36" s="270"/>
      <c r="AW36" s="270"/>
      <c r="AX36" s="271"/>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4"/>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80"/>
      <c r="Z38" s="281"/>
      <c r="AA38" s="282"/>
      <c r="AB38" s="139"/>
      <c r="AC38" s="134"/>
      <c r="AD38" s="135"/>
      <c r="AE38" s="140"/>
      <c r="AF38" s="133"/>
      <c r="AG38" s="133"/>
      <c r="AH38" s="133"/>
      <c r="AI38" s="286"/>
      <c r="AJ38" s="140"/>
      <c r="AK38" s="133"/>
      <c r="AL38" s="133"/>
      <c r="AM38" s="133"/>
      <c r="AN38" s="286"/>
      <c r="AO38" s="140"/>
      <c r="AP38" s="133"/>
      <c r="AQ38" s="133"/>
      <c r="AR38" s="133"/>
      <c r="AS38" s="286"/>
      <c r="AT38" s="67"/>
      <c r="AU38" s="110"/>
      <c r="AV38" s="110"/>
      <c r="AW38" s="108" t="s">
        <v>469</v>
      </c>
      <c r="AX38" s="109"/>
    </row>
    <row r="39" spans="1:50" ht="22.5" customHeight="1" x14ac:dyDescent="0.15">
      <c r="A39" s="217"/>
      <c r="B39" s="215"/>
      <c r="C39" s="215"/>
      <c r="D39" s="215"/>
      <c r="E39" s="215"/>
      <c r="F39" s="216"/>
      <c r="G39" s="322"/>
      <c r="H39" s="289"/>
      <c r="I39" s="289"/>
      <c r="J39" s="289"/>
      <c r="K39" s="289"/>
      <c r="L39" s="289"/>
      <c r="M39" s="289"/>
      <c r="N39" s="289"/>
      <c r="O39" s="290"/>
      <c r="P39" s="255"/>
      <c r="Q39" s="196"/>
      <c r="R39" s="196"/>
      <c r="S39" s="196"/>
      <c r="T39" s="196"/>
      <c r="U39" s="196"/>
      <c r="V39" s="196"/>
      <c r="W39" s="196"/>
      <c r="X39" s="197"/>
      <c r="Y39" s="294" t="s">
        <v>14</v>
      </c>
      <c r="Z39" s="295"/>
      <c r="AA39" s="296"/>
      <c r="AB39" s="677"/>
      <c r="AC39" s="297"/>
      <c r="AD39" s="297"/>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8"/>
      <c r="B40" s="219"/>
      <c r="C40" s="219"/>
      <c r="D40" s="219"/>
      <c r="E40" s="219"/>
      <c r="F40" s="220"/>
      <c r="G40" s="291"/>
      <c r="H40" s="292"/>
      <c r="I40" s="292"/>
      <c r="J40" s="292"/>
      <c r="K40" s="292"/>
      <c r="L40" s="292"/>
      <c r="M40" s="292"/>
      <c r="N40" s="292"/>
      <c r="O40" s="293"/>
      <c r="P40" s="277"/>
      <c r="Q40" s="277"/>
      <c r="R40" s="277"/>
      <c r="S40" s="277"/>
      <c r="T40" s="277"/>
      <c r="U40" s="277"/>
      <c r="V40" s="277"/>
      <c r="W40" s="277"/>
      <c r="X40" s="278"/>
      <c r="Y40" s="176" t="s">
        <v>65</v>
      </c>
      <c r="Z40" s="121"/>
      <c r="AA40" s="172"/>
      <c r="AB40" s="336"/>
      <c r="AC40" s="287"/>
      <c r="AD40" s="287"/>
      <c r="AE40" s="93"/>
      <c r="AF40" s="94"/>
      <c r="AG40" s="94"/>
      <c r="AH40" s="94"/>
      <c r="AI40" s="95"/>
      <c r="AJ40" s="93"/>
      <c r="AK40" s="94"/>
      <c r="AL40" s="94"/>
      <c r="AM40" s="94"/>
      <c r="AN40" s="95"/>
      <c r="AO40" s="93"/>
      <c r="AP40" s="94"/>
      <c r="AQ40" s="94"/>
      <c r="AR40" s="94"/>
      <c r="AS40" s="95"/>
      <c r="AT40" s="93"/>
      <c r="AU40" s="94"/>
      <c r="AV40" s="94"/>
      <c r="AW40" s="94"/>
      <c r="AX40" s="154"/>
    </row>
    <row r="41" spans="1:50" ht="22.5" customHeight="1" x14ac:dyDescent="0.15">
      <c r="A41" s="687"/>
      <c r="B41" s="688"/>
      <c r="C41" s="688"/>
      <c r="D41" s="688"/>
      <c r="E41" s="688"/>
      <c r="F41" s="689"/>
      <c r="G41" s="323"/>
      <c r="H41" s="324"/>
      <c r="I41" s="324"/>
      <c r="J41" s="324"/>
      <c r="K41" s="324"/>
      <c r="L41" s="324"/>
      <c r="M41" s="324"/>
      <c r="N41" s="324"/>
      <c r="O41" s="325"/>
      <c r="P41" s="198"/>
      <c r="Q41" s="198"/>
      <c r="R41" s="198"/>
      <c r="S41" s="198"/>
      <c r="T41" s="198"/>
      <c r="U41" s="198"/>
      <c r="V41" s="198"/>
      <c r="W41" s="198"/>
      <c r="X41" s="199"/>
      <c r="Y41" s="120" t="s">
        <v>15</v>
      </c>
      <c r="Z41" s="121"/>
      <c r="AA41" s="172"/>
      <c r="AB41" s="699" t="s">
        <v>468</v>
      </c>
      <c r="AC41" s="265"/>
      <c r="AD41" s="265"/>
      <c r="AE41" s="93"/>
      <c r="AF41" s="94"/>
      <c r="AG41" s="94"/>
      <c r="AH41" s="94"/>
      <c r="AI41" s="95"/>
      <c r="AJ41" s="93"/>
      <c r="AK41" s="94"/>
      <c r="AL41" s="94"/>
      <c r="AM41" s="94"/>
      <c r="AN41" s="95"/>
      <c r="AO41" s="93"/>
      <c r="AP41" s="94"/>
      <c r="AQ41" s="94"/>
      <c r="AR41" s="94"/>
      <c r="AS41" s="95"/>
      <c r="AT41" s="269"/>
      <c r="AU41" s="270"/>
      <c r="AV41" s="270"/>
      <c r="AW41" s="270"/>
      <c r="AX41" s="271"/>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4"/>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80"/>
      <c r="Z43" s="281"/>
      <c r="AA43" s="282"/>
      <c r="AB43" s="139"/>
      <c r="AC43" s="134"/>
      <c r="AD43" s="135"/>
      <c r="AE43" s="140"/>
      <c r="AF43" s="133"/>
      <c r="AG43" s="133"/>
      <c r="AH43" s="133"/>
      <c r="AI43" s="286"/>
      <c r="AJ43" s="140"/>
      <c r="AK43" s="133"/>
      <c r="AL43" s="133"/>
      <c r="AM43" s="133"/>
      <c r="AN43" s="286"/>
      <c r="AO43" s="140"/>
      <c r="AP43" s="133"/>
      <c r="AQ43" s="133"/>
      <c r="AR43" s="133"/>
      <c r="AS43" s="286"/>
      <c r="AT43" s="67"/>
      <c r="AU43" s="110"/>
      <c r="AV43" s="110"/>
      <c r="AW43" s="108" t="s">
        <v>469</v>
      </c>
      <c r="AX43" s="109"/>
    </row>
    <row r="44" spans="1:50" ht="22.5" customHeight="1" x14ac:dyDescent="0.15">
      <c r="A44" s="217"/>
      <c r="B44" s="215"/>
      <c r="C44" s="215"/>
      <c r="D44" s="215"/>
      <c r="E44" s="215"/>
      <c r="F44" s="216"/>
      <c r="G44" s="322"/>
      <c r="H44" s="289"/>
      <c r="I44" s="289"/>
      <c r="J44" s="289"/>
      <c r="K44" s="289"/>
      <c r="L44" s="289"/>
      <c r="M44" s="289"/>
      <c r="N44" s="289"/>
      <c r="O44" s="290"/>
      <c r="P44" s="255"/>
      <c r="Q44" s="196"/>
      <c r="R44" s="196"/>
      <c r="S44" s="196"/>
      <c r="T44" s="196"/>
      <c r="U44" s="196"/>
      <c r="V44" s="196"/>
      <c r="W44" s="196"/>
      <c r="X44" s="197"/>
      <c r="Y44" s="294" t="s">
        <v>14</v>
      </c>
      <c r="Z44" s="295"/>
      <c r="AA44" s="296"/>
      <c r="AB44" s="677"/>
      <c r="AC44" s="297"/>
      <c r="AD44" s="297"/>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176" t="s">
        <v>65</v>
      </c>
      <c r="Z45" s="121"/>
      <c r="AA45" s="172"/>
      <c r="AB45" s="336"/>
      <c r="AC45" s="287"/>
      <c r="AD45" s="287"/>
      <c r="AE45" s="93"/>
      <c r="AF45" s="94"/>
      <c r="AG45" s="94"/>
      <c r="AH45" s="94"/>
      <c r="AI45" s="95"/>
      <c r="AJ45" s="93"/>
      <c r="AK45" s="94"/>
      <c r="AL45" s="94"/>
      <c r="AM45" s="94"/>
      <c r="AN45" s="95"/>
      <c r="AO45" s="93"/>
      <c r="AP45" s="94"/>
      <c r="AQ45" s="94"/>
      <c r="AR45" s="94"/>
      <c r="AS45" s="95"/>
      <c r="AT45" s="93"/>
      <c r="AU45" s="94"/>
      <c r="AV45" s="94"/>
      <c r="AW45" s="94"/>
      <c r="AX45" s="154"/>
    </row>
    <row r="46" spans="1:50" ht="22.5" customHeight="1" x14ac:dyDescent="0.15">
      <c r="A46" s="687"/>
      <c r="B46" s="688"/>
      <c r="C46" s="688"/>
      <c r="D46" s="688"/>
      <c r="E46" s="688"/>
      <c r="F46" s="689"/>
      <c r="G46" s="323"/>
      <c r="H46" s="324"/>
      <c r="I46" s="324"/>
      <c r="J46" s="324"/>
      <c r="K46" s="324"/>
      <c r="L46" s="324"/>
      <c r="M46" s="324"/>
      <c r="N46" s="324"/>
      <c r="O46" s="325"/>
      <c r="P46" s="198"/>
      <c r="Q46" s="198"/>
      <c r="R46" s="198"/>
      <c r="S46" s="198"/>
      <c r="T46" s="198"/>
      <c r="U46" s="198"/>
      <c r="V46" s="198"/>
      <c r="W46" s="198"/>
      <c r="X46" s="199"/>
      <c r="Y46" s="120" t="s">
        <v>15</v>
      </c>
      <c r="Z46" s="121"/>
      <c r="AA46" s="172"/>
      <c r="AB46" s="699" t="s">
        <v>468</v>
      </c>
      <c r="AC46" s="265"/>
      <c r="AD46" s="265"/>
      <c r="AE46" s="93"/>
      <c r="AF46" s="94"/>
      <c r="AG46" s="94"/>
      <c r="AH46" s="94"/>
      <c r="AI46" s="95"/>
      <c r="AJ46" s="93"/>
      <c r="AK46" s="94"/>
      <c r="AL46" s="94"/>
      <c r="AM46" s="94"/>
      <c r="AN46" s="95"/>
      <c r="AO46" s="93"/>
      <c r="AP46" s="94"/>
      <c r="AQ46" s="94"/>
      <c r="AR46" s="94"/>
      <c r="AS46" s="95"/>
      <c r="AT46" s="269"/>
      <c r="AU46" s="270"/>
      <c r="AV46" s="270"/>
      <c r="AW46" s="270"/>
      <c r="AX46" s="271"/>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4"/>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80"/>
      <c r="Z48" s="281"/>
      <c r="AA48" s="282"/>
      <c r="AB48" s="139"/>
      <c r="AC48" s="134"/>
      <c r="AD48" s="135"/>
      <c r="AE48" s="140"/>
      <c r="AF48" s="133"/>
      <c r="AG48" s="133"/>
      <c r="AH48" s="133"/>
      <c r="AI48" s="286"/>
      <c r="AJ48" s="140"/>
      <c r="AK48" s="133"/>
      <c r="AL48" s="133"/>
      <c r="AM48" s="133"/>
      <c r="AN48" s="286"/>
      <c r="AO48" s="140"/>
      <c r="AP48" s="133"/>
      <c r="AQ48" s="133"/>
      <c r="AR48" s="133"/>
      <c r="AS48" s="286"/>
      <c r="AT48" s="67"/>
      <c r="AU48" s="110"/>
      <c r="AV48" s="110"/>
      <c r="AW48" s="108" t="s">
        <v>466</v>
      </c>
      <c r="AX48" s="109"/>
    </row>
    <row r="49" spans="1:50" ht="22.5" customHeight="1" x14ac:dyDescent="0.15">
      <c r="A49" s="217"/>
      <c r="B49" s="215"/>
      <c r="C49" s="215"/>
      <c r="D49" s="215"/>
      <c r="E49" s="215"/>
      <c r="F49" s="216"/>
      <c r="G49" s="322"/>
      <c r="H49" s="289"/>
      <c r="I49" s="289"/>
      <c r="J49" s="289"/>
      <c r="K49" s="289"/>
      <c r="L49" s="289"/>
      <c r="M49" s="289"/>
      <c r="N49" s="289"/>
      <c r="O49" s="290"/>
      <c r="P49" s="255"/>
      <c r="Q49" s="196"/>
      <c r="R49" s="196"/>
      <c r="S49" s="196"/>
      <c r="T49" s="196"/>
      <c r="U49" s="196"/>
      <c r="V49" s="196"/>
      <c r="W49" s="196"/>
      <c r="X49" s="197"/>
      <c r="Y49" s="294" t="s">
        <v>14</v>
      </c>
      <c r="Z49" s="295"/>
      <c r="AA49" s="296"/>
      <c r="AB49" s="677"/>
      <c r="AC49" s="297"/>
      <c r="AD49" s="297"/>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8"/>
      <c r="B50" s="219"/>
      <c r="C50" s="219"/>
      <c r="D50" s="219"/>
      <c r="E50" s="219"/>
      <c r="F50" s="220"/>
      <c r="G50" s="291"/>
      <c r="H50" s="292"/>
      <c r="I50" s="292"/>
      <c r="J50" s="292"/>
      <c r="K50" s="292"/>
      <c r="L50" s="292"/>
      <c r="M50" s="292"/>
      <c r="N50" s="292"/>
      <c r="O50" s="293"/>
      <c r="P50" s="277"/>
      <c r="Q50" s="277"/>
      <c r="R50" s="277"/>
      <c r="S50" s="277"/>
      <c r="T50" s="277"/>
      <c r="U50" s="277"/>
      <c r="V50" s="277"/>
      <c r="W50" s="277"/>
      <c r="X50" s="278"/>
      <c r="Y50" s="176" t="s">
        <v>65</v>
      </c>
      <c r="Z50" s="121"/>
      <c r="AA50" s="172"/>
      <c r="AB50" s="336"/>
      <c r="AC50" s="287"/>
      <c r="AD50" s="287"/>
      <c r="AE50" s="93"/>
      <c r="AF50" s="94"/>
      <c r="AG50" s="94"/>
      <c r="AH50" s="94"/>
      <c r="AI50" s="95"/>
      <c r="AJ50" s="93"/>
      <c r="AK50" s="94"/>
      <c r="AL50" s="94"/>
      <c r="AM50" s="94"/>
      <c r="AN50" s="95"/>
      <c r="AO50" s="93"/>
      <c r="AP50" s="94"/>
      <c r="AQ50" s="94"/>
      <c r="AR50" s="94"/>
      <c r="AS50" s="95"/>
      <c r="AT50" s="93"/>
      <c r="AU50" s="94"/>
      <c r="AV50" s="94"/>
      <c r="AW50" s="94"/>
      <c r="AX50" s="154"/>
    </row>
    <row r="51" spans="1:50" ht="22.5" customHeight="1" x14ac:dyDescent="0.15">
      <c r="A51" s="687"/>
      <c r="B51" s="688"/>
      <c r="C51" s="688"/>
      <c r="D51" s="688"/>
      <c r="E51" s="688"/>
      <c r="F51" s="689"/>
      <c r="G51" s="323"/>
      <c r="H51" s="324"/>
      <c r="I51" s="324"/>
      <c r="J51" s="324"/>
      <c r="K51" s="324"/>
      <c r="L51" s="324"/>
      <c r="M51" s="324"/>
      <c r="N51" s="324"/>
      <c r="O51" s="325"/>
      <c r="P51" s="198"/>
      <c r="Q51" s="198"/>
      <c r="R51" s="198"/>
      <c r="S51" s="198"/>
      <c r="T51" s="198"/>
      <c r="U51" s="198"/>
      <c r="V51" s="198"/>
      <c r="W51" s="198"/>
      <c r="X51" s="199"/>
      <c r="Y51" s="120" t="s">
        <v>15</v>
      </c>
      <c r="Z51" s="121"/>
      <c r="AA51" s="172"/>
      <c r="AB51" s="708" t="s">
        <v>467</v>
      </c>
      <c r="AC51" s="709"/>
      <c r="AD51" s="709"/>
      <c r="AE51" s="93"/>
      <c r="AF51" s="94"/>
      <c r="AG51" s="94"/>
      <c r="AH51" s="94"/>
      <c r="AI51" s="95"/>
      <c r="AJ51" s="93"/>
      <c r="AK51" s="94"/>
      <c r="AL51" s="94"/>
      <c r="AM51" s="94"/>
      <c r="AN51" s="95"/>
      <c r="AO51" s="93"/>
      <c r="AP51" s="94"/>
      <c r="AQ51" s="94"/>
      <c r="AR51" s="94"/>
      <c r="AS51" s="95"/>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37"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88" t="s">
        <v>373</v>
      </c>
      <c r="H2" s="389"/>
      <c r="I2" s="389"/>
      <c r="J2" s="389"/>
      <c r="K2" s="389"/>
      <c r="L2" s="389"/>
      <c r="M2" s="389"/>
      <c r="N2" s="389"/>
      <c r="O2" s="389"/>
      <c r="P2" s="389"/>
      <c r="Q2" s="389"/>
      <c r="R2" s="389"/>
      <c r="S2" s="389"/>
      <c r="T2" s="389"/>
      <c r="U2" s="389"/>
      <c r="V2" s="389"/>
      <c r="W2" s="389"/>
      <c r="X2" s="389"/>
      <c r="Y2" s="389"/>
      <c r="Z2" s="389"/>
      <c r="AA2" s="389"/>
      <c r="AB2" s="390"/>
      <c r="AC2" s="388" t="s">
        <v>463</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713"/>
      <c r="B3" s="714"/>
      <c r="C3" s="714"/>
      <c r="D3" s="714"/>
      <c r="E3" s="714"/>
      <c r="F3" s="715"/>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713"/>
      <c r="B4" s="714"/>
      <c r="C4" s="714"/>
      <c r="D4" s="714"/>
      <c r="E4" s="714"/>
      <c r="F4" s="715"/>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x14ac:dyDescent="0.15">
      <c r="A5" s="713"/>
      <c r="B5" s="714"/>
      <c r="C5" s="714"/>
      <c r="D5" s="714"/>
      <c r="E5" s="714"/>
      <c r="F5" s="71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13"/>
      <c r="B6" s="714"/>
      <c r="C6" s="714"/>
      <c r="D6" s="714"/>
      <c r="E6" s="714"/>
      <c r="F6" s="71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13"/>
      <c r="B7" s="714"/>
      <c r="C7" s="714"/>
      <c r="D7" s="714"/>
      <c r="E7" s="714"/>
      <c r="F7" s="71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13"/>
      <c r="B8" s="714"/>
      <c r="C8" s="714"/>
      <c r="D8" s="714"/>
      <c r="E8" s="714"/>
      <c r="F8" s="71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13"/>
      <c r="B9" s="714"/>
      <c r="C9" s="714"/>
      <c r="D9" s="714"/>
      <c r="E9" s="714"/>
      <c r="F9" s="71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13"/>
      <c r="B10" s="714"/>
      <c r="C10" s="714"/>
      <c r="D10" s="714"/>
      <c r="E10" s="714"/>
      <c r="F10" s="71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13"/>
      <c r="B11" s="714"/>
      <c r="C11" s="714"/>
      <c r="D11" s="714"/>
      <c r="E11" s="714"/>
      <c r="F11" s="71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13"/>
      <c r="B12" s="714"/>
      <c r="C12" s="714"/>
      <c r="D12" s="714"/>
      <c r="E12" s="714"/>
      <c r="F12" s="71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13"/>
      <c r="B13" s="714"/>
      <c r="C13" s="714"/>
      <c r="D13" s="714"/>
      <c r="E13" s="714"/>
      <c r="F13" s="71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13"/>
      <c r="B14" s="714"/>
      <c r="C14" s="714"/>
      <c r="D14" s="714"/>
      <c r="E14" s="714"/>
      <c r="F14" s="71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13"/>
      <c r="B15" s="714"/>
      <c r="C15" s="714"/>
      <c r="D15" s="714"/>
      <c r="E15" s="714"/>
      <c r="F15" s="715"/>
      <c r="G15" s="388" t="s">
        <v>374</v>
      </c>
      <c r="H15" s="389"/>
      <c r="I15" s="389"/>
      <c r="J15" s="389"/>
      <c r="K15" s="389"/>
      <c r="L15" s="389"/>
      <c r="M15" s="389"/>
      <c r="N15" s="389"/>
      <c r="O15" s="389"/>
      <c r="P15" s="389"/>
      <c r="Q15" s="389"/>
      <c r="R15" s="389"/>
      <c r="S15" s="389"/>
      <c r="T15" s="389"/>
      <c r="U15" s="389"/>
      <c r="V15" s="389"/>
      <c r="W15" s="389"/>
      <c r="X15" s="389"/>
      <c r="Y15" s="389"/>
      <c r="Z15" s="389"/>
      <c r="AA15" s="389"/>
      <c r="AB15" s="390"/>
      <c r="AC15" s="388" t="s">
        <v>375</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713"/>
      <c r="B16" s="714"/>
      <c r="C16" s="714"/>
      <c r="D16" s="714"/>
      <c r="E16" s="714"/>
      <c r="F16" s="715"/>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713"/>
      <c r="B17" s="714"/>
      <c r="C17" s="714"/>
      <c r="D17" s="714"/>
      <c r="E17" s="714"/>
      <c r="F17" s="715"/>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x14ac:dyDescent="0.15">
      <c r="A18" s="713"/>
      <c r="B18" s="714"/>
      <c r="C18" s="714"/>
      <c r="D18" s="714"/>
      <c r="E18" s="714"/>
      <c r="F18" s="71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13"/>
      <c r="B19" s="714"/>
      <c r="C19" s="714"/>
      <c r="D19" s="714"/>
      <c r="E19" s="714"/>
      <c r="F19" s="71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13"/>
      <c r="B20" s="714"/>
      <c r="C20" s="714"/>
      <c r="D20" s="714"/>
      <c r="E20" s="714"/>
      <c r="F20" s="71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13"/>
      <c r="B21" s="714"/>
      <c r="C21" s="714"/>
      <c r="D21" s="714"/>
      <c r="E21" s="714"/>
      <c r="F21" s="71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13"/>
      <c r="B22" s="714"/>
      <c r="C22" s="714"/>
      <c r="D22" s="714"/>
      <c r="E22" s="714"/>
      <c r="F22" s="71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13"/>
      <c r="B23" s="714"/>
      <c r="C23" s="714"/>
      <c r="D23" s="714"/>
      <c r="E23" s="714"/>
      <c r="F23" s="71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13"/>
      <c r="B24" s="714"/>
      <c r="C24" s="714"/>
      <c r="D24" s="714"/>
      <c r="E24" s="714"/>
      <c r="F24" s="71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13"/>
      <c r="B25" s="714"/>
      <c r="C25" s="714"/>
      <c r="D25" s="714"/>
      <c r="E25" s="714"/>
      <c r="F25" s="71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13"/>
      <c r="B26" s="714"/>
      <c r="C26" s="714"/>
      <c r="D26" s="714"/>
      <c r="E26" s="714"/>
      <c r="F26" s="71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13"/>
      <c r="B27" s="714"/>
      <c r="C27" s="714"/>
      <c r="D27" s="714"/>
      <c r="E27" s="714"/>
      <c r="F27" s="71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13"/>
      <c r="B28" s="714"/>
      <c r="C28" s="714"/>
      <c r="D28" s="714"/>
      <c r="E28" s="714"/>
      <c r="F28" s="715"/>
      <c r="G28" s="388" t="s">
        <v>376</v>
      </c>
      <c r="H28" s="389"/>
      <c r="I28" s="389"/>
      <c r="J28" s="389"/>
      <c r="K28" s="389"/>
      <c r="L28" s="389"/>
      <c r="M28" s="389"/>
      <c r="N28" s="389"/>
      <c r="O28" s="389"/>
      <c r="P28" s="389"/>
      <c r="Q28" s="389"/>
      <c r="R28" s="389"/>
      <c r="S28" s="389"/>
      <c r="T28" s="389"/>
      <c r="U28" s="389"/>
      <c r="V28" s="389"/>
      <c r="W28" s="389"/>
      <c r="X28" s="389"/>
      <c r="Y28" s="389"/>
      <c r="Z28" s="389"/>
      <c r="AA28" s="389"/>
      <c r="AB28" s="390"/>
      <c r="AC28" s="388" t="s">
        <v>377</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713"/>
      <c r="B29" s="714"/>
      <c r="C29" s="714"/>
      <c r="D29" s="714"/>
      <c r="E29" s="714"/>
      <c r="F29" s="715"/>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713"/>
      <c r="B30" s="714"/>
      <c r="C30" s="714"/>
      <c r="D30" s="714"/>
      <c r="E30" s="714"/>
      <c r="F30" s="715"/>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x14ac:dyDescent="0.15">
      <c r="A31" s="713"/>
      <c r="B31" s="714"/>
      <c r="C31" s="714"/>
      <c r="D31" s="714"/>
      <c r="E31" s="714"/>
      <c r="F31" s="71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13"/>
      <c r="B32" s="714"/>
      <c r="C32" s="714"/>
      <c r="D32" s="714"/>
      <c r="E32" s="714"/>
      <c r="F32" s="71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13"/>
      <c r="B33" s="714"/>
      <c r="C33" s="714"/>
      <c r="D33" s="714"/>
      <c r="E33" s="714"/>
      <c r="F33" s="71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13"/>
      <c r="B34" s="714"/>
      <c r="C34" s="714"/>
      <c r="D34" s="714"/>
      <c r="E34" s="714"/>
      <c r="F34" s="71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13"/>
      <c r="B35" s="714"/>
      <c r="C35" s="714"/>
      <c r="D35" s="714"/>
      <c r="E35" s="714"/>
      <c r="F35" s="71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13"/>
      <c r="B36" s="714"/>
      <c r="C36" s="714"/>
      <c r="D36" s="714"/>
      <c r="E36" s="714"/>
      <c r="F36" s="71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13"/>
      <c r="B37" s="714"/>
      <c r="C37" s="714"/>
      <c r="D37" s="714"/>
      <c r="E37" s="714"/>
      <c r="F37" s="71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13"/>
      <c r="B38" s="714"/>
      <c r="C38" s="714"/>
      <c r="D38" s="714"/>
      <c r="E38" s="714"/>
      <c r="F38" s="71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13"/>
      <c r="B39" s="714"/>
      <c r="C39" s="714"/>
      <c r="D39" s="714"/>
      <c r="E39" s="714"/>
      <c r="F39" s="71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13"/>
      <c r="B40" s="714"/>
      <c r="C40" s="714"/>
      <c r="D40" s="714"/>
      <c r="E40" s="714"/>
      <c r="F40" s="71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13"/>
      <c r="B41" s="714"/>
      <c r="C41" s="714"/>
      <c r="D41" s="714"/>
      <c r="E41" s="714"/>
      <c r="F41" s="715"/>
      <c r="G41" s="388" t="s">
        <v>378</v>
      </c>
      <c r="H41" s="389"/>
      <c r="I41" s="389"/>
      <c r="J41" s="389"/>
      <c r="K41" s="389"/>
      <c r="L41" s="389"/>
      <c r="M41" s="389"/>
      <c r="N41" s="389"/>
      <c r="O41" s="389"/>
      <c r="P41" s="389"/>
      <c r="Q41" s="389"/>
      <c r="R41" s="389"/>
      <c r="S41" s="389"/>
      <c r="T41" s="389"/>
      <c r="U41" s="389"/>
      <c r="V41" s="389"/>
      <c r="W41" s="389"/>
      <c r="X41" s="389"/>
      <c r="Y41" s="389"/>
      <c r="Z41" s="389"/>
      <c r="AA41" s="389"/>
      <c r="AB41" s="390"/>
      <c r="AC41" s="388" t="s">
        <v>379</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713"/>
      <c r="B42" s="714"/>
      <c r="C42" s="714"/>
      <c r="D42" s="714"/>
      <c r="E42" s="714"/>
      <c r="F42" s="715"/>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713"/>
      <c r="B43" s="714"/>
      <c r="C43" s="714"/>
      <c r="D43" s="714"/>
      <c r="E43" s="714"/>
      <c r="F43" s="715"/>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x14ac:dyDescent="0.15">
      <c r="A44" s="713"/>
      <c r="B44" s="714"/>
      <c r="C44" s="714"/>
      <c r="D44" s="714"/>
      <c r="E44" s="714"/>
      <c r="F44" s="71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13"/>
      <c r="B45" s="714"/>
      <c r="C45" s="714"/>
      <c r="D45" s="714"/>
      <c r="E45" s="714"/>
      <c r="F45" s="71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13"/>
      <c r="B46" s="714"/>
      <c r="C46" s="714"/>
      <c r="D46" s="714"/>
      <c r="E46" s="714"/>
      <c r="F46" s="71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13"/>
      <c r="B47" s="714"/>
      <c r="C47" s="714"/>
      <c r="D47" s="714"/>
      <c r="E47" s="714"/>
      <c r="F47" s="71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13"/>
      <c r="B48" s="714"/>
      <c r="C48" s="714"/>
      <c r="D48" s="714"/>
      <c r="E48" s="714"/>
      <c r="F48" s="71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13"/>
      <c r="B49" s="714"/>
      <c r="C49" s="714"/>
      <c r="D49" s="714"/>
      <c r="E49" s="714"/>
      <c r="F49" s="71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13"/>
      <c r="B50" s="714"/>
      <c r="C50" s="714"/>
      <c r="D50" s="714"/>
      <c r="E50" s="714"/>
      <c r="F50" s="71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13"/>
      <c r="B51" s="714"/>
      <c r="C51" s="714"/>
      <c r="D51" s="714"/>
      <c r="E51" s="714"/>
      <c r="F51" s="71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13"/>
      <c r="B52" s="714"/>
      <c r="C52" s="714"/>
      <c r="D52" s="714"/>
      <c r="E52" s="714"/>
      <c r="F52" s="71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16"/>
      <c r="B53" s="717"/>
      <c r="C53" s="717"/>
      <c r="D53" s="717"/>
      <c r="E53" s="717"/>
      <c r="F53" s="718"/>
      <c r="G53" s="719" t="s">
        <v>22</v>
      </c>
      <c r="H53" s="720"/>
      <c r="I53" s="720"/>
      <c r="J53" s="720"/>
      <c r="K53" s="720"/>
      <c r="L53" s="721"/>
      <c r="M53" s="722"/>
      <c r="N53" s="722"/>
      <c r="O53" s="722"/>
      <c r="P53" s="722"/>
      <c r="Q53" s="722"/>
      <c r="R53" s="722"/>
      <c r="S53" s="722"/>
      <c r="T53" s="722"/>
      <c r="U53" s="722"/>
      <c r="V53" s="722"/>
      <c r="W53" s="722"/>
      <c r="X53" s="723"/>
      <c r="Y53" s="724">
        <f>SUM(Y43:AB52)</f>
        <v>0</v>
      </c>
      <c r="Z53" s="725"/>
      <c r="AA53" s="725"/>
      <c r="AB53" s="726"/>
      <c r="AC53" s="719" t="s">
        <v>22</v>
      </c>
      <c r="AD53" s="720"/>
      <c r="AE53" s="720"/>
      <c r="AF53" s="720"/>
      <c r="AG53" s="720"/>
      <c r="AH53" s="721"/>
      <c r="AI53" s="722"/>
      <c r="AJ53" s="722"/>
      <c r="AK53" s="722"/>
      <c r="AL53" s="722"/>
      <c r="AM53" s="722"/>
      <c r="AN53" s="722"/>
      <c r="AO53" s="722"/>
      <c r="AP53" s="722"/>
      <c r="AQ53" s="722"/>
      <c r="AR53" s="722"/>
      <c r="AS53" s="722"/>
      <c r="AT53" s="723"/>
      <c r="AU53" s="724">
        <f>SUM(AU43:AX52)</f>
        <v>0</v>
      </c>
      <c r="AV53" s="725"/>
      <c r="AW53" s="725"/>
      <c r="AX53" s="727"/>
    </row>
    <row r="54" spans="1:50" s="51" customFormat="1" ht="24.75" customHeight="1" thickBot="1" x14ac:dyDescent="0.2"/>
    <row r="55" spans="1:50" ht="30" customHeight="1" x14ac:dyDescent="0.15">
      <c r="A55" s="710" t="s">
        <v>34</v>
      </c>
      <c r="B55" s="711"/>
      <c r="C55" s="711"/>
      <c r="D55" s="711"/>
      <c r="E55" s="711"/>
      <c r="F55" s="712"/>
      <c r="G55" s="388" t="s">
        <v>380</v>
      </c>
      <c r="H55" s="389"/>
      <c r="I55" s="389"/>
      <c r="J55" s="389"/>
      <c r="K55" s="389"/>
      <c r="L55" s="389"/>
      <c r="M55" s="389"/>
      <c r="N55" s="389"/>
      <c r="O55" s="389"/>
      <c r="P55" s="389"/>
      <c r="Q55" s="389"/>
      <c r="R55" s="389"/>
      <c r="S55" s="389"/>
      <c r="T55" s="389"/>
      <c r="U55" s="389"/>
      <c r="V55" s="389"/>
      <c r="W55" s="389"/>
      <c r="X55" s="389"/>
      <c r="Y55" s="389"/>
      <c r="Z55" s="389"/>
      <c r="AA55" s="389"/>
      <c r="AB55" s="390"/>
      <c r="AC55" s="388" t="s">
        <v>381</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713"/>
      <c r="B56" s="714"/>
      <c r="C56" s="714"/>
      <c r="D56" s="714"/>
      <c r="E56" s="714"/>
      <c r="F56" s="715"/>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713"/>
      <c r="B57" s="714"/>
      <c r="C57" s="714"/>
      <c r="D57" s="714"/>
      <c r="E57" s="714"/>
      <c r="F57" s="715"/>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x14ac:dyDescent="0.15">
      <c r="A58" s="713"/>
      <c r="B58" s="714"/>
      <c r="C58" s="714"/>
      <c r="D58" s="714"/>
      <c r="E58" s="714"/>
      <c r="F58" s="71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13"/>
      <c r="B59" s="714"/>
      <c r="C59" s="714"/>
      <c r="D59" s="714"/>
      <c r="E59" s="714"/>
      <c r="F59" s="71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13"/>
      <c r="B60" s="714"/>
      <c r="C60" s="714"/>
      <c r="D60" s="714"/>
      <c r="E60" s="714"/>
      <c r="F60" s="71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13"/>
      <c r="B61" s="714"/>
      <c r="C61" s="714"/>
      <c r="D61" s="714"/>
      <c r="E61" s="714"/>
      <c r="F61" s="71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13"/>
      <c r="B62" s="714"/>
      <c r="C62" s="714"/>
      <c r="D62" s="714"/>
      <c r="E62" s="714"/>
      <c r="F62" s="71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13"/>
      <c r="B63" s="714"/>
      <c r="C63" s="714"/>
      <c r="D63" s="714"/>
      <c r="E63" s="714"/>
      <c r="F63" s="71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13"/>
      <c r="B64" s="714"/>
      <c r="C64" s="714"/>
      <c r="D64" s="714"/>
      <c r="E64" s="714"/>
      <c r="F64" s="71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13"/>
      <c r="B65" s="714"/>
      <c r="C65" s="714"/>
      <c r="D65" s="714"/>
      <c r="E65" s="714"/>
      <c r="F65" s="71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13"/>
      <c r="B66" s="714"/>
      <c r="C66" s="714"/>
      <c r="D66" s="714"/>
      <c r="E66" s="714"/>
      <c r="F66" s="71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13"/>
      <c r="B67" s="714"/>
      <c r="C67" s="714"/>
      <c r="D67" s="714"/>
      <c r="E67" s="714"/>
      <c r="F67" s="71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13"/>
      <c r="B68" s="714"/>
      <c r="C68" s="714"/>
      <c r="D68" s="714"/>
      <c r="E68" s="714"/>
      <c r="F68" s="715"/>
      <c r="G68" s="388" t="s">
        <v>382</v>
      </c>
      <c r="H68" s="389"/>
      <c r="I68" s="389"/>
      <c r="J68" s="389"/>
      <c r="K68" s="389"/>
      <c r="L68" s="389"/>
      <c r="M68" s="389"/>
      <c r="N68" s="389"/>
      <c r="O68" s="389"/>
      <c r="P68" s="389"/>
      <c r="Q68" s="389"/>
      <c r="R68" s="389"/>
      <c r="S68" s="389"/>
      <c r="T68" s="389"/>
      <c r="U68" s="389"/>
      <c r="V68" s="389"/>
      <c r="W68" s="389"/>
      <c r="X68" s="389"/>
      <c r="Y68" s="389"/>
      <c r="Z68" s="389"/>
      <c r="AA68" s="389"/>
      <c r="AB68" s="390"/>
      <c r="AC68" s="388" t="s">
        <v>383</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713"/>
      <c r="B69" s="714"/>
      <c r="C69" s="714"/>
      <c r="D69" s="714"/>
      <c r="E69" s="714"/>
      <c r="F69" s="715"/>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713"/>
      <c r="B70" s="714"/>
      <c r="C70" s="714"/>
      <c r="D70" s="714"/>
      <c r="E70" s="714"/>
      <c r="F70" s="715"/>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x14ac:dyDescent="0.15">
      <c r="A71" s="713"/>
      <c r="B71" s="714"/>
      <c r="C71" s="714"/>
      <c r="D71" s="714"/>
      <c r="E71" s="714"/>
      <c r="F71" s="71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13"/>
      <c r="B72" s="714"/>
      <c r="C72" s="714"/>
      <c r="D72" s="714"/>
      <c r="E72" s="714"/>
      <c r="F72" s="71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13"/>
      <c r="B73" s="714"/>
      <c r="C73" s="714"/>
      <c r="D73" s="714"/>
      <c r="E73" s="714"/>
      <c r="F73" s="71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13"/>
      <c r="B74" s="714"/>
      <c r="C74" s="714"/>
      <c r="D74" s="714"/>
      <c r="E74" s="714"/>
      <c r="F74" s="71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13"/>
      <c r="B75" s="714"/>
      <c r="C75" s="714"/>
      <c r="D75" s="714"/>
      <c r="E75" s="714"/>
      <c r="F75" s="71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13"/>
      <c r="B76" s="714"/>
      <c r="C76" s="714"/>
      <c r="D76" s="714"/>
      <c r="E76" s="714"/>
      <c r="F76" s="71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13"/>
      <c r="B77" s="714"/>
      <c r="C77" s="714"/>
      <c r="D77" s="714"/>
      <c r="E77" s="714"/>
      <c r="F77" s="71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13"/>
      <c r="B78" s="714"/>
      <c r="C78" s="714"/>
      <c r="D78" s="714"/>
      <c r="E78" s="714"/>
      <c r="F78" s="71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13"/>
      <c r="B79" s="714"/>
      <c r="C79" s="714"/>
      <c r="D79" s="714"/>
      <c r="E79" s="714"/>
      <c r="F79" s="71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13"/>
      <c r="B80" s="714"/>
      <c r="C80" s="714"/>
      <c r="D80" s="714"/>
      <c r="E80" s="714"/>
      <c r="F80" s="71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13"/>
      <c r="B81" s="714"/>
      <c r="C81" s="714"/>
      <c r="D81" s="714"/>
      <c r="E81" s="714"/>
      <c r="F81" s="715"/>
      <c r="G81" s="388" t="s">
        <v>384</v>
      </c>
      <c r="H81" s="389"/>
      <c r="I81" s="389"/>
      <c r="J81" s="389"/>
      <c r="K81" s="389"/>
      <c r="L81" s="389"/>
      <c r="M81" s="389"/>
      <c r="N81" s="389"/>
      <c r="O81" s="389"/>
      <c r="P81" s="389"/>
      <c r="Q81" s="389"/>
      <c r="R81" s="389"/>
      <c r="S81" s="389"/>
      <c r="T81" s="389"/>
      <c r="U81" s="389"/>
      <c r="V81" s="389"/>
      <c r="W81" s="389"/>
      <c r="X81" s="389"/>
      <c r="Y81" s="389"/>
      <c r="Z81" s="389"/>
      <c r="AA81" s="389"/>
      <c r="AB81" s="390"/>
      <c r="AC81" s="388" t="s">
        <v>385</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713"/>
      <c r="B82" s="714"/>
      <c r="C82" s="714"/>
      <c r="D82" s="714"/>
      <c r="E82" s="714"/>
      <c r="F82" s="715"/>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713"/>
      <c r="B83" s="714"/>
      <c r="C83" s="714"/>
      <c r="D83" s="714"/>
      <c r="E83" s="714"/>
      <c r="F83" s="715"/>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x14ac:dyDescent="0.15">
      <c r="A84" s="713"/>
      <c r="B84" s="714"/>
      <c r="C84" s="714"/>
      <c r="D84" s="714"/>
      <c r="E84" s="714"/>
      <c r="F84" s="71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13"/>
      <c r="B85" s="714"/>
      <c r="C85" s="714"/>
      <c r="D85" s="714"/>
      <c r="E85" s="714"/>
      <c r="F85" s="71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13"/>
      <c r="B86" s="714"/>
      <c r="C86" s="714"/>
      <c r="D86" s="714"/>
      <c r="E86" s="714"/>
      <c r="F86" s="71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13"/>
      <c r="B87" s="714"/>
      <c r="C87" s="714"/>
      <c r="D87" s="714"/>
      <c r="E87" s="714"/>
      <c r="F87" s="71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13"/>
      <c r="B88" s="714"/>
      <c r="C88" s="714"/>
      <c r="D88" s="714"/>
      <c r="E88" s="714"/>
      <c r="F88" s="71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13"/>
      <c r="B89" s="714"/>
      <c r="C89" s="714"/>
      <c r="D89" s="714"/>
      <c r="E89" s="714"/>
      <c r="F89" s="71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13"/>
      <c r="B90" s="714"/>
      <c r="C90" s="714"/>
      <c r="D90" s="714"/>
      <c r="E90" s="714"/>
      <c r="F90" s="71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13"/>
      <c r="B91" s="714"/>
      <c r="C91" s="714"/>
      <c r="D91" s="714"/>
      <c r="E91" s="714"/>
      <c r="F91" s="71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13"/>
      <c r="B92" s="714"/>
      <c r="C92" s="714"/>
      <c r="D92" s="714"/>
      <c r="E92" s="714"/>
      <c r="F92" s="71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13"/>
      <c r="B93" s="714"/>
      <c r="C93" s="714"/>
      <c r="D93" s="714"/>
      <c r="E93" s="714"/>
      <c r="F93" s="71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13"/>
      <c r="B94" s="714"/>
      <c r="C94" s="714"/>
      <c r="D94" s="714"/>
      <c r="E94" s="714"/>
      <c r="F94" s="715"/>
      <c r="G94" s="388" t="s">
        <v>386</v>
      </c>
      <c r="H94" s="389"/>
      <c r="I94" s="389"/>
      <c r="J94" s="389"/>
      <c r="K94" s="389"/>
      <c r="L94" s="389"/>
      <c r="M94" s="389"/>
      <c r="N94" s="389"/>
      <c r="O94" s="389"/>
      <c r="P94" s="389"/>
      <c r="Q94" s="389"/>
      <c r="R94" s="389"/>
      <c r="S94" s="389"/>
      <c r="T94" s="389"/>
      <c r="U94" s="389"/>
      <c r="V94" s="389"/>
      <c r="W94" s="389"/>
      <c r="X94" s="389"/>
      <c r="Y94" s="389"/>
      <c r="Z94" s="389"/>
      <c r="AA94" s="389"/>
      <c r="AB94" s="390"/>
      <c r="AC94" s="388" t="s">
        <v>387</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713"/>
      <c r="B95" s="714"/>
      <c r="C95" s="714"/>
      <c r="D95" s="714"/>
      <c r="E95" s="714"/>
      <c r="F95" s="715"/>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713"/>
      <c r="B96" s="714"/>
      <c r="C96" s="714"/>
      <c r="D96" s="714"/>
      <c r="E96" s="714"/>
      <c r="F96" s="715"/>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x14ac:dyDescent="0.15">
      <c r="A97" s="713"/>
      <c r="B97" s="714"/>
      <c r="C97" s="714"/>
      <c r="D97" s="714"/>
      <c r="E97" s="714"/>
      <c r="F97" s="71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13"/>
      <c r="B98" s="714"/>
      <c r="C98" s="714"/>
      <c r="D98" s="714"/>
      <c r="E98" s="714"/>
      <c r="F98" s="71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13"/>
      <c r="B99" s="714"/>
      <c r="C99" s="714"/>
      <c r="D99" s="714"/>
      <c r="E99" s="714"/>
      <c r="F99" s="71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13"/>
      <c r="B100" s="714"/>
      <c r="C100" s="714"/>
      <c r="D100" s="714"/>
      <c r="E100" s="714"/>
      <c r="F100" s="71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13"/>
      <c r="B101" s="714"/>
      <c r="C101" s="714"/>
      <c r="D101" s="714"/>
      <c r="E101" s="714"/>
      <c r="F101" s="71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13"/>
      <c r="B102" s="714"/>
      <c r="C102" s="714"/>
      <c r="D102" s="714"/>
      <c r="E102" s="714"/>
      <c r="F102" s="71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13"/>
      <c r="B103" s="714"/>
      <c r="C103" s="714"/>
      <c r="D103" s="714"/>
      <c r="E103" s="714"/>
      <c r="F103" s="71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13"/>
      <c r="B104" s="714"/>
      <c r="C104" s="714"/>
      <c r="D104" s="714"/>
      <c r="E104" s="714"/>
      <c r="F104" s="71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13"/>
      <c r="B105" s="714"/>
      <c r="C105" s="714"/>
      <c r="D105" s="714"/>
      <c r="E105" s="714"/>
      <c r="F105" s="71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16"/>
      <c r="B106" s="717"/>
      <c r="C106" s="717"/>
      <c r="D106" s="717"/>
      <c r="E106" s="717"/>
      <c r="F106" s="718"/>
      <c r="G106" s="719" t="s">
        <v>22</v>
      </c>
      <c r="H106" s="720"/>
      <c r="I106" s="720"/>
      <c r="J106" s="720"/>
      <c r="K106" s="720"/>
      <c r="L106" s="721"/>
      <c r="M106" s="722"/>
      <c r="N106" s="722"/>
      <c r="O106" s="722"/>
      <c r="P106" s="722"/>
      <c r="Q106" s="722"/>
      <c r="R106" s="722"/>
      <c r="S106" s="722"/>
      <c r="T106" s="722"/>
      <c r="U106" s="722"/>
      <c r="V106" s="722"/>
      <c r="W106" s="722"/>
      <c r="X106" s="723"/>
      <c r="Y106" s="724">
        <f>SUM(Y96:AB105)</f>
        <v>0</v>
      </c>
      <c r="Z106" s="725"/>
      <c r="AA106" s="725"/>
      <c r="AB106" s="726"/>
      <c r="AC106" s="719" t="s">
        <v>22</v>
      </c>
      <c r="AD106" s="720"/>
      <c r="AE106" s="720"/>
      <c r="AF106" s="720"/>
      <c r="AG106" s="720"/>
      <c r="AH106" s="721"/>
      <c r="AI106" s="722"/>
      <c r="AJ106" s="722"/>
      <c r="AK106" s="722"/>
      <c r="AL106" s="722"/>
      <c r="AM106" s="722"/>
      <c r="AN106" s="722"/>
      <c r="AO106" s="722"/>
      <c r="AP106" s="722"/>
      <c r="AQ106" s="722"/>
      <c r="AR106" s="722"/>
      <c r="AS106" s="722"/>
      <c r="AT106" s="723"/>
      <c r="AU106" s="724">
        <f>SUM(AU96:AX105)</f>
        <v>0</v>
      </c>
      <c r="AV106" s="725"/>
      <c r="AW106" s="725"/>
      <c r="AX106" s="727"/>
    </row>
    <row r="107" spans="1:50" s="51" customFormat="1" ht="24.75" customHeight="1" thickBot="1" x14ac:dyDescent="0.2"/>
    <row r="108" spans="1:50" ht="30" customHeight="1" x14ac:dyDescent="0.15">
      <c r="A108" s="710" t="s">
        <v>34</v>
      </c>
      <c r="B108" s="711"/>
      <c r="C108" s="711"/>
      <c r="D108" s="711"/>
      <c r="E108" s="711"/>
      <c r="F108" s="712"/>
      <c r="G108" s="388" t="s">
        <v>388</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389</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713"/>
      <c r="B109" s="714"/>
      <c r="C109" s="714"/>
      <c r="D109" s="714"/>
      <c r="E109" s="714"/>
      <c r="F109" s="715"/>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713"/>
      <c r="B110" s="714"/>
      <c r="C110" s="714"/>
      <c r="D110" s="714"/>
      <c r="E110" s="714"/>
      <c r="F110" s="715"/>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x14ac:dyDescent="0.15">
      <c r="A111" s="713"/>
      <c r="B111" s="714"/>
      <c r="C111" s="714"/>
      <c r="D111" s="714"/>
      <c r="E111" s="714"/>
      <c r="F111" s="71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13"/>
      <c r="B112" s="714"/>
      <c r="C112" s="714"/>
      <c r="D112" s="714"/>
      <c r="E112" s="714"/>
      <c r="F112" s="71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13"/>
      <c r="B113" s="714"/>
      <c r="C113" s="714"/>
      <c r="D113" s="714"/>
      <c r="E113" s="714"/>
      <c r="F113" s="71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13"/>
      <c r="B114" s="714"/>
      <c r="C114" s="714"/>
      <c r="D114" s="714"/>
      <c r="E114" s="714"/>
      <c r="F114" s="71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13"/>
      <c r="B115" s="714"/>
      <c r="C115" s="714"/>
      <c r="D115" s="714"/>
      <c r="E115" s="714"/>
      <c r="F115" s="71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13"/>
      <c r="B116" s="714"/>
      <c r="C116" s="714"/>
      <c r="D116" s="714"/>
      <c r="E116" s="714"/>
      <c r="F116" s="71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13"/>
      <c r="B117" s="714"/>
      <c r="C117" s="714"/>
      <c r="D117" s="714"/>
      <c r="E117" s="714"/>
      <c r="F117" s="71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13"/>
      <c r="B118" s="714"/>
      <c r="C118" s="714"/>
      <c r="D118" s="714"/>
      <c r="E118" s="714"/>
      <c r="F118" s="71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13"/>
      <c r="B119" s="714"/>
      <c r="C119" s="714"/>
      <c r="D119" s="714"/>
      <c r="E119" s="714"/>
      <c r="F119" s="71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13"/>
      <c r="B120" s="714"/>
      <c r="C120" s="714"/>
      <c r="D120" s="714"/>
      <c r="E120" s="714"/>
      <c r="F120" s="71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13"/>
      <c r="B121" s="714"/>
      <c r="C121" s="714"/>
      <c r="D121" s="714"/>
      <c r="E121" s="714"/>
      <c r="F121" s="715"/>
      <c r="G121" s="388" t="s">
        <v>410</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390</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713"/>
      <c r="B122" s="714"/>
      <c r="C122" s="714"/>
      <c r="D122" s="714"/>
      <c r="E122" s="714"/>
      <c r="F122" s="715"/>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713"/>
      <c r="B123" s="714"/>
      <c r="C123" s="714"/>
      <c r="D123" s="714"/>
      <c r="E123" s="714"/>
      <c r="F123" s="715"/>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x14ac:dyDescent="0.15">
      <c r="A124" s="713"/>
      <c r="B124" s="714"/>
      <c r="C124" s="714"/>
      <c r="D124" s="714"/>
      <c r="E124" s="714"/>
      <c r="F124" s="71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13"/>
      <c r="B125" s="714"/>
      <c r="C125" s="714"/>
      <c r="D125" s="714"/>
      <c r="E125" s="714"/>
      <c r="F125" s="71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13"/>
      <c r="B126" s="714"/>
      <c r="C126" s="714"/>
      <c r="D126" s="714"/>
      <c r="E126" s="714"/>
      <c r="F126" s="71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13"/>
      <c r="B127" s="714"/>
      <c r="C127" s="714"/>
      <c r="D127" s="714"/>
      <c r="E127" s="714"/>
      <c r="F127" s="71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13"/>
      <c r="B128" s="714"/>
      <c r="C128" s="714"/>
      <c r="D128" s="714"/>
      <c r="E128" s="714"/>
      <c r="F128" s="71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13"/>
      <c r="B129" s="714"/>
      <c r="C129" s="714"/>
      <c r="D129" s="714"/>
      <c r="E129" s="714"/>
      <c r="F129" s="71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13"/>
      <c r="B130" s="714"/>
      <c r="C130" s="714"/>
      <c r="D130" s="714"/>
      <c r="E130" s="714"/>
      <c r="F130" s="71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13"/>
      <c r="B131" s="714"/>
      <c r="C131" s="714"/>
      <c r="D131" s="714"/>
      <c r="E131" s="714"/>
      <c r="F131" s="71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13"/>
      <c r="B132" s="714"/>
      <c r="C132" s="714"/>
      <c r="D132" s="714"/>
      <c r="E132" s="714"/>
      <c r="F132" s="71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13"/>
      <c r="B133" s="714"/>
      <c r="C133" s="714"/>
      <c r="D133" s="714"/>
      <c r="E133" s="714"/>
      <c r="F133" s="71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13"/>
      <c r="B134" s="714"/>
      <c r="C134" s="714"/>
      <c r="D134" s="714"/>
      <c r="E134" s="714"/>
      <c r="F134" s="715"/>
      <c r="G134" s="388" t="s">
        <v>391</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392</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713"/>
      <c r="B135" s="714"/>
      <c r="C135" s="714"/>
      <c r="D135" s="714"/>
      <c r="E135" s="714"/>
      <c r="F135" s="715"/>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713"/>
      <c r="B136" s="714"/>
      <c r="C136" s="714"/>
      <c r="D136" s="714"/>
      <c r="E136" s="714"/>
      <c r="F136" s="715"/>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x14ac:dyDescent="0.15">
      <c r="A137" s="713"/>
      <c r="B137" s="714"/>
      <c r="C137" s="714"/>
      <c r="D137" s="714"/>
      <c r="E137" s="714"/>
      <c r="F137" s="71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13"/>
      <c r="B138" s="714"/>
      <c r="C138" s="714"/>
      <c r="D138" s="714"/>
      <c r="E138" s="714"/>
      <c r="F138" s="71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13"/>
      <c r="B139" s="714"/>
      <c r="C139" s="714"/>
      <c r="D139" s="714"/>
      <c r="E139" s="714"/>
      <c r="F139" s="71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13"/>
      <c r="B140" s="714"/>
      <c r="C140" s="714"/>
      <c r="D140" s="714"/>
      <c r="E140" s="714"/>
      <c r="F140" s="71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13"/>
      <c r="B141" s="714"/>
      <c r="C141" s="714"/>
      <c r="D141" s="714"/>
      <c r="E141" s="714"/>
      <c r="F141" s="71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13"/>
      <c r="B142" s="714"/>
      <c r="C142" s="714"/>
      <c r="D142" s="714"/>
      <c r="E142" s="714"/>
      <c r="F142" s="71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13"/>
      <c r="B143" s="714"/>
      <c r="C143" s="714"/>
      <c r="D143" s="714"/>
      <c r="E143" s="714"/>
      <c r="F143" s="71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13"/>
      <c r="B144" s="714"/>
      <c r="C144" s="714"/>
      <c r="D144" s="714"/>
      <c r="E144" s="714"/>
      <c r="F144" s="71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13"/>
      <c r="B145" s="714"/>
      <c r="C145" s="714"/>
      <c r="D145" s="714"/>
      <c r="E145" s="714"/>
      <c r="F145" s="71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13"/>
      <c r="B146" s="714"/>
      <c r="C146" s="714"/>
      <c r="D146" s="714"/>
      <c r="E146" s="714"/>
      <c r="F146" s="71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13"/>
      <c r="B147" s="714"/>
      <c r="C147" s="714"/>
      <c r="D147" s="714"/>
      <c r="E147" s="714"/>
      <c r="F147" s="715"/>
      <c r="G147" s="388" t="s">
        <v>393</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394</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713"/>
      <c r="B148" s="714"/>
      <c r="C148" s="714"/>
      <c r="D148" s="714"/>
      <c r="E148" s="714"/>
      <c r="F148" s="715"/>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713"/>
      <c r="B149" s="714"/>
      <c r="C149" s="714"/>
      <c r="D149" s="714"/>
      <c r="E149" s="714"/>
      <c r="F149" s="715"/>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x14ac:dyDescent="0.15">
      <c r="A150" s="713"/>
      <c r="B150" s="714"/>
      <c r="C150" s="714"/>
      <c r="D150" s="714"/>
      <c r="E150" s="714"/>
      <c r="F150" s="71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13"/>
      <c r="B151" s="714"/>
      <c r="C151" s="714"/>
      <c r="D151" s="714"/>
      <c r="E151" s="714"/>
      <c r="F151" s="71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13"/>
      <c r="B152" s="714"/>
      <c r="C152" s="714"/>
      <c r="D152" s="714"/>
      <c r="E152" s="714"/>
      <c r="F152" s="71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13"/>
      <c r="B153" s="714"/>
      <c r="C153" s="714"/>
      <c r="D153" s="714"/>
      <c r="E153" s="714"/>
      <c r="F153" s="71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13"/>
      <c r="B154" s="714"/>
      <c r="C154" s="714"/>
      <c r="D154" s="714"/>
      <c r="E154" s="714"/>
      <c r="F154" s="71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13"/>
      <c r="B155" s="714"/>
      <c r="C155" s="714"/>
      <c r="D155" s="714"/>
      <c r="E155" s="714"/>
      <c r="F155" s="71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13"/>
      <c r="B156" s="714"/>
      <c r="C156" s="714"/>
      <c r="D156" s="714"/>
      <c r="E156" s="714"/>
      <c r="F156" s="71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13"/>
      <c r="B157" s="714"/>
      <c r="C157" s="714"/>
      <c r="D157" s="714"/>
      <c r="E157" s="714"/>
      <c r="F157" s="71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13"/>
      <c r="B158" s="714"/>
      <c r="C158" s="714"/>
      <c r="D158" s="714"/>
      <c r="E158" s="714"/>
      <c r="F158" s="71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16"/>
      <c r="B159" s="717"/>
      <c r="C159" s="717"/>
      <c r="D159" s="717"/>
      <c r="E159" s="717"/>
      <c r="F159" s="718"/>
      <c r="G159" s="719" t="s">
        <v>22</v>
      </c>
      <c r="H159" s="720"/>
      <c r="I159" s="720"/>
      <c r="J159" s="720"/>
      <c r="K159" s="720"/>
      <c r="L159" s="721"/>
      <c r="M159" s="722"/>
      <c r="N159" s="722"/>
      <c r="O159" s="722"/>
      <c r="P159" s="722"/>
      <c r="Q159" s="722"/>
      <c r="R159" s="722"/>
      <c r="S159" s="722"/>
      <c r="T159" s="722"/>
      <c r="U159" s="722"/>
      <c r="V159" s="722"/>
      <c r="W159" s="722"/>
      <c r="X159" s="723"/>
      <c r="Y159" s="724">
        <f>SUM(Y149:AB158)</f>
        <v>0</v>
      </c>
      <c r="Z159" s="725"/>
      <c r="AA159" s="725"/>
      <c r="AB159" s="726"/>
      <c r="AC159" s="719" t="s">
        <v>22</v>
      </c>
      <c r="AD159" s="720"/>
      <c r="AE159" s="720"/>
      <c r="AF159" s="720"/>
      <c r="AG159" s="720"/>
      <c r="AH159" s="721"/>
      <c r="AI159" s="722"/>
      <c r="AJ159" s="722"/>
      <c r="AK159" s="722"/>
      <c r="AL159" s="722"/>
      <c r="AM159" s="722"/>
      <c r="AN159" s="722"/>
      <c r="AO159" s="722"/>
      <c r="AP159" s="722"/>
      <c r="AQ159" s="722"/>
      <c r="AR159" s="722"/>
      <c r="AS159" s="722"/>
      <c r="AT159" s="723"/>
      <c r="AU159" s="724">
        <f>SUM(AU149:AX158)</f>
        <v>0</v>
      </c>
      <c r="AV159" s="725"/>
      <c r="AW159" s="725"/>
      <c r="AX159" s="727"/>
    </row>
    <row r="160" spans="1:50" s="51" customFormat="1" ht="24.75" customHeight="1" thickBot="1" x14ac:dyDescent="0.2"/>
    <row r="161" spans="1:50" ht="30" customHeight="1" x14ac:dyDescent="0.15">
      <c r="A161" s="710" t="s">
        <v>34</v>
      </c>
      <c r="B161" s="711"/>
      <c r="C161" s="711"/>
      <c r="D161" s="711"/>
      <c r="E161" s="711"/>
      <c r="F161" s="712"/>
      <c r="G161" s="388" t="s">
        <v>395</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396</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713"/>
      <c r="B162" s="714"/>
      <c r="C162" s="714"/>
      <c r="D162" s="714"/>
      <c r="E162" s="714"/>
      <c r="F162" s="715"/>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713"/>
      <c r="B163" s="714"/>
      <c r="C163" s="714"/>
      <c r="D163" s="714"/>
      <c r="E163" s="714"/>
      <c r="F163" s="715"/>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x14ac:dyDescent="0.15">
      <c r="A164" s="713"/>
      <c r="B164" s="714"/>
      <c r="C164" s="714"/>
      <c r="D164" s="714"/>
      <c r="E164" s="714"/>
      <c r="F164" s="71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13"/>
      <c r="B165" s="714"/>
      <c r="C165" s="714"/>
      <c r="D165" s="714"/>
      <c r="E165" s="714"/>
      <c r="F165" s="71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13"/>
      <c r="B166" s="714"/>
      <c r="C166" s="714"/>
      <c r="D166" s="714"/>
      <c r="E166" s="714"/>
      <c r="F166" s="71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13"/>
      <c r="B167" s="714"/>
      <c r="C167" s="714"/>
      <c r="D167" s="714"/>
      <c r="E167" s="714"/>
      <c r="F167" s="71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13"/>
      <c r="B168" s="714"/>
      <c r="C168" s="714"/>
      <c r="D168" s="714"/>
      <c r="E168" s="714"/>
      <c r="F168" s="71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13"/>
      <c r="B169" s="714"/>
      <c r="C169" s="714"/>
      <c r="D169" s="714"/>
      <c r="E169" s="714"/>
      <c r="F169" s="71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13"/>
      <c r="B170" s="714"/>
      <c r="C170" s="714"/>
      <c r="D170" s="714"/>
      <c r="E170" s="714"/>
      <c r="F170" s="71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13"/>
      <c r="B171" s="714"/>
      <c r="C171" s="714"/>
      <c r="D171" s="714"/>
      <c r="E171" s="714"/>
      <c r="F171" s="71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13"/>
      <c r="B172" s="714"/>
      <c r="C172" s="714"/>
      <c r="D172" s="714"/>
      <c r="E172" s="714"/>
      <c r="F172" s="71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13"/>
      <c r="B173" s="714"/>
      <c r="C173" s="714"/>
      <c r="D173" s="714"/>
      <c r="E173" s="714"/>
      <c r="F173" s="71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13"/>
      <c r="B174" s="714"/>
      <c r="C174" s="714"/>
      <c r="D174" s="714"/>
      <c r="E174" s="714"/>
      <c r="F174" s="715"/>
      <c r="G174" s="388" t="s">
        <v>397</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398</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713"/>
      <c r="B175" s="714"/>
      <c r="C175" s="714"/>
      <c r="D175" s="714"/>
      <c r="E175" s="714"/>
      <c r="F175" s="715"/>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713"/>
      <c r="B176" s="714"/>
      <c r="C176" s="714"/>
      <c r="D176" s="714"/>
      <c r="E176" s="714"/>
      <c r="F176" s="715"/>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x14ac:dyDescent="0.15">
      <c r="A177" s="713"/>
      <c r="B177" s="714"/>
      <c r="C177" s="714"/>
      <c r="D177" s="714"/>
      <c r="E177" s="714"/>
      <c r="F177" s="71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13"/>
      <c r="B178" s="714"/>
      <c r="C178" s="714"/>
      <c r="D178" s="714"/>
      <c r="E178" s="714"/>
      <c r="F178" s="71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13"/>
      <c r="B179" s="714"/>
      <c r="C179" s="714"/>
      <c r="D179" s="714"/>
      <c r="E179" s="714"/>
      <c r="F179" s="71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13"/>
      <c r="B180" s="714"/>
      <c r="C180" s="714"/>
      <c r="D180" s="714"/>
      <c r="E180" s="714"/>
      <c r="F180" s="71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13"/>
      <c r="B181" s="714"/>
      <c r="C181" s="714"/>
      <c r="D181" s="714"/>
      <c r="E181" s="714"/>
      <c r="F181" s="71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13"/>
      <c r="B182" s="714"/>
      <c r="C182" s="714"/>
      <c r="D182" s="714"/>
      <c r="E182" s="714"/>
      <c r="F182" s="71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13"/>
      <c r="B183" s="714"/>
      <c r="C183" s="714"/>
      <c r="D183" s="714"/>
      <c r="E183" s="714"/>
      <c r="F183" s="71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13"/>
      <c r="B184" s="714"/>
      <c r="C184" s="714"/>
      <c r="D184" s="714"/>
      <c r="E184" s="714"/>
      <c r="F184" s="71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13"/>
      <c r="B185" s="714"/>
      <c r="C185" s="714"/>
      <c r="D185" s="714"/>
      <c r="E185" s="714"/>
      <c r="F185" s="71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13"/>
      <c r="B186" s="714"/>
      <c r="C186" s="714"/>
      <c r="D186" s="714"/>
      <c r="E186" s="714"/>
      <c r="F186" s="71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13"/>
      <c r="B187" s="714"/>
      <c r="C187" s="714"/>
      <c r="D187" s="714"/>
      <c r="E187" s="714"/>
      <c r="F187" s="715"/>
      <c r="G187" s="388" t="s">
        <v>399</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400</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713"/>
      <c r="B188" s="714"/>
      <c r="C188" s="714"/>
      <c r="D188" s="714"/>
      <c r="E188" s="714"/>
      <c r="F188" s="715"/>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713"/>
      <c r="B189" s="714"/>
      <c r="C189" s="714"/>
      <c r="D189" s="714"/>
      <c r="E189" s="714"/>
      <c r="F189" s="715"/>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x14ac:dyDescent="0.15">
      <c r="A190" s="713"/>
      <c r="B190" s="714"/>
      <c r="C190" s="714"/>
      <c r="D190" s="714"/>
      <c r="E190" s="714"/>
      <c r="F190" s="71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13"/>
      <c r="B191" s="714"/>
      <c r="C191" s="714"/>
      <c r="D191" s="714"/>
      <c r="E191" s="714"/>
      <c r="F191" s="71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13"/>
      <c r="B192" s="714"/>
      <c r="C192" s="714"/>
      <c r="D192" s="714"/>
      <c r="E192" s="714"/>
      <c r="F192" s="71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13"/>
      <c r="B193" s="714"/>
      <c r="C193" s="714"/>
      <c r="D193" s="714"/>
      <c r="E193" s="714"/>
      <c r="F193" s="71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13"/>
      <c r="B194" s="714"/>
      <c r="C194" s="714"/>
      <c r="D194" s="714"/>
      <c r="E194" s="714"/>
      <c r="F194" s="71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13"/>
      <c r="B195" s="714"/>
      <c r="C195" s="714"/>
      <c r="D195" s="714"/>
      <c r="E195" s="714"/>
      <c r="F195" s="71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13"/>
      <c r="B196" s="714"/>
      <c r="C196" s="714"/>
      <c r="D196" s="714"/>
      <c r="E196" s="714"/>
      <c r="F196" s="71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13"/>
      <c r="B197" s="714"/>
      <c r="C197" s="714"/>
      <c r="D197" s="714"/>
      <c r="E197" s="714"/>
      <c r="F197" s="71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13"/>
      <c r="B198" s="714"/>
      <c r="C198" s="714"/>
      <c r="D198" s="714"/>
      <c r="E198" s="714"/>
      <c r="F198" s="71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13"/>
      <c r="B199" s="714"/>
      <c r="C199" s="714"/>
      <c r="D199" s="714"/>
      <c r="E199" s="714"/>
      <c r="F199" s="71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13"/>
      <c r="B200" s="714"/>
      <c r="C200" s="714"/>
      <c r="D200" s="714"/>
      <c r="E200" s="714"/>
      <c r="F200" s="715"/>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401</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713"/>
      <c r="B201" s="714"/>
      <c r="C201" s="714"/>
      <c r="D201" s="714"/>
      <c r="E201" s="714"/>
      <c r="F201" s="715"/>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713"/>
      <c r="B202" s="714"/>
      <c r="C202" s="714"/>
      <c r="D202" s="714"/>
      <c r="E202" s="714"/>
      <c r="F202" s="715"/>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x14ac:dyDescent="0.15">
      <c r="A203" s="713"/>
      <c r="B203" s="714"/>
      <c r="C203" s="714"/>
      <c r="D203" s="714"/>
      <c r="E203" s="714"/>
      <c r="F203" s="71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13"/>
      <c r="B204" s="714"/>
      <c r="C204" s="714"/>
      <c r="D204" s="714"/>
      <c r="E204" s="714"/>
      <c r="F204" s="71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13"/>
      <c r="B205" s="714"/>
      <c r="C205" s="714"/>
      <c r="D205" s="714"/>
      <c r="E205" s="714"/>
      <c r="F205" s="71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13"/>
      <c r="B206" s="714"/>
      <c r="C206" s="714"/>
      <c r="D206" s="714"/>
      <c r="E206" s="714"/>
      <c r="F206" s="71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13"/>
      <c r="B207" s="714"/>
      <c r="C207" s="714"/>
      <c r="D207" s="714"/>
      <c r="E207" s="714"/>
      <c r="F207" s="71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13"/>
      <c r="B208" s="714"/>
      <c r="C208" s="714"/>
      <c r="D208" s="714"/>
      <c r="E208" s="714"/>
      <c r="F208" s="71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13"/>
      <c r="B209" s="714"/>
      <c r="C209" s="714"/>
      <c r="D209" s="714"/>
      <c r="E209" s="714"/>
      <c r="F209" s="71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13"/>
      <c r="B210" s="714"/>
      <c r="C210" s="714"/>
      <c r="D210" s="714"/>
      <c r="E210" s="714"/>
      <c r="F210" s="71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13"/>
      <c r="B211" s="714"/>
      <c r="C211" s="714"/>
      <c r="D211" s="714"/>
      <c r="E211" s="714"/>
      <c r="F211" s="71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16"/>
      <c r="B212" s="717"/>
      <c r="C212" s="717"/>
      <c r="D212" s="717"/>
      <c r="E212" s="717"/>
      <c r="F212" s="718"/>
      <c r="G212" s="719" t="s">
        <v>22</v>
      </c>
      <c r="H212" s="720"/>
      <c r="I212" s="720"/>
      <c r="J212" s="720"/>
      <c r="K212" s="720"/>
      <c r="L212" s="721"/>
      <c r="M212" s="722"/>
      <c r="N212" s="722"/>
      <c r="O212" s="722"/>
      <c r="P212" s="722"/>
      <c r="Q212" s="722"/>
      <c r="R212" s="722"/>
      <c r="S212" s="722"/>
      <c r="T212" s="722"/>
      <c r="U212" s="722"/>
      <c r="V212" s="722"/>
      <c r="W212" s="722"/>
      <c r="X212" s="723"/>
      <c r="Y212" s="724">
        <f>SUM(Y202:AB211)</f>
        <v>0</v>
      </c>
      <c r="Z212" s="725"/>
      <c r="AA212" s="725"/>
      <c r="AB212" s="726"/>
      <c r="AC212" s="719" t="s">
        <v>22</v>
      </c>
      <c r="AD212" s="720"/>
      <c r="AE212" s="720"/>
      <c r="AF212" s="720"/>
      <c r="AG212" s="720"/>
      <c r="AH212" s="721"/>
      <c r="AI212" s="722"/>
      <c r="AJ212" s="722"/>
      <c r="AK212" s="722"/>
      <c r="AL212" s="722"/>
      <c r="AM212" s="722"/>
      <c r="AN212" s="722"/>
      <c r="AO212" s="722"/>
      <c r="AP212" s="722"/>
      <c r="AQ212" s="722"/>
      <c r="AR212" s="722"/>
      <c r="AS212" s="722"/>
      <c r="AT212" s="723"/>
      <c r="AU212" s="724">
        <f>SUM(AU202:AX211)</f>
        <v>0</v>
      </c>
      <c r="AV212" s="725"/>
      <c r="AW212" s="725"/>
      <c r="AX212" s="727"/>
    </row>
    <row r="213" spans="1:50" s="51" customFormat="1" ht="24.75" customHeight="1" thickBot="1" x14ac:dyDescent="0.2"/>
    <row r="214" spans="1:50" ht="30" customHeight="1" x14ac:dyDescent="0.15">
      <c r="A214" s="728" t="s">
        <v>34</v>
      </c>
      <c r="B214" s="729"/>
      <c r="C214" s="729"/>
      <c r="D214" s="729"/>
      <c r="E214" s="729"/>
      <c r="F214" s="730"/>
      <c r="G214" s="388" t="s">
        <v>402</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403</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713"/>
      <c r="B215" s="714"/>
      <c r="C215" s="714"/>
      <c r="D215" s="714"/>
      <c r="E215" s="714"/>
      <c r="F215" s="715"/>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713"/>
      <c r="B216" s="714"/>
      <c r="C216" s="714"/>
      <c r="D216" s="714"/>
      <c r="E216" s="714"/>
      <c r="F216" s="715"/>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x14ac:dyDescent="0.15">
      <c r="A217" s="713"/>
      <c r="B217" s="714"/>
      <c r="C217" s="714"/>
      <c r="D217" s="714"/>
      <c r="E217" s="714"/>
      <c r="F217" s="71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13"/>
      <c r="B218" s="714"/>
      <c r="C218" s="714"/>
      <c r="D218" s="714"/>
      <c r="E218" s="714"/>
      <c r="F218" s="71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13"/>
      <c r="B219" s="714"/>
      <c r="C219" s="714"/>
      <c r="D219" s="714"/>
      <c r="E219" s="714"/>
      <c r="F219" s="71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13"/>
      <c r="B220" s="714"/>
      <c r="C220" s="714"/>
      <c r="D220" s="714"/>
      <c r="E220" s="714"/>
      <c r="F220" s="71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13"/>
      <c r="B221" s="714"/>
      <c r="C221" s="714"/>
      <c r="D221" s="714"/>
      <c r="E221" s="714"/>
      <c r="F221" s="71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13"/>
      <c r="B222" s="714"/>
      <c r="C222" s="714"/>
      <c r="D222" s="714"/>
      <c r="E222" s="714"/>
      <c r="F222" s="71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13"/>
      <c r="B223" s="714"/>
      <c r="C223" s="714"/>
      <c r="D223" s="714"/>
      <c r="E223" s="714"/>
      <c r="F223" s="71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13"/>
      <c r="B224" s="714"/>
      <c r="C224" s="714"/>
      <c r="D224" s="714"/>
      <c r="E224" s="714"/>
      <c r="F224" s="71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13"/>
      <c r="B225" s="714"/>
      <c r="C225" s="714"/>
      <c r="D225" s="714"/>
      <c r="E225" s="714"/>
      <c r="F225" s="71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13"/>
      <c r="B226" s="714"/>
      <c r="C226" s="714"/>
      <c r="D226" s="714"/>
      <c r="E226" s="714"/>
      <c r="F226" s="71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13"/>
      <c r="B227" s="714"/>
      <c r="C227" s="714"/>
      <c r="D227" s="714"/>
      <c r="E227" s="714"/>
      <c r="F227" s="715"/>
      <c r="G227" s="388" t="s">
        <v>404</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405</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713"/>
      <c r="B228" s="714"/>
      <c r="C228" s="714"/>
      <c r="D228" s="714"/>
      <c r="E228" s="714"/>
      <c r="F228" s="715"/>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713"/>
      <c r="B229" s="714"/>
      <c r="C229" s="714"/>
      <c r="D229" s="714"/>
      <c r="E229" s="714"/>
      <c r="F229" s="715"/>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x14ac:dyDescent="0.15">
      <c r="A230" s="713"/>
      <c r="B230" s="714"/>
      <c r="C230" s="714"/>
      <c r="D230" s="714"/>
      <c r="E230" s="714"/>
      <c r="F230" s="71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13"/>
      <c r="B231" s="714"/>
      <c r="C231" s="714"/>
      <c r="D231" s="714"/>
      <c r="E231" s="714"/>
      <c r="F231" s="71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13"/>
      <c r="B232" s="714"/>
      <c r="C232" s="714"/>
      <c r="D232" s="714"/>
      <c r="E232" s="714"/>
      <c r="F232" s="71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13"/>
      <c r="B233" s="714"/>
      <c r="C233" s="714"/>
      <c r="D233" s="714"/>
      <c r="E233" s="714"/>
      <c r="F233" s="71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13"/>
      <c r="B234" s="714"/>
      <c r="C234" s="714"/>
      <c r="D234" s="714"/>
      <c r="E234" s="714"/>
      <c r="F234" s="71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13"/>
      <c r="B235" s="714"/>
      <c r="C235" s="714"/>
      <c r="D235" s="714"/>
      <c r="E235" s="714"/>
      <c r="F235" s="71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13"/>
      <c r="B236" s="714"/>
      <c r="C236" s="714"/>
      <c r="D236" s="714"/>
      <c r="E236" s="714"/>
      <c r="F236" s="71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13"/>
      <c r="B237" s="714"/>
      <c r="C237" s="714"/>
      <c r="D237" s="714"/>
      <c r="E237" s="714"/>
      <c r="F237" s="71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13"/>
      <c r="B238" s="714"/>
      <c r="C238" s="714"/>
      <c r="D238" s="714"/>
      <c r="E238" s="714"/>
      <c r="F238" s="71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13"/>
      <c r="B239" s="714"/>
      <c r="C239" s="714"/>
      <c r="D239" s="714"/>
      <c r="E239" s="714"/>
      <c r="F239" s="71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13"/>
      <c r="B240" s="714"/>
      <c r="C240" s="714"/>
      <c r="D240" s="714"/>
      <c r="E240" s="714"/>
      <c r="F240" s="715"/>
      <c r="G240" s="388" t="s">
        <v>406</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407</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713"/>
      <c r="B241" s="714"/>
      <c r="C241" s="714"/>
      <c r="D241" s="714"/>
      <c r="E241" s="714"/>
      <c r="F241" s="715"/>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713"/>
      <c r="B242" s="714"/>
      <c r="C242" s="714"/>
      <c r="D242" s="714"/>
      <c r="E242" s="714"/>
      <c r="F242" s="715"/>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x14ac:dyDescent="0.15">
      <c r="A243" s="713"/>
      <c r="B243" s="714"/>
      <c r="C243" s="714"/>
      <c r="D243" s="714"/>
      <c r="E243" s="714"/>
      <c r="F243" s="71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13"/>
      <c r="B244" s="714"/>
      <c r="C244" s="714"/>
      <c r="D244" s="714"/>
      <c r="E244" s="714"/>
      <c r="F244" s="71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13"/>
      <c r="B245" s="714"/>
      <c r="C245" s="714"/>
      <c r="D245" s="714"/>
      <c r="E245" s="714"/>
      <c r="F245" s="71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13"/>
      <c r="B246" s="714"/>
      <c r="C246" s="714"/>
      <c r="D246" s="714"/>
      <c r="E246" s="714"/>
      <c r="F246" s="71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13"/>
      <c r="B247" s="714"/>
      <c r="C247" s="714"/>
      <c r="D247" s="714"/>
      <c r="E247" s="714"/>
      <c r="F247" s="71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13"/>
      <c r="B248" s="714"/>
      <c r="C248" s="714"/>
      <c r="D248" s="714"/>
      <c r="E248" s="714"/>
      <c r="F248" s="71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13"/>
      <c r="B249" s="714"/>
      <c r="C249" s="714"/>
      <c r="D249" s="714"/>
      <c r="E249" s="714"/>
      <c r="F249" s="71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13"/>
      <c r="B250" s="714"/>
      <c r="C250" s="714"/>
      <c r="D250" s="714"/>
      <c r="E250" s="714"/>
      <c r="F250" s="71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13"/>
      <c r="B251" s="714"/>
      <c r="C251" s="714"/>
      <c r="D251" s="714"/>
      <c r="E251" s="714"/>
      <c r="F251" s="71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13"/>
      <c r="B252" s="714"/>
      <c r="C252" s="714"/>
      <c r="D252" s="714"/>
      <c r="E252" s="714"/>
      <c r="F252" s="71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13"/>
      <c r="B253" s="714"/>
      <c r="C253" s="714"/>
      <c r="D253" s="714"/>
      <c r="E253" s="714"/>
      <c r="F253" s="715"/>
      <c r="G253" s="388" t="s">
        <v>408</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409</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713"/>
      <c r="B254" s="714"/>
      <c r="C254" s="714"/>
      <c r="D254" s="714"/>
      <c r="E254" s="714"/>
      <c r="F254" s="715"/>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713"/>
      <c r="B255" s="714"/>
      <c r="C255" s="714"/>
      <c r="D255" s="714"/>
      <c r="E255" s="714"/>
      <c r="F255" s="715"/>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x14ac:dyDescent="0.15">
      <c r="A256" s="713"/>
      <c r="B256" s="714"/>
      <c r="C256" s="714"/>
      <c r="D256" s="714"/>
      <c r="E256" s="714"/>
      <c r="F256" s="71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13"/>
      <c r="B257" s="714"/>
      <c r="C257" s="714"/>
      <c r="D257" s="714"/>
      <c r="E257" s="714"/>
      <c r="F257" s="71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13"/>
      <c r="B258" s="714"/>
      <c r="C258" s="714"/>
      <c r="D258" s="714"/>
      <c r="E258" s="714"/>
      <c r="F258" s="71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13"/>
      <c r="B259" s="714"/>
      <c r="C259" s="714"/>
      <c r="D259" s="714"/>
      <c r="E259" s="714"/>
      <c r="F259" s="71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13"/>
      <c r="B260" s="714"/>
      <c r="C260" s="714"/>
      <c r="D260" s="714"/>
      <c r="E260" s="714"/>
      <c r="F260" s="71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13"/>
      <c r="B261" s="714"/>
      <c r="C261" s="714"/>
      <c r="D261" s="714"/>
      <c r="E261" s="714"/>
      <c r="F261" s="71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13"/>
      <c r="B262" s="714"/>
      <c r="C262" s="714"/>
      <c r="D262" s="714"/>
      <c r="E262" s="714"/>
      <c r="F262" s="71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13"/>
      <c r="B263" s="714"/>
      <c r="C263" s="714"/>
      <c r="D263" s="714"/>
      <c r="E263" s="714"/>
      <c r="F263" s="71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13"/>
      <c r="B264" s="714"/>
      <c r="C264" s="714"/>
      <c r="D264" s="714"/>
      <c r="E264" s="714"/>
      <c r="F264" s="71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16"/>
      <c r="B265" s="717"/>
      <c r="C265" s="717"/>
      <c r="D265" s="717"/>
      <c r="E265" s="717"/>
      <c r="F265" s="718"/>
      <c r="G265" s="719" t="s">
        <v>22</v>
      </c>
      <c r="H265" s="720"/>
      <c r="I265" s="720"/>
      <c r="J265" s="720"/>
      <c r="K265" s="720"/>
      <c r="L265" s="721"/>
      <c r="M265" s="722"/>
      <c r="N265" s="722"/>
      <c r="O265" s="722"/>
      <c r="P265" s="722"/>
      <c r="Q265" s="722"/>
      <c r="R265" s="722"/>
      <c r="S265" s="722"/>
      <c r="T265" s="722"/>
      <c r="U265" s="722"/>
      <c r="V265" s="722"/>
      <c r="W265" s="722"/>
      <c r="X265" s="723"/>
      <c r="Y265" s="724">
        <f>SUM(Y255:AB264)</f>
        <v>0</v>
      </c>
      <c r="Z265" s="725"/>
      <c r="AA265" s="725"/>
      <c r="AB265" s="726"/>
      <c r="AC265" s="719" t="s">
        <v>22</v>
      </c>
      <c r="AD265" s="720"/>
      <c r="AE265" s="720"/>
      <c r="AF265" s="720"/>
      <c r="AG265" s="720"/>
      <c r="AH265" s="721"/>
      <c r="AI265" s="722"/>
      <c r="AJ265" s="722"/>
      <c r="AK265" s="722"/>
      <c r="AL265" s="722"/>
      <c r="AM265" s="722"/>
      <c r="AN265" s="722"/>
      <c r="AO265" s="722"/>
      <c r="AP265" s="722"/>
      <c r="AQ265" s="722"/>
      <c r="AR265" s="722"/>
      <c r="AS265" s="722"/>
      <c r="AT265" s="723"/>
      <c r="AU265" s="724">
        <f>SUM(AU255:AX264)</f>
        <v>0</v>
      </c>
      <c r="AV265" s="725"/>
      <c r="AW265" s="725"/>
      <c r="AX265" s="72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43"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水・大気局</cp:lastModifiedBy>
  <cp:lastPrinted>2015-06-10T00:49:31Z</cp:lastPrinted>
  <dcterms:created xsi:type="dcterms:W3CDTF">2012-03-13T00:50:25Z</dcterms:created>
  <dcterms:modified xsi:type="dcterms:W3CDTF">2015-08-27T08:34:44Z</dcterms:modified>
</cp:coreProperties>
</file>