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<sst xmlns="http://schemas.openxmlformats.org/spreadsheetml/2006/main" count="1335" uniqueCount="546">
  <si>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</si>
  <si>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</si>
  <si>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</si>
  <si>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</si>
  <si>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</si>
  <si>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</si>
  <si>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</si>
  <si>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</si>
  <si>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</si>
  <si>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</si>
  <si>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</si>
  <si>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</si>
  <si>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</si>
  <si>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</si>
  <si>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</si>
  <si>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</si>
  <si>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</si>
  <si>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</si>
  <si>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</si>
  <si>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</si>
  <si>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</si>
  <si>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</si>
  <si>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</si>
  <si>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</si>
  <si>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</si>
  <si>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</si>
  <si>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</si>
  <si>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</si>
  <si>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</si>
  <si>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</si>
  <si>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</si>
  <si>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</si>
  <si>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</si>
  <si>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</si>
  <si>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</si>
  <si>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</si>
  <si>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</si>
  <si>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</si>
  <si>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</si>
  <si>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</si>
  <si>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</si>
  <si>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</si>
  <si>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</si>
  <si>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</si>
  <si>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</si>
  <si>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</si>
  <si>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</si>
  <si>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</si>
  <si>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</si>
  <si>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</si>
  <si>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</si>
  <si>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</si>
  <si>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</si>
  <si>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</si>
  <si>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</si>
  <si>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</si>
  <si>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</si>
  <si>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</si>
  <si>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</si>
  <si>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</si>
  <si>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</si>
  <si>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</si>
  <si>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</si>
  <si>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</si>
  <si>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</si>
  <si>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</si>
  <si>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</si>
  <si>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</si>
  <si>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</si>
  <si>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</si>
  <si>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</si>
  <si>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</si>
  <si>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</si>
  <si>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</si>
  <si>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</si>
  <si>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</si>
  <si>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</si>
  <si>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</si>
  <si>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</si>
  <si>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</si>
  <si>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</si>
  <si>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</si>
  <si>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</si>
  <si>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</si>
  <si>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</si>
  <si>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</si>
  <si>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</si>
  <si>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</si>
  <si>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</si>
  <si>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</si>
  <si>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</si>
  <si>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</si>
  <si>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</si>
  <si>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</si>
  <si>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</si>
  <si>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</si>
  <si>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</si>
  <si>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</si>
  <si>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</si>
  <si>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</si>
  <si>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</si>
  <si>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</si>
  <si>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</si>
  <si>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</si>
  <si>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</si>
  <si>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</si>
  <si>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</si>
  <si>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</si>
  <si>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</si>
  <si>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</si>
  <si>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</si>
  <si>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</si>
  <si>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</si>
  <si>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</si>
  <si>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</si>
  <si>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</si>
  <si>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</si>
  <si>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</si>
  <si>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</si>
  <si>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</si>
  <si>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</si>
  <si>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</si>
  <si>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</si>
  <si>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</si>
  <si>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</si>
  <si>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</si>
  <si>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</si>
  <si>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</si>
  <si>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</si>
  <si>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</si>
  <si>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</si>
  <si>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</si>
  <si>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</si>
  <si>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</si>
  <si>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</si>
  <si>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</si>
  <si>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</si>
  <si>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</si>
  <si>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</si>
  <si>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</si>
  <si>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</si>
  <si>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</si>
  <si>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</si>
  <si>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</si>
  <si>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</si>
  <si>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</si>
  <si>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</si>
  <si>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</si>
  <si>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</si>
  <si>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</si>
  <si>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</si>
  <si>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</si>
  <si>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</si>
  <si>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</si>
  <si>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</si>
  <si>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</si>
  <si>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</si>
  <si>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</si>
  <si>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</si>
  <si>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</si>
  <si>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</si>
  <si>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</si>
  <si>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</si>
  <si>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</si>
  <si>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</si>
  <si>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</si>
  <si>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</si>
  <si>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</si>
  <si>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</si>
  <si>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</si>
  <si>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</si>
  <si>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</si>
  <si>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</si>
  <si>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</si>
  <si>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</si>
  <si>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</si>
  <si>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</si>
  <si>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</si>
  <si>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</si>
  <si>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</si>
  <si>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</si>
  <si>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</si>
  <si>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</si>
  <si>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</si>
  <si>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</si>
  <si>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</si>
  <si>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</si>
  <si>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</si>
  <si>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</si>
  <si>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</si>
  <si>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</si>
  <si>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</si>
  <si>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</si>
  <si>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</si>
  <si>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</si>
  <si>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</si>
  <si>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</si>
  <si>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</si>
  <si>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</si>
  <si>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</si>
  <si>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</si>
  <si>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</si>
  <si>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</si>
  <si>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</si>
  <si>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</si>
  <si>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</si>
  <si>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</si>
  <si>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</si>
  <si>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</si>
  <si>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</si>
  <si>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</si>
  <si>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</si>
  <si>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</si>
  <si>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</si>
  <si>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</si>
  <si>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</si>
  <si>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</si>
  <si>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</si>
  <si>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</si>
  <si>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</si>
  <si>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</si>
  <si>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</si>
  <si>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</si>
  <si>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</si>
  <si>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</si>
  <si>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</si>
  <si>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</si>
  <si>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</si>
  <si>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</si>
  <si>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</si>
  <si>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</si>
  <si>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</si>
  <si>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</si>
  <si>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</si>
  <si>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</si>
  <si>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</si>
  <si>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</si>
  <si>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</si>
  <si>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</si>
  <si>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</si>
  <si>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</si>
  <si>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</si>
  <si>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</si>
  <si>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</si>
  <si>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</si>
  <si>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</si>
  <si>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</si>
  <si>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</si>
  <si>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</si>
  <si>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</si>
  <si>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</si>
  <si>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</si>
  <si>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</si>
  <si>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</si>
  <si>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</si>
  <si>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</si>
  <si>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</si>
  <si>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</si>
  <si>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</si>
  <si>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</si>
  <si>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</si>
  <si>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</si>
  <si>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</si>
  <si>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</si>
  <si>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</si>
  <si>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</si>
  <si>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</si>
  <si>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</si>
  <si>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</si>
  <si>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</si>
  <si>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</si>
  <si>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</si>
  <si>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</si>
  <si>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</si>
  <si>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</si>
  <si>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</si>
  <si>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</si>
  <si>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</si>
  <si>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</si>
  <si>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</si>
  <si>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</si>
  <si>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</si>
  <si>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</si>
  <si>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</si>
  <si>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</si>
  <si>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</si>
  <si>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</si>
  <si>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</si>
  <si>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</si>
  <si>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</si>
  <si>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</si>
  <si>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</si>
  <si>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</si>
  <si>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</si>
  <si>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</si>
  <si>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</si>
  <si>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</si>
  <si>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</si>
  <si>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</si>
  <si>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</si>
  <si>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</si>
  <si>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</si>
  <si>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</si>
  <si>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</si>
  <si>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</si>
  <si>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</si>
  <si>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</si>
  <si>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</si>
  <si>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</si>
  <si>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</si>
  <si>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</si>
  <si>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</si>
  <si>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</si>
  <si>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</si>
  <si>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</si>
  <si>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</si>
  <si>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</si>
  <si>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</si>
  <si>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</si>
  <si>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</si>
  <si>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</si>
  <si>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</si>
  <si>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</si>
  <si>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</si>
  <si>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</si>
  <si>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</si>
  <si>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</si>
  <si>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</si>
  <si>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</si>
  <si>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</si>
  <si>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</si>
  <si>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</si>
  <si>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</si>
  <si>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</si>
  <si>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</si>
  <si>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</si>
  <si>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</si>
  <si>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</si>
  <si>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</si>
  <si>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</si>
  <si>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</si>
  <si>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</si>
  <si>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</si>
  <si>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</si>
  <si>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</si>
  <si>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</si>
  <si>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</si>
  <si>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</si>
  <si>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</si>
  <si>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</si>
  <si>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</si>
  <si>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</si>
  <si>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</si>
  <si>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</si>
  <si>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</si>
  <si>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</si>
  <si>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</si>
  <si>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</si>
  <si>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</si>
  <si>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</si>
  <si>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</si>
  <si>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</si>
  <si>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</si>
  <si>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</si>
  <si>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</si>
  <si>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</si>
  <si>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</si>
  <si>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</si>
  <si>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</si>
  <si>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</si>
  <si>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</si>
  <si>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</si>
  <si>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</si>
  <si>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</si>
  <si>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</si>
  <si>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</si>
  <si>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</si>
  <si>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</si>
  <si>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</si>
  <si>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</si>
  <si>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</si>
  <si>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</si>
  <si>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</si>
  <si>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</si>
  <si>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</si>
  <si>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</si>
  <si>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</si>
  <si>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</si>
  <si>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</si>
  <si>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</si>
  <si>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</si>
  <si>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</si>
  <si>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</si>
  <si>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</si>
  <si>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</si>
  <si>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</si>
  <si>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</si>
  <si>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</si>
  <si>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</si>
  <si>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</si>
  <si>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</si>
  <si>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</si>
  <si>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</si>
  <si>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</si>
  <si>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</si>
  <si>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</si>
  <si>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</si>
  <si>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</si>
  <si>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</si>
  <si>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</si>
  <si>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</si>
  <si>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</si>
  <si>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</si>
  <si>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</si>
  <si>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</si>
  <si>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</si>
  <si>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</si>
  <si>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</si>
  <si>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</si>
  <si>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</si>
  <si>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</si>
  <si>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</si>
  <si>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</si>
  <si>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</si>
  <si>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</si>
  <si>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</si>
  <si>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</si>
  <si>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</si>
  <si>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</si>
  <si>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</si>
  <si>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</si>
  <si>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</si>
  <si>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</si>
  <si>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</si>
  <si>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</si>
  <si>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</si>
  <si>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</si>
  <si>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</si>
  <si>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</si>
  <si>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</si>
  <si>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</si>
  <si>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</si>
  <si>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</si>
  <si>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</si>
  <si>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</si>
  <si>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</si>
  <si>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</si>
  <si>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</si>
  <si>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</si>
  <si>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</si>
  <si>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</si>
  <si>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</si>
  <si>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</si>
  <si>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</si>
  <si>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</si>
  <si>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</si>
  <si>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</si>
  <si>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</si>
  <si>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</si>
  <si>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</si>
  <si>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</si>
  <si>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</si>
  <si>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</si>
  <si>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</si>
  <si>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</si>
  <si>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</si>
  <si>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</si>
  <si>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</si>
  <si>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</si>
  <si>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</si>
  <si>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</si>
  <si>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t>
    <phoneticPr fontId="5"/>
  </si>
  <si>
    <t>環境保全調査費</t>
    <rPh sb="0" eb="2">
      <t>カンキョウ</t>
    </rPh>
    <rPh sb="2" eb="4">
      <t>ホゼン</t>
    </rPh>
    <rPh sb="4" eb="7">
      <t>チョウサヒ</t>
    </rPh>
    <phoneticPr fontId="5"/>
  </si>
  <si>
    <t>‐</t>
  </si>
  <si>
    <t>公害防止管理推進調査対策検討費</t>
    <phoneticPr fontId="5"/>
  </si>
  <si>
    <t>水・大気環境局</t>
    <phoneticPr fontId="5"/>
  </si>
  <si>
    <t>総務課</t>
    <phoneticPr fontId="5"/>
  </si>
  <si>
    <t>3.大気・水・土壌環境等の保全
 3-1 大気環境の保全（酸性雨・黄砂対策を含む）</t>
    <phoneticPr fontId="5"/>
  </si>
  <si>
    <t>-</t>
  </si>
  <si>
    <t>-</t>
    <phoneticPr fontId="5"/>
  </si>
  <si>
    <t>-</t>
    <phoneticPr fontId="5"/>
  </si>
  <si>
    <t>　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t>
    <phoneticPr fontId="5"/>
  </si>
  <si>
    <t>　地方自治体の公害防止体制の維持及び更なる充実・高度化に向けて、地方自治体の公害防止管理の施行状況を把握し、組織整備法に係る事業者等からの疑義照会事例、課題等について整理し、自治体担当者の組織整備法の効率的な運用に資する参考情報として情報共有を図り、地方自治体の公害防止体制の維持及び更なる充実・高度化の取組を促進する。　</t>
    <phoneticPr fontId="5"/>
  </si>
  <si>
    <t>049</t>
    <phoneticPr fontId="5"/>
  </si>
  <si>
    <t>037</t>
    <phoneticPr fontId="5"/>
  </si>
  <si>
    <t>038</t>
    <phoneticPr fontId="5"/>
  </si>
  <si>
    <t>085</t>
    <phoneticPr fontId="5"/>
  </si>
  <si>
    <t>089</t>
    <phoneticPr fontId="5"/>
  </si>
  <si>
    <t>人件費</t>
    <rPh sb="0" eb="3">
      <t>ジンケンヒ</t>
    </rPh>
    <phoneticPr fontId="3"/>
  </si>
  <si>
    <t>一般管理費</t>
    <rPh sb="0" eb="2">
      <t>イッパン</t>
    </rPh>
    <rPh sb="2" eb="5">
      <t>カンリヒ</t>
    </rPh>
    <phoneticPr fontId="3"/>
  </si>
  <si>
    <t>諸経費</t>
    <rPh sb="0" eb="3">
      <t>ショケイヒ</t>
    </rPh>
    <phoneticPr fontId="3"/>
  </si>
  <si>
    <t>印刷製本費</t>
    <rPh sb="0" eb="2">
      <t>インサツ</t>
    </rPh>
    <rPh sb="2" eb="4">
      <t>セイホン</t>
    </rPh>
    <rPh sb="4" eb="5">
      <t>ヒ</t>
    </rPh>
    <phoneticPr fontId="3"/>
  </si>
  <si>
    <t>調査検討業務　21人</t>
    <rPh sb="0" eb="2">
      <t>チョウサ</t>
    </rPh>
    <rPh sb="2" eb="4">
      <t>ケントウ</t>
    </rPh>
    <rPh sb="4" eb="6">
      <t>ギョウム</t>
    </rPh>
    <rPh sb="9" eb="10">
      <t>ニン</t>
    </rPh>
    <phoneticPr fontId="3"/>
  </si>
  <si>
    <t>報告書</t>
    <rPh sb="0" eb="3">
      <t>ホウコクショ</t>
    </rPh>
    <phoneticPr fontId="3"/>
  </si>
  <si>
    <t>A.社会システム株式会社</t>
    <phoneticPr fontId="5"/>
  </si>
  <si>
    <t>社会システム株式会社</t>
    <phoneticPr fontId="5"/>
  </si>
  <si>
    <t>公害防止体制の充実に関する調査検討</t>
    <phoneticPr fontId="5"/>
  </si>
  <si>
    <t>一般競争入札方式により受注者を決定しており、競争性は確保されている。</t>
    <phoneticPr fontId="5"/>
  </si>
  <si>
    <t>－</t>
    <phoneticPr fontId="5"/>
  </si>
  <si>
    <t>－</t>
    <phoneticPr fontId="5"/>
  </si>
  <si>
    <t>－</t>
    <phoneticPr fontId="5"/>
  </si>
  <si>
    <t>-</t>
    <phoneticPr fontId="5"/>
  </si>
  <si>
    <t>件</t>
    <rPh sb="0" eb="1">
      <t>ケン</t>
    </rPh>
    <phoneticPr fontId="5"/>
  </si>
  <si>
    <t>-</t>
    <phoneticPr fontId="5"/>
  </si>
  <si>
    <t>公害防止に係る不適正事案（水質汚濁防止法等による改善命令等）を防止する。</t>
    <phoneticPr fontId="5"/>
  </si>
  <si>
    <t>-</t>
    <phoneticPr fontId="5"/>
  </si>
  <si>
    <t>-</t>
    <phoneticPr fontId="5"/>
  </si>
  <si>
    <t>-</t>
    <phoneticPr fontId="5"/>
  </si>
  <si>
    <t>地方自治体の公害防止体制の維持及び更なる充実・高度化に向けて、大気・水質等の立入検査との連携を図る「組織整備法に係る立入検査マニュアル策定の手引き」の作成等を検討する。</t>
    <rPh sb="77" eb="78">
      <t>トウ</t>
    </rPh>
    <rPh sb="79" eb="81">
      <t>ケントウ</t>
    </rPh>
    <phoneticPr fontId="5"/>
  </si>
  <si>
    <t>地方自治体の公害防止体制の維持及び更なる充実・高度化に向けて、組織整備法に係る事業者等からの疑義照会事例等について検討する。</t>
    <rPh sb="57" eb="59">
      <t>ケントウ</t>
    </rPh>
    <phoneticPr fontId="5"/>
  </si>
  <si>
    <t>手引検討数</t>
    <rPh sb="0" eb="2">
      <t>テビ</t>
    </rPh>
    <rPh sb="2" eb="4">
      <t>ケントウ</t>
    </rPh>
    <rPh sb="4" eb="5">
      <t>スウ</t>
    </rPh>
    <phoneticPr fontId="5"/>
  </si>
  <si>
    <t>事例数</t>
    <rPh sb="0" eb="2">
      <t>ジレイ</t>
    </rPh>
    <rPh sb="2" eb="3">
      <t>スウ</t>
    </rPh>
    <phoneticPr fontId="5"/>
  </si>
  <si>
    <t>-</t>
    <phoneticPr fontId="5"/>
  </si>
  <si>
    <t>-</t>
    <phoneticPr fontId="5"/>
  </si>
  <si>
    <t>入札差額によるものであり、妥当である。</t>
    <rPh sb="0" eb="2">
      <t>ニュウサツ</t>
    </rPh>
    <rPh sb="2" eb="4">
      <t>サガク</t>
    </rPh>
    <rPh sb="13" eb="15">
      <t>ダトウ</t>
    </rPh>
    <phoneticPr fontId="5"/>
  </si>
  <si>
    <t>業務請負条件の見直し等を行い、競争性を高め、コスト削減を行った。</t>
    <rPh sb="7" eb="9">
      <t>ミナオ</t>
    </rPh>
    <rPh sb="10" eb="11">
      <t>トウ</t>
    </rPh>
    <rPh sb="12" eb="13">
      <t>オコナ</t>
    </rPh>
    <phoneticPr fontId="5"/>
  </si>
  <si>
    <t>組織整備法における公害防止管理体制を充実するためには、優先度の高い事業である。</t>
    <rPh sb="0" eb="2">
      <t>ソシキ</t>
    </rPh>
    <rPh sb="2" eb="5">
      <t>セイビホウ</t>
    </rPh>
    <rPh sb="9" eb="11">
      <t>コウガイ</t>
    </rPh>
    <rPh sb="11" eb="13">
      <t>ボウシ</t>
    </rPh>
    <rPh sb="13" eb="15">
      <t>カンリ</t>
    </rPh>
    <rPh sb="15" eb="17">
      <t>タイセイ</t>
    </rPh>
    <rPh sb="18" eb="20">
      <t>ジュウジツ</t>
    </rPh>
    <phoneticPr fontId="5"/>
  </si>
  <si>
    <t>左記の通り</t>
    <rPh sb="0" eb="2">
      <t>サキ</t>
    </rPh>
    <rPh sb="3" eb="4">
      <t>トオ</t>
    </rPh>
    <phoneticPr fontId="3"/>
  </si>
  <si>
    <t>業務執行額／事例数　　　　　　　</t>
    <rPh sb="6" eb="8">
      <t>ジレイ</t>
    </rPh>
    <rPh sb="8" eb="9">
      <t>スウ</t>
    </rPh>
    <phoneticPr fontId="5"/>
  </si>
  <si>
    <t>-</t>
    <phoneticPr fontId="5"/>
  </si>
  <si>
    <t>千円</t>
    <rPh sb="0" eb="2">
      <t>センエン</t>
    </rPh>
    <phoneticPr fontId="3"/>
  </si>
  <si>
    <t>百万円</t>
    <rPh sb="0" eb="2">
      <t>ヒャクマン</t>
    </rPh>
    <rPh sb="2" eb="3">
      <t>エン</t>
    </rPh>
    <phoneticPr fontId="5"/>
  </si>
  <si>
    <t>業務執行額／手引検討数</t>
    <rPh sb="6" eb="8">
      <t>テビ</t>
    </rPh>
    <rPh sb="8" eb="10">
      <t>ケントウ</t>
    </rPh>
    <rPh sb="10" eb="11">
      <t>スウ</t>
    </rPh>
    <phoneticPr fontId="5"/>
  </si>
  <si>
    <t>左記の通り</t>
    <phoneticPr fontId="5"/>
  </si>
  <si>
    <t>成果物は、公害防止管理体制充実の検討の基礎資料として活用されている。</t>
    <rPh sb="5" eb="7">
      <t>コウガイ</t>
    </rPh>
    <rPh sb="7" eb="9">
      <t>ボウシ</t>
    </rPh>
    <rPh sb="9" eb="11">
      <t>カンリ</t>
    </rPh>
    <rPh sb="11" eb="13">
      <t>タイセイ</t>
    </rPh>
    <rPh sb="13" eb="15">
      <t>ジュウジツ</t>
    </rPh>
    <rPh sb="16" eb="18">
      <t>ケントウ</t>
    </rPh>
    <phoneticPr fontId="5"/>
  </si>
  <si>
    <t>引き続き、競争性のある契約を行うとともに、効果的･効率的な業務が行えるように努めていく。</t>
    <phoneticPr fontId="5"/>
  </si>
  <si>
    <t>-</t>
    <phoneticPr fontId="5"/>
  </si>
  <si>
    <t>2.9百万円/1</t>
    <rPh sb="3" eb="5">
      <t>ヒャクマン</t>
    </rPh>
    <rPh sb="5" eb="6">
      <t>エン</t>
    </rPh>
    <phoneticPr fontId="5"/>
  </si>
  <si>
    <t>3.1百万円/1</t>
    <rPh sb="3" eb="5">
      <t>ヒャクマン</t>
    </rPh>
    <rPh sb="5" eb="6">
      <t>エン</t>
    </rPh>
    <phoneticPr fontId="5"/>
  </si>
  <si>
    <t>1339千円/41</t>
    <rPh sb="4" eb="5">
      <t>セン</t>
    </rPh>
    <rPh sb="5" eb="6">
      <t>エン</t>
    </rPh>
    <phoneticPr fontId="3"/>
  </si>
  <si>
    <t>国が中央環境審議会の答申を踏まえ促進するために方策を検討し推進すべきものである。</t>
    <phoneticPr fontId="5"/>
  </si>
  <si>
    <t>活動実績は当初見込みどおりに実施されている。</t>
    <rPh sb="0" eb="2">
      <t>カツドウ</t>
    </rPh>
    <rPh sb="2" eb="4">
      <t>ジッセキ</t>
    </rPh>
    <rPh sb="5" eb="7">
      <t>トウショ</t>
    </rPh>
    <rPh sb="7" eb="9">
      <t>ミコ</t>
    </rPh>
    <rPh sb="14" eb="16">
      <t>ジッシ</t>
    </rPh>
    <phoneticPr fontId="5"/>
  </si>
  <si>
    <t>近年の環境問題の多様化等を背景として、事業者及び自治体の公害防止業務を取り巻く状況は構造的に変化しており、公害防止対策の的確な実施が求められている。</t>
    <rPh sb="53" eb="55">
      <t>コウガイ</t>
    </rPh>
    <rPh sb="55" eb="57">
      <t>ボウシ</t>
    </rPh>
    <rPh sb="57" eb="59">
      <t>タイサク</t>
    </rPh>
    <rPh sb="60" eb="62">
      <t>テキカク</t>
    </rPh>
    <rPh sb="63" eb="65">
      <t>ジッシ</t>
    </rPh>
    <rPh sb="66" eb="67">
      <t>モト</t>
    </rPh>
    <phoneticPr fontId="5"/>
  </si>
  <si>
    <t>2496千円/40</t>
    <rPh sb="4" eb="5">
      <t>セン</t>
    </rPh>
    <rPh sb="5" eb="6">
      <t>エン</t>
    </rPh>
    <phoneticPr fontId="3"/>
  </si>
  <si>
    <t>費用は、事業内容を精査し、検討内容に必要なものに限定している。</t>
    <phoneticPr fontId="5"/>
  </si>
  <si>
    <t>検討内容の進捗等により変動はあるが、一般競争入札方式を行うことで、競争性を確保しており、コスト等の水準は妥当である。</t>
    <rPh sb="0" eb="2">
      <t>ケントウ</t>
    </rPh>
    <rPh sb="2" eb="4">
      <t>ナイヨウ</t>
    </rPh>
    <rPh sb="5" eb="7">
      <t>シンチョク</t>
    </rPh>
    <rPh sb="7" eb="8">
      <t>トウ</t>
    </rPh>
    <rPh sb="11" eb="13">
      <t>ヘンドウ</t>
    </rPh>
    <rPh sb="24" eb="26">
      <t>ホウシキ</t>
    </rPh>
    <rPh sb="35" eb="36">
      <t>セイ</t>
    </rPh>
    <phoneticPr fontId="5"/>
  </si>
  <si>
    <t>一般競争入札方式を行うことで、効果的かつ低コストな検討を実現している。</t>
    <rPh sb="6" eb="8">
      <t>ホウシキ</t>
    </rPh>
    <rPh sb="25" eb="27">
      <t>ケントウ</t>
    </rPh>
    <phoneticPr fontId="5"/>
  </si>
  <si>
    <t>水質汚濁防止法等による改善命令等（平成18年度実績件数：51件）の減少件数</t>
    <rPh sb="0" eb="2">
      <t>スイシツ</t>
    </rPh>
    <rPh sb="2" eb="4">
      <t>オダク</t>
    </rPh>
    <rPh sb="4" eb="7">
      <t>ボウシホウ</t>
    </rPh>
    <rPh sb="7" eb="8">
      <t>トウ</t>
    </rPh>
    <rPh sb="11" eb="13">
      <t>カイゼン</t>
    </rPh>
    <rPh sb="13" eb="15">
      <t>メイレイ</t>
    </rPh>
    <rPh sb="15" eb="16">
      <t>トウ</t>
    </rPh>
    <rPh sb="17" eb="19">
      <t>ヘイセイ</t>
    </rPh>
    <rPh sb="21" eb="23">
      <t>ネンド</t>
    </rPh>
    <rPh sb="23" eb="25">
      <t>ジッセキ</t>
    </rPh>
    <rPh sb="25" eb="27">
      <t>ケンスウ</t>
    </rPh>
    <rPh sb="30" eb="31">
      <t>ケン</t>
    </rPh>
    <rPh sb="33" eb="35">
      <t>ゲンショウ</t>
    </rPh>
    <rPh sb="35" eb="37">
      <t>ケンスウ</t>
    </rPh>
    <phoneticPr fontId="5"/>
  </si>
  <si>
    <t>公害防止に係る不適正事案は減少傾向にある。</t>
    <rPh sb="0" eb="2">
      <t>コウガイ</t>
    </rPh>
    <rPh sb="2" eb="4">
      <t>ボウシ</t>
    </rPh>
    <rPh sb="5" eb="6">
      <t>カカワ</t>
    </rPh>
    <rPh sb="7" eb="10">
      <t>フテキセイ</t>
    </rPh>
    <rPh sb="10" eb="12">
      <t>ジアン</t>
    </rPh>
    <rPh sb="13" eb="15">
      <t>ゲンショウ</t>
    </rPh>
    <rPh sb="15" eb="17">
      <t>ケイコウ</t>
    </rPh>
    <phoneticPr fontId="5"/>
  </si>
  <si>
    <t>成果実績について、目標値には達していないものの公害防止に係る不適正事案は減少傾向にあり、活動実績については、低コストで当初見込みどおりに実施されている。</t>
    <rPh sb="0" eb="2">
      <t>セイカ</t>
    </rPh>
    <rPh sb="2" eb="4">
      <t>ジッセキ</t>
    </rPh>
    <rPh sb="9" eb="12">
      <t>モクヒョウチ</t>
    </rPh>
    <rPh sb="14" eb="15">
      <t>タッ</t>
    </rPh>
    <rPh sb="23" eb="25">
      <t>コウガイ</t>
    </rPh>
    <rPh sb="25" eb="27">
      <t>ボウシ</t>
    </rPh>
    <rPh sb="28" eb="29">
      <t>カカワ</t>
    </rPh>
    <rPh sb="30" eb="33">
      <t>フテキセイ</t>
    </rPh>
    <rPh sb="33" eb="35">
      <t>ジアン</t>
    </rPh>
    <rPh sb="36" eb="38">
      <t>ゲンショウ</t>
    </rPh>
    <rPh sb="38" eb="40">
      <t>ケイコウ</t>
    </rPh>
    <rPh sb="44" eb="46">
      <t>カツドウ</t>
    </rPh>
    <rPh sb="46" eb="48">
      <t>ジッセキ</t>
    </rPh>
    <rPh sb="54" eb="55">
      <t>テイ</t>
    </rPh>
    <rPh sb="59" eb="61">
      <t>トウショ</t>
    </rPh>
    <rPh sb="61" eb="63">
      <t>ミコ</t>
    </rPh>
    <rPh sb="68" eb="70">
      <t>ジッシ</t>
    </rPh>
    <phoneticPr fontId="5"/>
  </si>
  <si>
    <t>引き続き、効率的に予算を執行し、成果目標の達成度を高めること</t>
    <phoneticPr fontId="5"/>
  </si>
  <si>
    <t>縮減</t>
  </si>
  <si>
    <t>真に必要な事業に重点化を図るなど、引き続き予算の効率的な執行に努めるとともに、成果目標の達成度が高くなるよう努める。</t>
    <phoneticPr fontId="5"/>
  </si>
  <si>
    <t>総務課長
江口　博行</t>
    <rPh sb="5" eb="7">
      <t>エグチ</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</si>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</sst>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53069</xdr:colOff>
      <xdr:row>140</xdr:row>
      <xdr:rowOff>254000</xdr:rowOff>
    </xdr:from>
    <xdr:to>
      <xdr:col>33</xdr:col>
      <xdr:colOff>44256</xdr:colOff>
      <xdr:row>142</xdr:row>
      <xdr:rowOff>32657</xdr:rowOff>
    </xdr:to>
    <xdr:sp macro="" textlink="">
      <xdr:nvSpPr>
        <xdr:cNvPr id="12" name="テキスト ボックス 11"/>
        <xdr:cNvSpPr txBox="1"/>
      </xdr:nvSpPr>
      <xdr:spPr>
        <a:xfrm>
          <a:off x="4117069" y="33591500"/>
          <a:ext cx="2632787" cy="48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19</xdr:col>
      <xdr:colOff>38100</xdr:colOff>
      <xdr:row>142</xdr:row>
      <xdr:rowOff>95250</xdr:rowOff>
    </xdr:from>
    <xdr:to>
      <xdr:col>34</xdr:col>
      <xdr:colOff>93285</xdr:colOff>
      <xdr:row>143</xdr:row>
      <xdr:rowOff>303777</xdr:rowOff>
    </xdr:to>
    <xdr:sp macro="" textlink="">
      <xdr:nvSpPr>
        <xdr:cNvPr id="13" name="大かっこ 12"/>
        <xdr:cNvSpPr/>
      </xdr:nvSpPr>
      <xdr:spPr>
        <a:xfrm>
          <a:off x="3898900" y="34143950"/>
          <a:ext cx="3103185" cy="564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xdr:txBody>
    </xdr:sp>
    <xdr:clientData/>
  </xdr:twoCellAnchor>
  <xdr:twoCellAnchor>
    <xdr:from>
      <xdr:col>19</xdr:col>
      <xdr:colOff>88636</xdr:colOff>
      <xdr:row>147</xdr:row>
      <xdr:rowOff>165093</xdr:rowOff>
    </xdr:from>
    <xdr:to>
      <xdr:col>34</xdr:col>
      <xdr:colOff>34548</xdr:colOff>
      <xdr:row>152</xdr:row>
      <xdr:rowOff>34918</xdr:rowOff>
    </xdr:to>
    <xdr:grpSp>
      <xdr:nvGrpSpPr>
        <xdr:cNvPr id="14" name="グループ化 13"/>
        <xdr:cNvGrpSpPr>
          <a:grpSpLocks/>
        </xdr:cNvGrpSpPr>
      </xdr:nvGrpSpPr>
      <xdr:grpSpPr bwMode="auto">
        <a:xfrm>
          <a:off x="3949436" y="37185593"/>
          <a:ext cx="2993912" cy="1647825"/>
          <a:chOff x="2532574" y="29813250"/>
          <a:chExt cx="2873993" cy="1653003"/>
        </a:xfrm>
      </xdr:grpSpPr>
      <xdr:sp macro="" textlink="">
        <xdr:nvSpPr>
          <xdr:cNvPr id="15" name="テキスト ボックス 14"/>
          <xdr:cNvSpPr txBox="1"/>
        </xdr:nvSpPr>
        <xdr:spPr>
          <a:xfrm>
            <a:off x="2623236" y="30099898"/>
            <a:ext cx="2583874" cy="64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100"/>
              <a:t>A.</a:t>
            </a:r>
            <a:r>
              <a:rPr lang="ja-JP" altLang="ja-JP" sz="1100">
                <a:solidFill>
                  <a:schemeClr val="dk1"/>
                </a:solidFill>
                <a:effectLst/>
                <a:latin typeface="+mn-lt"/>
                <a:ea typeface="+mn-ea"/>
                <a:cs typeface="+mn-cs"/>
              </a:rPr>
              <a:t>社会システム株式会社</a:t>
            </a:r>
            <a:endParaRPr kumimoji="1" lang="en-US" altLang="ja-JP" sz="1100"/>
          </a:p>
          <a:p>
            <a:pPr algn="ctr">
              <a:lnSpc>
                <a:spcPts val="1300"/>
              </a:lnSpc>
            </a:pPr>
            <a:r>
              <a:rPr kumimoji="1" lang="en-US" altLang="ja-JP" sz="1100">
                <a:latin typeface="+mj-ea"/>
                <a:ea typeface="+mj-ea"/>
              </a:rPr>
              <a:t>1</a:t>
            </a:r>
            <a:r>
              <a:rPr kumimoji="1" lang="ja-JP" altLang="en-US" sz="1100">
                <a:latin typeface="+mj-ea"/>
                <a:ea typeface="+mj-ea"/>
              </a:rPr>
              <a:t>百万円</a:t>
            </a:r>
          </a:p>
        </xdr:txBody>
      </xdr:sp>
      <xdr:sp macro="" textlink="">
        <xdr:nvSpPr>
          <xdr:cNvPr id="16" name="大かっこ 15"/>
          <xdr:cNvSpPr/>
        </xdr:nvSpPr>
        <xdr:spPr>
          <a:xfrm>
            <a:off x="2532574" y="30892957"/>
            <a:ext cx="2873993" cy="573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kumimoji="1" lang="ja-JP" altLang="en-US" sz="1100">
                <a:solidFill>
                  <a:schemeClr val="tx1"/>
                </a:solidFill>
                <a:latin typeface="+mn-lt"/>
                <a:ea typeface="+mn-ea"/>
                <a:cs typeface="+mn-cs"/>
              </a:rPr>
              <a:t>　組織整備法に係る疑義照会事例について、整理し、疑義照会事例集作成に向けた検討を行う。</a:t>
            </a:r>
            <a:endParaRPr kumimoji="1" lang="en-US" altLang="ja-JP" sz="1100">
              <a:solidFill>
                <a:schemeClr val="tx1"/>
              </a:solidFill>
              <a:latin typeface="+mn-lt"/>
              <a:ea typeface="+mn-ea"/>
              <a:cs typeface="+mn-cs"/>
            </a:endParaRPr>
          </a:p>
        </xdr:txBody>
      </xdr:sp>
      <xdr:sp macro="" textlink="">
        <xdr:nvSpPr>
          <xdr:cNvPr id="17" name="テキスト ボックス 16"/>
          <xdr:cNvSpPr txBox="1"/>
        </xdr:nvSpPr>
        <xdr:spPr>
          <a:xfrm>
            <a:off x="3294137" y="29813250"/>
            <a:ext cx="1251139" cy="257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26</xdr:col>
      <xdr:colOff>117927</xdr:colOff>
      <xdr:row>144</xdr:row>
      <xdr:rowOff>34132</xdr:rowOff>
    </xdr:from>
    <xdr:to>
      <xdr:col>26</xdr:col>
      <xdr:colOff>118799</xdr:colOff>
      <xdr:row>147</xdr:row>
      <xdr:rowOff>160337</xdr:rowOff>
    </xdr:to>
    <xdr:cxnSp macro="">
      <xdr:nvCxnSpPr>
        <xdr:cNvPr id="18" name="直線矢印コネクタ 17"/>
        <xdr:cNvCxnSpPr>
          <a:endCxn id="17" idx="0"/>
        </xdr:cNvCxnSpPr>
      </xdr:nvCxnSpPr>
      <xdr:spPr>
        <a:xfrm flipH="1">
          <a:off x="5401127" y="34794032"/>
          <a:ext cx="872" cy="1193005"/>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50800</xdr:colOff>
      <xdr:row>140</xdr:row>
      <xdr:rowOff>241300</xdr:rowOff>
    </xdr:from>
    <xdr:to>
      <xdr:col>48</xdr:col>
      <xdr:colOff>165100</xdr:colOff>
      <xdr:row>142</xdr:row>
      <xdr:rowOff>12700</xdr:rowOff>
    </xdr:to>
    <xdr:sp macro="" textlink="">
      <xdr:nvSpPr>
        <xdr:cNvPr id="20" name="大かっこ 19"/>
        <xdr:cNvSpPr/>
      </xdr:nvSpPr>
      <xdr:spPr>
        <a:xfrm>
          <a:off x="6959600" y="34074100"/>
          <a:ext cx="2959100" cy="482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41</xdr:col>
      <xdr:colOff>0</xdr:colOff>
      <xdr:row>22</xdr:row>
      <xdr:rowOff>38101</xdr:rowOff>
    </xdr:from>
    <xdr:ext cx="609600" cy="215900"/>
    <xdr:sp macro="" textlink="">
      <xdr:nvSpPr>
        <xdr:cNvPr id="2" name="テキスト ボックス 1"/>
        <xdr:cNvSpPr txBox="1"/>
      </xdr:nvSpPr>
      <xdr:spPr>
        <a:xfrm>
          <a:off x="8331200" y="9118601"/>
          <a:ext cx="609600" cy="215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87" zoomScale="75" zoomScaleNormal="75" zoomScalePageLayoutView="85" workbookViewId="0">
      <selection activeCell="BG128" sqref="BG1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0" t="s">
        <v>464</v>
      </c>
      <c r="AR2" s="110"/>
      <c r="AS2" s="68" t="str">
        <f>IF(OR(AQ2="　", AQ2=""), "", "-")</f>
        <v/>
      </c>
      <c r="AT2" s="111">
        <v>98</v>
      </c>
      <c r="AU2" s="111"/>
      <c r="AV2" s="69" t="str">
        <f>IF(AW2="", "", "-")</f>
        <v/>
      </c>
      <c r="AW2" s="115"/>
      <c r="AX2" s="11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469</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474</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475</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9" t="s">
        <v>208</v>
      </c>
      <c r="H5" s="330"/>
      <c r="I5" s="330"/>
      <c r="J5" s="330"/>
      <c r="K5" s="330"/>
      <c r="L5" s="330"/>
      <c r="M5" s="331" t="s">
        <v>92</v>
      </c>
      <c r="N5" s="332"/>
      <c r="O5" s="332"/>
      <c r="P5" s="332"/>
      <c r="Q5" s="332"/>
      <c r="R5" s="333"/>
      <c r="S5" s="334" t="s">
        <v>157</v>
      </c>
      <c r="T5" s="330"/>
      <c r="U5" s="330"/>
      <c r="V5" s="330"/>
      <c r="W5" s="330"/>
      <c r="X5" s="335"/>
      <c r="Y5" s="513" t="s">
        <v>3</v>
      </c>
      <c r="Z5" s="514"/>
      <c r="AA5" s="514"/>
      <c r="AB5" s="514"/>
      <c r="AC5" s="514"/>
      <c r="AD5" s="515"/>
      <c r="AE5" s="516" t="s">
        <v>476</v>
      </c>
      <c r="AF5" s="517"/>
      <c r="AG5" s="517"/>
      <c r="AH5" s="517"/>
      <c r="AI5" s="517"/>
      <c r="AJ5" s="517"/>
      <c r="AK5" s="517"/>
      <c r="AL5" s="517"/>
      <c r="AM5" s="517"/>
      <c r="AN5" s="517"/>
      <c r="AO5" s="517"/>
      <c r="AP5" s="518"/>
      <c r="AQ5" s="519" t="s">
        <v>543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477</v>
      </c>
      <c r="AF6" s="531"/>
      <c r="AG6" s="531"/>
      <c r="AH6" s="531"/>
      <c r="AI6" s="531"/>
      <c r="AJ6" s="531"/>
      <c r="AK6" s="531"/>
      <c r="AL6" s="531"/>
      <c r="AM6" s="531"/>
      <c r="AN6" s="531"/>
      <c r="AO6" s="531"/>
      <c r="AP6" s="531"/>
      <c r="AQ6" s="128"/>
      <c r="AR6" s="128"/>
      <c r="AS6" s="128"/>
      <c r="AT6" s="128"/>
      <c r="AU6" s="128"/>
      <c r="AV6" s="128"/>
      <c r="AW6" s="128"/>
      <c r="AX6" s="532"/>
    </row>
    <row r="7" spans="1:50" ht="49.5" customHeight="1" x14ac:dyDescent="0.15">
      <c r="A7" s="452" t="s">
        <v>25</v>
      </c>
      <c r="B7" s="453"/>
      <c r="C7" s="453"/>
      <c r="D7" s="453"/>
      <c r="E7" s="453"/>
      <c r="F7" s="453"/>
      <c r="G7" s="454" t="s">
        <v>479</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t="s">
        <v>480</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9" t="s">
        <v>308</v>
      </c>
      <c r="B8" s="360"/>
      <c r="C8" s="360"/>
      <c r="D8" s="360"/>
      <c r="E8" s="360"/>
      <c r="F8" s="361"/>
      <c r="G8" s="356" t="str">
        <f>入力規則等!A26</f>
        <v>-</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481</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482</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4</v>
      </c>
      <c r="Q13" s="72"/>
      <c r="R13" s="72"/>
      <c r="S13" s="72"/>
      <c r="T13" s="72"/>
      <c r="U13" s="72"/>
      <c r="V13" s="73"/>
      <c r="W13" s="71">
        <v>3</v>
      </c>
      <c r="X13" s="72"/>
      <c r="Y13" s="72"/>
      <c r="Z13" s="72"/>
      <c r="AA13" s="72"/>
      <c r="AB13" s="72"/>
      <c r="AC13" s="73"/>
      <c r="AD13" s="71">
        <v>2</v>
      </c>
      <c r="AE13" s="72"/>
      <c r="AF13" s="72"/>
      <c r="AG13" s="72"/>
      <c r="AH13" s="72"/>
      <c r="AI13" s="72"/>
      <c r="AJ13" s="73"/>
      <c r="AK13" s="71">
        <v>2</v>
      </c>
      <c r="AL13" s="72"/>
      <c r="AM13" s="72"/>
      <c r="AN13" s="72"/>
      <c r="AO13" s="72"/>
      <c r="AP13" s="72"/>
      <c r="AQ13" s="73"/>
      <c r="AR13" s="667">
        <v>2</v>
      </c>
      <c r="AS13" s="668"/>
      <c r="AT13" s="668"/>
      <c r="AU13" s="668"/>
      <c r="AV13" s="668"/>
      <c r="AW13" s="668"/>
      <c r="AX13" s="669"/>
    </row>
    <row r="14" spans="1:50" ht="21" customHeight="1" x14ac:dyDescent="0.15">
      <c r="A14" s="467"/>
      <c r="B14" s="468"/>
      <c r="C14" s="468"/>
      <c r="D14" s="468"/>
      <c r="E14" s="468"/>
      <c r="F14" s="469"/>
      <c r="G14" s="480"/>
      <c r="H14" s="481"/>
      <c r="I14" s="347" t="s">
        <v>9</v>
      </c>
      <c r="J14" s="475"/>
      <c r="K14" s="475"/>
      <c r="L14" s="475"/>
      <c r="M14" s="475"/>
      <c r="N14" s="475"/>
      <c r="O14" s="476"/>
      <c r="P14" s="71" t="s">
        <v>471</v>
      </c>
      <c r="Q14" s="72"/>
      <c r="R14" s="72"/>
      <c r="S14" s="72"/>
      <c r="T14" s="72"/>
      <c r="U14" s="72"/>
      <c r="V14" s="73"/>
      <c r="W14" s="71" t="s">
        <v>471</v>
      </c>
      <c r="X14" s="72"/>
      <c r="Y14" s="72"/>
      <c r="Z14" s="72"/>
      <c r="AA14" s="72"/>
      <c r="AB14" s="72"/>
      <c r="AC14" s="73"/>
      <c r="AD14" s="71" t="s">
        <v>471</v>
      </c>
      <c r="AE14" s="72"/>
      <c r="AF14" s="72"/>
      <c r="AG14" s="72"/>
      <c r="AH14" s="72"/>
      <c r="AI14" s="72"/>
      <c r="AJ14" s="73"/>
      <c r="AK14" s="71" t="s">
        <v>471</v>
      </c>
      <c r="AL14" s="72"/>
      <c r="AM14" s="72"/>
      <c r="AN14" s="72"/>
      <c r="AO14" s="72"/>
      <c r="AP14" s="72"/>
      <c r="AQ14" s="73"/>
      <c r="AR14" s="665"/>
      <c r="AS14" s="665"/>
      <c r="AT14" s="665"/>
      <c r="AU14" s="665"/>
      <c r="AV14" s="665"/>
      <c r="AW14" s="665"/>
      <c r="AX14" s="666"/>
    </row>
    <row r="15" spans="1:50" ht="21" customHeight="1" x14ac:dyDescent="0.15">
      <c r="A15" s="467"/>
      <c r="B15" s="468"/>
      <c r="C15" s="468"/>
      <c r="D15" s="468"/>
      <c r="E15" s="468"/>
      <c r="F15" s="469"/>
      <c r="G15" s="480"/>
      <c r="H15" s="481"/>
      <c r="I15" s="347" t="s">
        <v>62</v>
      </c>
      <c r="J15" s="348"/>
      <c r="K15" s="348"/>
      <c r="L15" s="348"/>
      <c r="M15" s="348"/>
      <c r="N15" s="348"/>
      <c r="O15" s="349"/>
      <c r="P15" s="71" t="s">
        <v>471</v>
      </c>
      <c r="Q15" s="72"/>
      <c r="R15" s="72"/>
      <c r="S15" s="72"/>
      <c r="T15" s="72"/>
      <c r="U15" s="72"/>
      <c r="V15" s="73"/>
      <c r="W15" s="71" t="s">
        <v>471</v>
      </c>
      <c r="X15" s="72"/>
      <c r="Y15" s="72"/>
      <c r="Z15" s="72"/>
      <c r="AA15" s="72"/>
      <c r="AB15" s="72"/>
      <c r="AC15" s="73"/>
      <c r="AD15" s="71" t="s">
        <v>471</v>
      </c>
      <c r="AE15" s="72"/>
      <c r="AF15" s="72"/>
      <c r="AG15" s="72"/>
      <c r="AH15" s="72"/>
      <c r="AI15" s="72"/>
      <c r="AJ15" s="73"/>
      <c r="AK15" s="71" t="s">
        <v>471</v>
      </c>
      <c r="AL15" s="72"/>
      <c r="AM15" s="72"/>
      <c r="AN15" s="72"/>
      <c r="AO15" s="72"/>
      <c r="AP15" s="72"/>
      <c r="AQ15" s="73"/>
      <c r="AR15" s="71" t="s">
        <v>526</v>
      </c>
      <c r="AS15" s="72"/>
      <c r="AT15" s="72"/>
      <c r="AU15" s="72"/>
      <c r="AV15" s="72"/>
      <c r="AW15" s="72"/>
      <c r="AX15" s="664"/>
    </row>
    <row r="16" spans="1:50" ht="21" customHeight="1" x14ac:dyDescent="0.15">
      <c r="A16" s="467"/>
      <c r="B16" s="468"/>
      <c r="C16" s="468"/>
      <c r="D16" s="468"/>
      <c r="E16" s="468"/>
      <c r="F16" s="469"/>
      <c r="G16" s="480"/>
      <c r="H16" s="481"/>
      <c r="I16" s="347" t="s">
        <v>63</v>
      </c>
      <c r="J16" s="348"/>
      <c r="K16" s="348"/>
      <c r="L16" s="348"/>
      <c r="M16" s="348"/>
      <c r="N16" s="348"/>
      <c r="O16" s="349"/>
      <c r="P16" s="71" t="s">
        <v>471</v>
      </c>
      <c r="Q16" s="72"/>
      <c r="R16" s="72"/>
      <c r="S16" s="72"/>
      <c r="T16" s="72"/>
      <c r="U16" s="72"/>
      <c r="V16" s="73"/>
      <c r="W16" s="71" t="s">
        <v>471</v>
      </c>
      <c r="X16" s="72"/>
      <c r="Y16" s="72"/>
      <c r="Z16" s="72"/>
      <c r="AA16" s="72"/>
      <c r="AB16" s="72"/>
      <c r="AC16" s="73"/>
      <c r="AD16" s="71" t="s">
        <v>471</v>
      </c>
      <c r="AE16" s="72"/>
      <c r="AF16" s="72"/>
      <c r="AG16" s="72"/>
      <c r="AH16" s="72"/>
      <c r="AI16" s="72"/>
      <c r="AJ16" s="73"/>
      <c r="AK16" s="71" t="s">
        <v>471</v>
      </c>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1" t="s">
        <v>471</v>
      </c>
      <c r="Q17" s="72"/>
      <c r="R17" s="72"/>
      <c r="S17" s="72"/>
      <c r="T17" s="72"/>
      <c r="U17" s="72"/>
      <c r="V17" s="73"/>
      <c r="W17" s="71" t="s">
        <v>471</v>
      </c>
      <c r="X17" s="72"/>
      <c r="Y17" s="72"/>
      <c r="Z17" s="72"/>
      <c r="AA17" s="72"/>
      <c r="AB17" s="72"/>
      <c r="AC17" s="73"/>
      <c r="AD17" s="71" t="s">
        <v>471</v>
      </c>
      <c r="AE17" s="72"/>
      <c r="AF17" s="72"/>
      <c r="AG17" s="72"/>
      <c r="AH17" s="72"/>
      <c r="AI17" s="72"/>
      <c r="AJ17" s="73"/>
      <c r="AK17" s="71" t="s">
        <v>471</v>
      </c>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19">
        <f>SUM(P13:V17)</f>
        <v>4</v>
      </c>
      <c r="Q18" s="320"/>
      <c r="R18" s="320"/>
      <c r="S18" s="320"/>
      <c r="T18" s="320"/>
      <c r="U18" s="320"/>
      <c r="V18" s="321"/>
      <c r="W18" s="319">
        <f>SUM(W13:AC17)</f>
        <v>3</v>
      </c>
      <c r="X18" s="320"/>
      <c r="Y18" s="320"/>
      <c r="Z18" s="320"/>
      <c r="AA18" s="320"/>
      <c r="AB18" s="320"/>
      <c r="AC18" s="321"/>
      <c r="AD18" s="319">
        <f t="shared" ref="AD18" si="0">SUM(AD13:AJ17)</f>
        <v>2</v>
      </c>
      <c r="AE18" s="320"/>
      <c r="AF18" s="320"/>
      <c r="AG18" s="320"/>
      <c r="AH18" s="320"/>
      <c r="AI18" s="320"/>
      <c r="AJ18" s="321"/>
      <c r="AK18" s="319">
        <f t="shared" ref="AK18" si="1">SUM(AK13:AQ17)</f>
        <v>2</v>
      </c>
      <c r="AL18" s="320"/>
      <c r="AM18" s="320"/>
      <c r="AN18" s="320"/>
      <c r="AO18" s="320"/>
      <c r="AP18" s="320"/>
      <c r="AQ18" s="321"/>
      <c r="AR18" s="319">
        <f t="shared" ref="AR18" si="2">SUM(AR13:AX17)</f>
        <v>2</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71">
        <v>3</v>
      </c>
      <c r="Q19" s="72"/>
      <c r="R19" s="72"/>
      <c r="S19" s="72"/>
      <c r="T19" s="72"/>
      <c r="U19" s="72"/>
      <c r="V19" s="73"/>
      <c r="W19" s="71">
        <v>3</v>
      </c>
      <c r="X19" s="72"/>
      <c r="Y19" s="72"/>
      <c r="Z19" s="72"/>
      <c r="AA19" s="72"/>
      <c r="AB19" s="72"/>
      <c r="AC19" s="73"/>
      <c r="AD19" s="71">
        <v>1</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0.75</v>
      </c>
      <c r="Q20" s="324"/>
      <c r="R20" s="324"/>
      <c r="S20" s="324"/>
      <c r="T20" s="324"/>
      <c r="U20" s="324"/>
      <c r="V20" s="324"/>
      <c r="W20" s="324">
        <f>IF(W18=0, "-", W19/W18)</f>
        <v>1</v>
      </c>
      <c r="X20" s="324"/>
      <c r="Y20" s="324"/>
      <c r="Z20" s="324"/>
      <c r="AA20" s="324"/>
      <c r="AB20" s="324"/>
      <c r="AC20" s="324"/>
      <c r="AD20" s="324">
        <f>IF(AD18=0, "-", AD19/AD18)</f>
        <v>0.5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12"/>
      <c r="I22" s="112"/>
      <c r="J22" s="112"/>
      <c r="K22" s="112"/>
      <c r="L22" s="112"/>
      <c r="M22" s="112"/>
      <c r="N22" s="112"/>
      <c r="O22" s="229"/>
      <c r="P22" s="246"/>
      <c r="Q22" s="112"/>
      <c r="R22" s="112"/>
      <c r="S22" s="112"/>
      <c r="T22" s="112"/>
      <c r="U22" s="112"/>
      <c r="V22" s="112"/>
      <c r="W22" s="112"/>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4" t="s">
        <v>513</v>
      </c>
      <c r="AV22" s="114"/>
      <c r="AW22" s="112" t="s">
        <v>360</v>
      </c>
      <c r="AX22" s="113"/>
    </row>
    <row r="23" spans="1:50" ht="22.5" customHeight="1" x14ac:dyDescent="0.15">
      <c r="A23" s="221"/>
      <c r="B23" s="219"/>
      <c r="C23" s="219"/>
      <c r="D23" s="219"/>
      <c r="E23" s="219"/>
      <c r="F23" s="220"/>
      <c r="G23" s="325" t="s">
        <v>504</v>
      </c>
      <c r="H23" s="292"/>
      <c r="I23" s="292"/>
      <c r="J23" s="292"/>
      <c r="K23" s="292"/>
      <c r="L23" s="292"/>
      <c r="M23" s="292"/>
      <c r="N23" s="292"/>
      <c r="O23" s="293"/>
      <c r="P23" s="217" t="s">
        <v>537</v>
      </c>
      <c r="Q23" s="199"/>
      <c r="R23" s="199"/>
      <c r="S23" s="199"/>
      <c r="T23" s="199"/>
      <c r="U23" s="199"/>
      <c r="V23" s="199"/>
      <c r="W23" s="199"/>
      <c r="X23" s="200"/>
      <c r="Y23" s="297" t="s">
        <v>14</v>
      </c>
      <c r="Z23" s="298"/>
      <c r="AA23" s="299"/>
      <c r="AB23" s="339" t="s">
        <v>502</v>
      </c>
      <c r="AC23" s="340"/>
      <c r="AD23" s="340"/>
      <c r="AE23" s="419">
        <v>35</v>
      </c>
      <c r="AF23" s="94"/>
      <c r="AG23" s="94"/>
      <c r="AH23" s="94"/>
      <c r="AI23" s="94"/>
      <c r="AJ23" s="94">
        <v>40</v>
      </c>
      <c r="AK23" s="94"/>
      <c r="AL23" s="94"/>
      <c r="AM23" s="94"/>
      <c r="AN23" s="94"/>
      <c r="AO23" s="93" t="s">
        <v>503</v>
      </c>
      <c r="AP23" s="94"/>
      <c r="AQ23" s="94"/>
      <c r="AR23" s="94"/>
      <c r="AS23" s="94"/>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5"/>
      <c r="AA24" s="175"/>
      <c r="AB24" s="339" t="s">
        <v>502</v>
      </c>
      <c r="AC24" s="340"/>
      <c r="AD24" s="340"/>
      <c r="AE24" s="95">
        <v>51</v>
      </c>
      <c r="AF24" s="95"/>
      <c r="AG24" s="95"/>
      <c r="AH24" s="95"/>
      <c r="AI24" s="95"/>
      <c r="AJ24" s="95">
        <v>51</v>
      </c>
      <c r="AK24" s="95"/>
      <c r="AL24" s="95"/>
      <c r="AM24" s="95"/>
      <c r="AN24" s="95"/>
      <c r="AO24" s="96">
        <v>51</v>
      </c>
      <c r="AP24" s="95"/>
      <c r="AQ24" s="95"/>
      <c r="AR24" s="95"/>
      <c r="AS24" s="95"/>
      <c r="AT24" s="97" t="s">
        <v>480</v>
      </c>
      <c r="AU24" s="98"/>
      <c r="AV24" s="98"/>
      <c r="AW24" s="98"/>
      <c r="AX24" s="99"/>
    </row>
    <row r="25" spans="1:50" ht="46.5" customHeight="1" x14ac:dyDescent="0.15">
      <c r="A25" s="670"/>
      <c r="B25" s="671"/>
      <c r="C25" s="671"/>
      <c r="D25" s="671"/>
      <c r="E25" s="671"/>
      <c r="F25" s="672"/>
      <c r="G25" s="326"/>
      <c r="H25" s="327"/>
      <c r="I25" s="327"/>
      <c r="J25" s="327"/>
      <c r="K25" s="327"/>
      <c r="L25" s="327"/>
      <c r="M25" s="327"/>
      <c r="N25" s="327"/>
      <c r="O25" s="328"/>
      <c r="P25" s="201"/>
      <c r="Q25" s="201"/>
      <c r="R25" s="201"/>
      <c r="S25" s="201"/>
      <c r="T25" s="201"/>
      <c r="U25" s="201"/>
      <c r="V25" s="201"/>
      <c r="W25" s="201"/>
      <c r="X25" s="202"/>
      <c r="Y25" s="124" t="s">
        <v>15</v>
      </c>
      <c r="Z25" s="125"/>
      <c r="AA25" s="175"/>
      <c r="AB25" s="682" t="s">
        <v>363</v>
      </c>
      <c r="AC25" s="268"/>
      <c r="AD25" s="268"/>
      <c r="AE25" s="96">
        <v>69</v>
      </c>
      <c r="AF25" s="95"/>
      <c r="AG25" s="95"/>
      <c r="AH25" s="95"/>
      <c r="AI25" s="95"/>
      <c r="AJ25" s="96">
        <v>78</v>
      </c>
      <c r="AK25" s="95"/>
      <c r="AL25" s="95"/>
      <c r="AM25" s="95"/>
      <c r="AN25" s="95"/>
      <c r="AO25" s="96" t="s">
        <v>513</v>
      </c>
      <c r="AP25" s="95"/>
      <c r="AQ25" s="95"/>
      <c r="AR25" s="95"/>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1" t="s">
        <v>303</v>
      </c>
      <c r="AU26" s="662"/>
      <c r="AV26" s="662"/>
      <c r="AW26" s="662"/>
      <c r="AX26" s="663"/>
    </row>
    <row r="27" spans="1:50" ht="18.75" hidden="1" customHeight="1" x14ac:dyDescent="0.15">
      <c r="A27" s="218"/>
      <c r="B27" s="219"/>
      <c r="C27" s="219"/>
      <c r="D27" s="219"/>
      <c r="E27" s="219"/>
      <c r="F27" s="220"/>
      <c r="G27" s="228"/>
      <c r="H27" s="112"/>
      <c r="I27" s="112"/>
      <c r="J27" s="112"/>
      <c r="K27" s="112"/>
      <c r="L27" s="112"/>
      <c r="M27" s="112"/>
      <c r="N27" s="112"/>
      <c r="O27" s="229"/>
      <c r="P27" s="246"/>
      <c r="Q27" s="112"/>
      <c r="R27" s="112"/>
      <c r="S27" s="112"/>
      <c r="T27" s="112"/>
      <c r="U27" s="112"/>
      <c r="V27" s="112"/>
      <c r="W27" s="112"/>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4"/>
      <c r="AV27" s="114"/>
      <c r="AW27" s="112" t="s">
        <v>360</v>
      </c>
      <c r="AX27" s="113"/>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97"/>
      <c r="AF28" s="98"/>
      <c r="AG28" s="98"/>
      <c r="AH28" s="98"/>
      <c r="AI28" s="100"/>
      <c r="AJ28" s="97"/>
      <c r="AK28" s="98"/>
      <c r="AL28" s="98"/>
      <c r="AM28" s="98"/>
      <c r="AN28" s="100"/>
      <c r="AO28" s="97"/>
      <c r="AP28" s="98"/>
      <c r="AQ28" s="98"/>
      <c r="AR28" s="98"/>
      <c r="AS28" s="100"/>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5"/>
      <c r="AA29" s="175"/>
      <c r="AB29" s="290"/>
      <c r="AC29" s="290"/>
      <c r="AD29" s="290"/>
      <c r="AE29" s="97"/>
      <c r="AF29" s="98"/>
      <c r="AG29" s="98"/>
      <c r="AH29" s="98"/>
      <c r="AI29" s="100"/>
      <c r="AJ29" s="97"/>
      <c r="AK29" s="98"/>
      <c r="AL29" s="98"/>
      <c r="AM29" s="98"/>
      <c r="AN29" s="100"/>
      <c r="AO29" s="97"/>
      <c r="AP29" s="98"/>
      <c r="AQ29" s="98"/>
      <c r="AR29" s="98"/>
      <c r="AS29" s="100"/>
      <c r="AT29" s="97"/>
      <c r="AU29" s="98"/>
      <c r="AV29" s="98"/>
      <c r="AW29" s="98"/>
      <c r="AX29" s="99"/>
    </row>
    <row r="30" spans="1:50" ht="22.5" hidden="1" customHeight="1" x14ac:dyDescent="0.15">
      <c r="A30" s="670"/>
      <c r="B30" s="671"/>
      <c r="C30" s="671"/>
      <c r="D30" s="671"/>
      <c r="E30" s="671"/>
      <c r="F30" s="672"/>
      <c r="G30" s="326"/>
      <c r="H30" s="327"/>
      <c r="I30" s="327"/>
      <c r="J30" s="327"/>
      <c r="K30" s="327"/>
      <c r="L30" s="327"/>
      <c r="M30" s="327"/>
      <c r="N30" s="327"/>
      <c r="O30" s="328"/>
      <c r="P30" s="201"/>
      <c r="Q30" s="201"/>
      <c r="R30" s="201"/>
      <c r="S30" s="201"/>
      <c r="T30" s="201"/>
      <c r="U30" s="201"/>
      <c r="V30" s="201"/>
      <c r="W30" s="201"/>
      <c r="X30" s="202"/>
      <c r="Y30" s="124" t="s">
        <v>15</v>
      </c>
      <c r="Z30" s="125"/>
      <c r="AA30" s="175"/>
      <c r="AB30" s="268" t="s">
        <v>16</v>
      </c>
      <c r="AC30" s="268"/>
      <c r="AD30" s="268"/>
      <c r="AE30" s="97"/>
      <c r="AF30" s="98"/>
      <c r="AG30" s="98"/>
      <c r="AH30" s="98"/>
      <c r="AI30" s="100"/>
      <c r="AJ30" s="97"/>
      <c r="AK30" s="98"/>
      <c r="AL30" s="98"/>
      <c r="AM30" s="98"/>
      <c r="AN30" s="100"/>
      <c r="AO30" s="97"/>
      <c r="AP30" s="98"/>
      <c r="AQ30" s="98"/>
      <c r="AR30" s="98"/>
      <c r="AS30" s="100"/>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12"/>
      <c r="I32" s="112"/>
      <c r="J32" s="112"/>
      <c r="K32" s="112"/>
      <c r="L32" s="112"/>
      <c r="M32" s="112"/>
      <c r="N32" s="112"/>
      <c r="O32" s="229"/>
      <c r="P32" s="246"/>
      <c r="Q32" s="112"/>
      <c r="R32" s="112"/>
      <c r="S32" s="112"/>
      <c r="T32" s="112"/>
      <c r="U32" s="112"/>
      <c r="V32" s="112"/>
      <c r="W32" s="112"/>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4"/>
      <c r="AV32" s="114"/>
      <c r="AW32" s="112" t="s">
        <v>360</v>
      </c>
      <c r="AX32" s="113"/>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7"/>
      <c r="AF33" s="98"/>
      <c r="AG33" s="98"/>
      <c r="AH33" s="98"/>
      <c r="AI33" s="100"/>
      <c r="AJ33" s="97"/>
      <c r="AK33" s="98"/>
      <c r="AL33" s="98"/>
      <c r="AM33" s="98"/>
      <c r="AN33" s="100"/>
      <c r="AO33" s="97"/>
      <c r="AP33" s="98"/>
      <c r="AQ33" s="98"/>
      <c r="AR33" s="98"/>
      <c r="AS33" s="100"/>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5"/>
      <c r="AA34" s="175"/>
      <c r="AB34" s="290"/>
      <c r="AC34" s="290"/>
      <c r="AD34" s="290"/>
      <c r="AE34" s="97"/>
      <c r="AF34" s="98"/>
      <c r="AG34" s="98"/>
      <c r="AH34" s="98"/>
      <c r="AI34" s="100"/>
      <c r="AJ34" s="97"/>
      <c r="AK34" s="98"/>
      <c r="AL34" s="98"/>
      <c r="AM34" s="98"/>
      <c r="AN34" s="100"/>
      <c r="AO34" s="97"/>
      <c r="AP34" s="98"/>
      <c r="AQ34" s="98"/>
      <c r="AR34" s="98"/>
      <c r="AS34" s="100"/>
      <c r="AT34" s="97"/>
      <c r="AU34" s="98"/>
      <c r="AV34" s="98"/>
      <c r="AW34" s="98"/>
      <c r="AX34" s="99"/>
    </row>
    <row r="35" spans="1:50" ht="22.5" hidden="1" customHeight="1" x14ac:dyDescent="0.15">
      <c r="A35" s="670"/>
      <c r="B35" s="671"/>
      <c r="C35" s="671"/>
      <c r="D35" s="671"/>
      <c r="E35" s="671"/>
      <c r="F35" s="672"/>
      <c r="G35" s="326"/>
      <c r="H35" s="327"/>
      <c r="I35" s="327"/>
      <c r="J35" s="327"/>
      <c r="K35" s="327"/>
      <c r="L35" s="327"/>
      <c r="M35" s="327"/>
      <c r="N35" s="327"/>
      <c r="O35" s="328"/>
      <c r="P35" s="201"/>
      <c r="Q35" s="201"/>
      <c r="R35" s="201"/>
      <c r="S35" s="201"/>
      <c r="T35" s="201"/>
      <c r="U35" s="201"/>
      <c r="V35" s="201"/>
      <c r="W35" s="201"/>
      <c r="X35" s="202"/>
      <c r="Y35" s="124" t="s">
        <v>15</v>
      </c>
      <c r="Z35" s="125"/>
      <c r="AA35" s="175"/>
      <c r="AB35" s="268" t="s">
        <v>16</v>
      </c>
      <c r="AC35" s="268"/>
      <c r="AD35" s="268"/>
      <c r="AE35" s="97"/>
      <c r="AF35" s="98"/>
      <c r="AG35" s="98"/>
      <c r="AH35" s="98"/>
      <c r="AI35" s="100"/>
      <c r="AJ35" s="97"/>
      <c r="AK35" s="98"/>
      <c r="AL35" s="98"/>
      <c r="AM35" s="98"/>
      <c r="AN35" s="100"/>
      <c r="AO35" s="97"/>
      <c r="AP35" s="98"/>
      <c r="AQ35" s="98"/>
      <c r="AR35" s="98"/>
      <c r="AS35" s="100"/>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12"/>
      <c r="I37" s="112"/>
      <c r="J37" s="112"/>
      <c r="K37" s="112"/>
      <c r="L37" s="112"/>
      <c r="M37" s="112"/>
      <c r="N37" s="112"/>
      <c r="O37" s="229"/>
      <c r="P37" s="246"/>
      <c r="Q37" s="112"/>
      <c r="R37" s="112"/>
      <c r="S37" s="112"/>
      <c r="T37" s="112"/>
      <c r="U37" s="112"/>
      <c r="V37" s="112"/>
      <c r="W37" s="112"/>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4"/>
      <c r="AV37" s="114"/>
      <c r="AW37" s="112" t="s">
        <v>360</v>
      </c>
      <c r="AX37" s="113"/>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7"/>
      <c r="AF38" s="98"/>
      <c r="AG38" s="98"/>
      <c r="AH38" s="98"/>
      <c r="AI38" s="100"/>
      <c r="AJ38" s="97"/>
      <c r="AK38" s="98"/>
      <c r="AL38" s="98"/>
      <c r="AM38" s="98"/>
      <c r="AN38" s="100"/>
      <c r="AO38" s="97"/>
      <c r="AP38" s="98"/>
      <c r="AQ38" s="98"/>
      <c r="AR38" s="98"/>
      <c r="AS38" s="100"/>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5"/>
      <c r="AA39" s="175"/>
      <c r="AB39" s="290"/>
      <c r="AC39" s="290"/>
      <c r="AD39" s="290"/>
      <c r="AE39" s="97"/>
      <c r="AF39" s="98"/>
      <c r="AG39" s="98"/>
      <c r="AH39" s="98"/>
      <c r="AI39" s="100"/>
      <c r="AJ39" s="97"/>
      <c r="AK39" s="98"/>
      <c r="AL39" s="98"/>
      <c r="AM39" s="98"/>
      <c r="AN39" s="100"/>
      <c r="AO39" s="97"/>
      <c r="AP39" s="98"/>
      <c r="AQ39" s="98"/>
      <c r="AR39" s="98"/>
      <c r="AS39" s="100"/>
      <c r="AT39" s="97"/>
      <c r="AU39" s="98"/>
      <c r="AV39" s="98"/>
      <c r="AW39" s="98"/>
      <c r="AX39" s="99"/>
    </row>
    <row r="40" spans="1:50" ht="22.5" hidden="1" customHeight="1" x14ac:dyDescent="0.15">
      <c r="A40" s="670"/>
      <c r="B40" s="671"/>
      <c r="C40" s="671"/>
      <c r="D40" s="671"/>
      <c r="E40" s="671"/>
      <c r="F40" s="672"/>
      <c r="G40" s="326"/>
      <c r="H40" s="327"/>
      <c r="I40" s="327"/>
      <c r="J40" s="327"/>
      <c r="K40" s="327"/>
      <c r="L40" s="327"/>
      <c r="M40" s="327"/>
      <c r="N40" s="327"/>
      <c r="O40" s="328"/>
      <c r="P40" s="201"/>
      <c r="Q40" s="201"/>
      <c r="R40" s="201"/>
      <c r="S40" s="201"/>
      <c r="T40" s="201"/>
      <c r="U40" s="201"/>
      <c r="V40" s="201"/>
      <c r="W40" s="201"/>
      <c r="X40" s="202"/>
      <c r="Y40" s="124" t="s">
        <v>15</v>
      </c>
      <c r="Z40" s="125"/>
      <c r="AA40" s="175"/>
      <c r="AB40" s="268" t="s">
        <v>16</v>
      </c>
      <c r="AC40" s="268"/>
      <c r="AD40" s="268"/>
      <c r="AE40" s="97"/>
      <c r="AF40" s="98"/>
      <c r="AG40" s="98"/>
      <c r="AH40" s="98"/>
      <c r="AI40" s="100"/>
      <c r="AJ40" s="97"/>
      <c r="AK40" s="98"/>
      <c r="AL40" s="98"/>
      <c r="AM40" s="98"/>
      <c r="AN40" s="100"/>
      <c r="AO40" s="97"/>
      <c r="AP40" s="98"/>
      <c r="AQ40" s="98"/>
      <c r="AR40" s="98"/>
      <c r="AS40" s="100"/>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12"/>
      <c r="I42" s="112"/>
      <c r="J42" s="112"/>
      <c r="K42" s="112"/>
      <c r="L42" s="112"/>
      <c r="M42" s="112"/>
      <c r="N42" s="112"/>
      <c r="O42" s="229"/>
      <c r="P42" s="246"/>
      <c r="Q42" s="112"/>
      <c r="R42" s="112"/>
      <c r="S42" s="112"/>
      <c r="T42" s="112"/>
      <c r="U42" s="112"/>
      <c r="V42" s="112"/>
      <c r="W42" s="112"/>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4"/>
      <c r="AV42" s="114"/>
      <c r="AW42" s="112" t="s">
        <v>360</v>
      </c>
      <c r="AX42" s="113"/>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7"/>
      <c r="AF43" s="98"/>
      <c r="AG43" s="98"/>
      <c r="AH43" s="98"/>
      <c r="AI43" s="100"/>
      <c r="AJ43" s="97"/>
      <c r="AK43" s="98"/>
      <c r="AL43" s="98"/>
      <c r="AM43" s="98"/>
      <c r="AN43" s="100"/>
      <c r="AO43" s="97"/>
      <c r="AP43" s="98"/>
      <c r="AQ43" s="98"/>
      <c r="AR43" s="98"/>
      <c r="AS43" s="100"/>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5"/>
      <c r="AA44" s="175"/>
      <c r="AB44" s="290"/>
      <c r="AC44" s="290"/>
      <c r="AD44" s="290"/>
      <c r="AE44" s="97"/>
      <c r="AF44" s="98"/>
      <c r="AG44" s="98"/>
      <c r="AH44" s="98"/>
      <c r="AI44" s="100"/>
      <c r="AJ44" s="97"/>
      <c r="AK44" s="98"/>
      <c r="AL44" s="98"/>
      <c r="AM44" s="98"/>
      <c r="AN44" s="100"/>
      <c r="AO44" s="97"/>
      <c r="AP44" s="98"/>
      <c r="AQ44" s="98"/>
      <c r="AR44" s="98"/>
      <c r="AS44" s="100"/>
      <c r="AT44" s="97"/>
      <c r="AU44" s="98"/>
      <c r="AV44" s="98"/>
      <c r="AW44" s="98"/>
      <c r="AX44" s="99"/>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7"/>
      <c r="AF45" s="98"/>
      <c r="AG45" s="98"/>
      <c r="AH45" s="98"/>
      <c r="AI45" s="100"/>
      <c r="AJ45" s="97"/>
      <c r="AK45" s="98"/>
      <c r="AL45" s="98"/>
      <c r="AM45" s="98"/>
      <c r="AN45" s="100"/>
      <c r="AO45" s="97"/>
      <c r="AP45" s="98"/>
      <c r="AQ45" s="98"/>
      <c r="AR45" s="98"/>
      <c r="AS45" s="100"/>
      <c r="AT45" s="272"/>
      <c r="AU45" s="273"/>
      <c r="AV45" s="273"/>
      <c r="AW45" s="273"/>
      <c r="AX45" s="274"/>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9" t="s">
        <v>320</v>
      </c>
      <c r="B47" s="685" t="s">
        <v>317</v>
      </c>
      <c r="C47" s="241"/>
      <c r="D47" s="241"/>
      <c r="E47" s="241"/>
      <c r="F47" s="242"/>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9"/>
      <c r="B48" s="685"/>
      <c r="C48" s="241"/>
      <c r="D48" s="241"/>
      <c r="E48" s="241"/>
      <c r="F48" s="242"/>
      <c r="G48" s="112"/>
      <c r="H48" s="112"/>
      <c r="I48" s="112"/>
      <c r="J48" s="112"/>
      <c r="K48" s="112"/>
      <c r="L48" s="112"/>
      <c r="M48" s="112"/>
      <c r="N48" s="112"/>
      <c r="O48" s="112"/>
      <c r="P48" s="112"/>
      <c r="Q48" s="112"/>
      <c r="R48" s="112"/>
      <c r="S48" s="112"/>
      <c r="T48" s="112"/>
      <c r="U48" s="112"/>
      <c r="V48" s="112"/>
      <c r="W48" s="112"/>
      <c r="X48" s="112"/>
      <c r="Y48" s="112"/>
      <c r="Z48" s="112"/>
      <c r="AA48" s="229"/>
      <c r="AB48" s="24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9"/>
      <c r="B49" s="685"/>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17"/>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18"/>
    </row>
    <row r="50" spans="1:50" ht="22.5" hidden="1" customHeight="1" x14ac:dyDescent="0.15">
      <c r="A50" s="239"/>
      <c r="B50" s="685"/>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19"/>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0"/>
    </row>
    <row r="51" spans="1:50" ht="22.5" hidden="1" customHeight="1" x14ac:dyDescent="0.15">
      <c r="A51" s="239"/>
      <c r="B51" s="686"/>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1"/>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2"/>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12"/>
      <c r="I53" s="112"/>
      <c r="J53" s="112"/>
      <c r="K53" s="112"/>
      <c r="L53" s="112"/>
      <c r="M53" s="112"/>
      <c r="N53" s="112"/>
      <c r="O53" s="229"/>
      <c r="P53" s="246"/>
      <c r="Q53" s="112"/>
      <c r="R53" s="112"/>
      <c r="S53" s="112"/>
      <c r="T53" s="112"/>
      <c r="U53" s="112"/>
      <c r="V53" s="112"/>
      <c r="W53" s="112"/>
      <c r="X53" s="229"/>
      <c r="Y53" s="250"/>
      <c r="Z53" s="251"/>
      <c r="AA53" s="252"/>
      <c r="AB53" s="256"/>
      <c r="AC53" s="257"/>
      <c r="AD53" s="258"/>
      <c r="AE53" s="246"/>
      <c r="AF53" s="112"/>
      <c r="AG53" s="112"/>
      <c r="AH53" s="112"/>
      <c r="AI53" s="229"/>
      <c r="AJ53" s="246"/>
      <c r="AK53" s="112"/>
      <c r="AL53" s="112"/>
      <c r="AM53" s="112"/>
      <c r="AN53" s="229"/>
      <c r="AO53" s="246"/>
      <c r="AP53" s="112"/>
      <c r="AQ53" s="112"/>
      <c r="AR53" s="112"/>
      <c r="AS53" s="229"/>
      <c r="AT53" s="67"/>
      <c r="AU53" s="114"/>
      <c r="AV53" s="114"/>
      <c r="AW53" s="112" t="s">
        <v>360</v>
      </c>
      <c r="AX53" s="113"/>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39"/>
      <c r="AC54" s="340"/>
      <c r="AD54" s="340"/>
      <c r="AE54" s="97"/>
      <c r="AF54" s="98"/>
      <c r="AG54" s="98"/>
      <c r="AH54" s="98"/>
      <c r="AI54" s="100"/>
      <c r="AJ54" s="97"/>
      <c r="AK54" s="98"/>
      <c r="AL54" s="98"/>
      <c r="AM54" s="98"/>
      <c r="AN54" s="100"/>
      <c r="AO54" s="97"/>
      <c r="AP54" s="98"/>
      <c r="AQ54" s="98"/>
      <c r="AR54" s="98"/>
      <c r="AS54" s="100"/>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339"/>
      <c r="AC55" s="340"/>
      <c r="AD55" s="340"/>
      <c r="AE55" s="97"/>
      <c r="AF55" s="98"/>
      <c r="AG55" s="98"/>
      <c r="AH55" s="98"/>
      <c r="AI55" s="100"/>
      <c r="AJ55" s="97"/>
      <c r="AK55" s="98"/>
      <c r="AL55" s="98"/>
      <c r="AM55" s="98"/>
      <c r="AN55" s="100"/>
      <c r="AO55" s="97"/>
      <c r="AP55" s="98"/>
      <c r="AQ55" s="98"/>
      <c r="AR55" s="98"/>
      <c r="AS55" s="100"/>
      <c r="AT55" s="97"/>
      <c r="AU55" s="98"/>
      <c r="AV55" s="98"/>
      <c r="AW55" s="98"/>
      <c r="AX55" s="99"/>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7"/>
      <c r="AF56" s="98"/>
      <c r="AG56" s="98"/>
      <c r="AH56" s="98"/>
      <c r="AI56" s="100"/>
      <c r="AJ56" s="97"/>
      <c r="AK56" s="98"/>
      <c r="AL56" s="98"/>
      <c r="AM56" s="98"/>
      <c r="AN56" s="100"/>
      <c r="AO56" s="97"/>
      <c r="AP56" s="98"/>
      <c r="AQ56" s="98"/>
      <c r="AR56" s="98"/>
      <c r="AS56" s="100"/>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12"/>
      <c r="I58" s="112"/>
      <c r="J58" s="112"/>
      <c r="K58" s="112"/>
      <c r="L58" s="112"/>
      <c r="M58" s="112"/>
      <c r="N58" s="112"/>
      <c r="O58" s="229"/>
      <c r="P58" s="246"/>
      <c r="Q58" s="112"/>
      <c r="R58" s="112"/>
      <c r="S58" s="112"/>
      <c r="T58" s="112"/>
      <c r="U58" s="112"/>
      <c r="V58" s="112"/>
      <c r="W58" s="112"/>
      <c r="X58" s="229"/>
      <c r="Y58" s="250"/>
      <c r="Z58" s="251"/>
      <c r="AA58" s="252"/>
      <c r="AB58" s="256"/>
      <c r="AC58" s="257"/>
      <c r="AD58" s="258"/>
      <c r="AE58" s="246"/>
      <c r="AF58" s="112"/>
      <c r="AG58" s="112"/>
      <c r="AH58" s="112"/>
      <c r="AI58" s="229"/>
      <c r="AJ58" s="246"/>
      <c r="AK58" s="112"/>
      <c r="AL58" s="112"/>
      <c r="AM58" s="112"/>
      <c r="AN58" s="229"/>
      <c r="AO58" s="246"/>
      <c r="AP58" s="112"/>
      <c r="AQ58" s="112"/>
      <c r="AR58" s="112"/>
      <c r="AS58" s="229"/>
      <c r="AT58" s="67"/>
      <c r="AU58" s="114"/>
      <c r="AV58" s="114"/>
      <c r="AW58" s="112" t="s">
        <v>360</v>
      </c>
      <c r="AX58" s="113"/>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7"/>
      <c r="AF59" s="98"/>
      <c r="AG59" s="98"/>
      <c r="AH59" s="98"/>
      <c r="AI59" s="100"/>
      <c r="AJ59" s="97"/>
      <c r="AK59" s="98"/>
      <c r="AL59" s="98"/>
      <c r="AM59" s="98"/>
      <c r="AN59" s="100"/>
      <c r="AO59" s="97"/>
      <c r="AP59" s="98"/>
      <c r="AQ59" s="98"/>
      <c r="AR59" s="98"/>
      <c r="AS59" s="100"/>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7"/>
      <c r="AF60" s="98"/>
      <c r="AG60" s="98"/>
      <c r="AH60" s="98"/>
      <c r="AI60" s="100"/>
      <c r="AJ60" s="97"/>
      <c r="AK60" s="98"/>
      <c r="AL60" s="98"/>
      <c r="AM60" s="98"/>
      <c r="AN60" s="100"/>
      <c r="AO60" s="97"/>
      <c r="AP60" s="98"/>
      <c r="AQ60" s="98"/>
      <c r="AR60" s="98"/>
      <c r="AS60" s="100"/>
      <c r="AT60" s="97"/>
      <c r="AU60" s="98"/>
      <c r="AV60" s="98"/>
      <c r="AW60" s="98"/>
      <c r="AX60" s="99"/>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7"/>
      <c r="AF61" s="98"/>
      <c r="AG61" s="98"/>
      <c r="AH61" s="98"/>
      <c r="AI61" s="100"/>
      <c r="AJ61" s="97"/>
      <c r="AK61" s="98"/>
      <c r="AL61" s="98"/>
      <c r="AM61" s="98"/>
      <c r="AN61" s="100"/>
      <c r="AO61" s="97"/>
      <c r="AP61" s="98"/>
      <c r="AQ61" s="98"/>
      <c r="AR61" s="98"/>
      <c r="AS61" s="100"/>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12"/>
      <c r="I63" s="112"/>
      <c r="J63" s="112"/>
      <c r="K63" s="112"/>
      <c r="L63" s="112"/>
      <c r="M63" s="112"/>
      <c r="N63" s="112"/>
      <c r="O63" s="229"/>
      <c r="P63" s="246"/>
      <c r="Q63" s="112"/>
      <c r="R63" s="112"/>
      <c r="S63" s="112"/>
      <c r="T63" s="112"/>
      <c r="U63" s="112"/>
      <c r="V63" s="112"/>
      <c r="W63" s="112"/>
      <c r="X63" s="229"/>
      <c r="Y63" s="250"/>
      <c r="Z63" s="251"/>
      <c r="AA63" s="252"/>
      <c r="AB63" s="256"/>
      <c r="AC63" s="257"/>
      <c r="AD63" s="258"/>
      <c r="AE63" s="246"/>
      <c r="AF63" s="112"/>
      <c r="AG63" s="112"/>
      <c r="AH63" s="112"/>
      <c r="AI63" s="229"/>
      <c r="AJ63" s="246"/>
      <c r="AK63" s="112"/>
      <c r="AL63" s="112"/>
      <c r="AM63" s="112"/>
      <c r="AN63" s="229"/>
      <c r="AO63" s="246"/>
      <c r="AP63" s="112"/>
      <c r="AQ63" s="112"/>
      <c r="AR63" s="112"/>
      <c r="AS63" s="229"/>
      <c r="AT63" s="67"/>
      <c r="AU63" s="114"/>
      <c r="AV63" s="114"/>
      <c r="AW63" s="112" t="s">
        <v>360</v>
      </c>
      <c r="AX63" s="113"/>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7"/>
      <c r="AF64" s="98"/>
      <c r="AG64" s="98"/>
      <c r="AH64" s="98"/>
      <c r="AI64" s="100"/>
      <c r="AJ64" s="97"/>
      <c r="AK64" s="98"/>
      <c r="AL64" s="98"/>
      <c r="AM64" s="98"/>
      <c r="AN64" s="100"/>
      <c r="AO64" s="97"/>
      <c r="AP64" s="98"/>
      <c r="AQ64" s="98"/>
      <c r="AR64" s="98"/>
      <c r="AS64" s="100"/>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7"/>
      <c r="AF65" s="98"/>
      <c r="AG65" s="98"/>
      <c r="AH65" s="98"/>
      <c r="AI65" s="100"/>
      <c r="AJ65" s="97"/>
      <c r="AK65" s="98"/>
      <c r="AL65" s="98"/>
      <c r="AM65" s="98"/>
      <c r="AN65" s="100"/>
      <c r="AO65" s="97"/>
      <c r="AP65" s="98"/>
      <c r="AQ65" s="98"/>
      <c r="AR65" s="98"/>
      <c r="AS65" s="100"/>
      <c r="AT65" s="97"/>
      <c r="AU65" s="98"/>
      <c r="AV65" s="98"/>
      <c r="AW65" s="98"/>
      <c r="AX65" s="99"/>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7"/>
      <c r="AF66" s="98"/>
      <c r="AG66" s="98"/>
      <c r="AH66" s="98"/>
      <c r="AI66" s="100"/>
      <c r="AJ66" s="97"/>
      <c r="AK66" s="98"/>
      <c r="AL66" s="98"/>
      <c r="AM66" s="98"/>
      <c r="AN66" s="100"/>
      <c r="AO66" s="97"/>
      <c r="AP66" s="98"/>
      <c r="AQ66" s="98"/>
      <c r="AR66" s="98"/>
      <c r="AS66" s="100"/>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4" t="s">
        <v>12</v>
      </c>
      <c r="AC67" s="125"/>
      <c r="AD67" s="175"/>
      <c r="AE67" s="660" t="s">
        <v>69</v>
      </c>
      <c r="AF67" s="122"/>
      <c r="AG67" s="122"/>
      <c r="AH67" s="122"/>
      <c r="AI67" s="122"/>
      <c r="AJ67" s="660" t="s">
        <v>70</v>
      </c>
      <c r="AK67" s="122"/>
      <c r="AL67" s="122"/>
      <c r="AM67" s="122"/>
      <c r="AN67" s="122"/>
      <c r="AO67" s="660" t="s">
        <v>71</v>
      </c>
      <c r="AP67" s="122"/>
      <c r="AQ67" s="122"/>
      <c r="AR67" s="122"/>
      <c r="AS67" s="122"/>
      <c r="AT67" s="180" t="s">
        <v>74</v>
      </c>
      <c r="AU67" s="181"/>
      <c r="AV67" s="181"/>
      <c r="AW67" s="181"/>
      <c r="AX67" s="182"/>
    </row>
    <row r="68" spans="1:60" ht="22.5" customHeight="1" x14ac:dyDescent="0.15">
      <c r="A68" s="189"/>
      <c r="B68" s="190"/>
      <c r="C68" s="190"/>
      <c r="D68" s="190"/>
      <c r="E68" s="190"/>
      <c r="F68" s="191"/>
      <c r="G68" s="217" t="s">
        <v>508</v>
      </c>
      <c r="H68" s="199"/>
      <c r="I68" s="199"/>
      <c r="J68" s="199"/>
      <c r="K68" s="199"/>
      <c r="L68" s="199"/>
      <c r="M68" s="199"/>
      <c r="N68" s="199"/>
      <c r="O68" s="199"/>
      <c r="P68" s="199"/>
      <c r="Q68" s="199"/>
      <c r="R68" s="199"/>
      <c r="S68" s="199"/>
      <c r="T68" s="199"/>
      <c r="U68" s="199"/>
      <c r="V68" s="199"/>
      <c r="W68" s="199"/>
      <c r="X68" s="200"/>
      <c r="Y68" s="336" t="s">
        <v>66</v>
      </c>
      <c r="Z68" s="337"/>
      <c r="AA68" s="338"/>
      <c r="AB68" s="339" t="s">
        <v>510</v>
      </c>
      <c r="AC68" s="340"/>
      <c r="AD68" s="340"/>
      <c r="AE68" s="419">
        <v>1</v>
      </c>
      <c r="AF68" s="94"/>
      <c r="AG68" s="94"/>
      <c r="AH68" s="94"/>
      <c r="AI68" s="94"/>
      <c r="AJ68" s="94">
        <v>1</v>
      </c>
      <c r="AK68" s="94"/>
      <c r="AL68" s="94"/>
      <c r="AM68" s="94"/>
      <c r="AN68" s="94"/>
      <c r="AO68" s="93" t="s">
        <v>507</v>
      </c>
      <c r="AP68" s="94"/>
      <c r="AQ68" s="94"/>
      <c r="AR68" s="94"/>
      <c r="AS68" s="94"/>
      <c r="AT68" s="209"/>
      <c r="AU68" s="209"/>
      <c r="AV68" s="209"/>
      <c r="AW68" s="209"/>
      <c r="AX68" s="210"/>
      <c r="AY68" s="10"/>
      <c r="AZ68" s="10"/>
      <c r="BA68" s="10"/>
      <c r="BB68" s="10"/>
      <c r="BC68" s="10"/>
    </row>
    <row r="69" spans="1:60" ht="40.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339" t="s">
        <v>510</v>
      </c>
      <c r="AC69" s="340"/>
      <c r="AD69" s="340"/>
      <c r="AE69" s="95">
        <v>1</v>
      </c>
      <c r="AF69" s="95"/>
      <c r="AG69" s="95"/>
      <c r="AH69" s="95"/>
      <c r="AI69" s="95"/>
      <c r="AJ69" s="95">
        <v>1</v>
      </c>
      <c r="AK69" s="95"/>
      <c r="AL69" s="95"/>
      <c r="AM69" s="95"/>
      <c r="AN69" s="95"/>
      <c r="AO69" s="96" t="s">
        <v>507</v>
      </c>
      <c r="AP69" s="95"/>
      <c r="AQ69" s="95"/>
      <c r="AR69" s="95"/>
      <c r="AS69" s="95"/>
      <c r="AT69" s="97" t="s">
        <v>507</v>
      </c>
      <c r="AU69" s="98"/>
      <c r="AV69" s="98"/>
      <c r="AW69" s="98"/>
      <c r="AX69" s="99"/>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4" t="s">
        <v>12</v>
      </c>
      <c r="AC70" s="125"/>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509</v>
      </c>
      <c r="H71" s="199"/>
      <c r="I71" s="199"/>
      <c r="J71" s="199"/>
      <c r="K71" s="199"/>
      <c r="L71" s="199"/>
      <c r="M71" s="199"/>
      <c r="N71" s="199"/>
      <c r="O71" s="199"/>
      <c r="P71" s="199"/>
      <c r="Q71" s="199"/>
      <c r="R71" s="199"/>
      <c r="S71" s="199"/>
      <c r="T71" s="199"/>
      <c r="U71" s="199"/>
      <c r="V71" s="199"/>
      <c r="W71" s="199"/>
      <c r="X71" s="200"/>
      <c r="Y71" s="203" t="s">
        <v>66</v>
      </c>
      <c r="Z71" s="204"/>
      <c r="AA71" s="205"/>
      <c r="AB71" s="206" t="s">
        <v>511</v>
      </c>
      <c r="AC71" s="207"/>
      <c r="AD71" s="208"/>
      <c r="AE71" s="97" t="s">
        <v>507</v>
      </c>
      <c r="AF71" s="98"/>
      <c r="AG71" s="98"/>
      <c r="AH71" s="98"/>
      <c r="AI71" s="100"/>
      <c r="AJ71" s="97" t="s">
        <v>507</v>
      </c>
      <c r="AK71" s="98"/>
      <c r="AL71" s="98"/>
      <c r="AM71" s="98"/>
      <c r="AN71" s="100"/>
      <c r="AO71" s="97">
        <v>41</v>
      </c>
      <c r="AP71" s="98"/>
      <c r="AQ71" s="98"/>
      <c r="AR71" s="98"/>
      <c r="AS71" s="100"/>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511</v>
      </c>
      <c r="AC72" s="215"/>
      <c r="AD72" s="216"/>
      <c r="AE72" s="97" t="s">
        <v>507</v>
      </c>
      <c r="AF72" s="98"/>
      <c r="AG72" s="98"/>
      <c r="AH72" s="98"/>
      <c r="AI72" s="100"/>
      <c r="AJ72" s="97" t="s">
        <v>507</v>
      </c>
      <c r="AK72" s="98"/>
      <c r="AL72" s="98"/>
      <c r="AM72" s="98"/>
      <c r="AN72" s="100"/>
      <c r="AO72" s="97">
        <v>40</v>
      </c>
      <c r="AP72" s="98"/>
      <c r="AQ72" s="98"/>
      <c r="AR72" s="98"/>
      <c r="AS72" s="100"/>
      <c r="AT72" s="97">
        <v>40</v>
      </c>
      <c r="AU72" s="98"/>
      <c r="AV72" s="98"/>
      <c r="AW72" s="98"/>
      <c r="AX72" s="99"/>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4" t="s">
        <v>12</v>
      </c>
      <c r="AC73" s="125"/>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7"/>
      <c r="AF74" s="98"/>
      <c r="AG74" s="98"/>
      <c r="AH74" s="98"/>
      <c r="AI74" s="100"/>
      <c r="AJ74" s="97"/>
      <c r="AK74" s="98"/>
      <c r="AL74" s="98"/>
      <c r="AM74" s="98"/>
      <c r="AN74" s="100"/>
      <c r="AO74" s="97"/>
      <c r="AP74" s="98"/>
      <c r="AQ74" s="98"/>
      <c r="AR74" s="98"/>
      <c r="AS74" s="100"/>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7"/>
      <c r="AF75" s="98"/>
      <c r="AG75" s="98"/>
      <c r="AH75" s="98"/>
      <c r="AI75" s="100"/>
      <c r="AJ75" s="97"/>
      <c r="AK75" s="98"/>
      <c r="AL75" s="98"/>
      <c r="AM75" s="98"/>
      <c r="AN75" s="100"/>
      <c r="AO75" s="97"/>
      <c r="AP75" s="98"/>
      <c r="AQ75" s="98"/>
      <c r="AR75" s="98"/>
      <c r="AS75" s="100"/>
      <c r="AT75" s="97"/>
      <c r="AU75" s="98"/>
      <c r="AV75" s="98"/>
      <c r="AW75" s="98"/>
      <c r="AX75" s="99"/>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4" t="s">
        <v>12</v>
      </c>
      <c r="AC76" s="125"/>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7"/>
      <c r="AF77" s="98"/>
      <c r="AG77" s="98"/>
      <c r="AH77" s="98"/>
      <c r="AI77" s="100"/>
      <c r="AJ77" s="97"/>
      <c r="AK77" s="98"/>
      <c r="AL77" s="98"/>
      <c r="AM77" s="98"/>
      <c r="AN77" s="100"/>
      <c r="AO77" s="97"/>
      <c r="AP77" s="98"/>
      <c r="AQ77" s="98"/>
      <c r="AR77" s="98"/>
      <c r="AS77" s="100"/>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7"/>
      <c r="AF78" s="98"/>
      <c r="AG78" s="98"/>
      <c r="AH78" s="98"/>
      <c r="AI78" s="100"/>
      <c r="AJ78" s="97"/>
      <c r="AK78" s="98"/>
      <c r="AL78" s="98"/>
      <c r="AM78" s="98"/>
      <c r="AN78" s="100"/>
      <c r="AO78" s="97"/>
      <c r="AP78" s="98"/>
      <c r="AQ78" s="98"/>
      <c r="AR78" s="98"/>
      <c r="AS78" s="100"/>
      <c r="AT78" s="97"/>
      <c r="AU78" s="98"/>
      <c r="AV78" s="98"/>
      <c r="AW78" s="98"/>
      <c r="AX78" s="99"/>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4" t="s">
        <v>12</v>
      </c>
      <c r="AC79" s="125"/>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7"/>
      <c r="AF80" s="98"/>
      <c r="AG80" s="98"/>
      <c r="AH80" s="98"/>
      <c r="AI80" s="100"/>
      <c r="AJ80" s="97"/>
      <c r="AK80" s="98"/>
      <c r="AL80" s="98"/>
      <c r="AM80" s="98"/>
      <c r="AN80" s="100"/>
      <c r="AO80" s="97"/>
      <c r="AP80" s="98"/>
      <c r="AQ80" s="98"/>
      <c r="AR80" s="98"/>
      <c r="AS80" s="100"/>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7"/>
      <c r="AF81" s="98"/>
      <c r="AG81" s="98"/>
      <c r="AH81" s="98"/>
      <c r="AI81" s="100"/>
      <c r="AJ81" s="97"/>
      <c r="AK81" s="98"/>
      <c r="AL81" s="98"/>
      <c r="AM81" s="98"/>
      <c r="AN81" s="100"/>
      <c r="AO81" s="97"/>
      <c r="AP81" s="98"/>
      <c r="AQ81" s="98"/>
      <c r="AR81" s="98"/>
      <c r="AS81" s="100"/>
      <c r="AT81" s="97"/>
      <c r="AU81" s="98"/>
      <c r="AV81" s="98"/>
      <c r="AW81" s="98"/>
      <c r="AX81" s="99"/>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522</v>
      </c>
      <c r="H83" s="148"/>
      <c r="I83" s="148"/>
      <c r="J83" s="148"/>
      <c r="K83" s="148"/>
      <c r="L83" s="148"/>
      <c r="M83" s="148"/>
      <c r="N83" s="148"/>
      <c r="O83" s="148"/>
      <c r="P83" s="148"/>
      <c r="Q83" s="148"/>
      <c r="R83" s="148"/>
      <c r="S83" s="148"/>
      <c r="T83" s="148"/>
      <c r="U83" s="148"/>
      <c r="V83" s="148"/>
      <c r="W83" s="148"/>
      <c r="X83" s="148"/>
      <c r="Y83" s="150" t="s">
        <v>17</v>
      </c>
      <c r="Z83" s="151"/>
      <c r="AA83" s="152"/>
      <c r="AB83" s="185" t="s">
        <v>521</v>
      </c>
      <c r="AC83" s="154"/>
      <c r="AD83" s="155"/>
      <c r="AE83" s="156">
        <v>2.9</v>
      </c>
      <c r="AF83" s="157"/>
      <c r="AG83" s="157"/>
      <c r="AH83" s="157"/>
      <c r="AI83" s="157"/>
      <c r="AJ83" s="156">
        <v>3.1</v>
      </c>
      <c r="AK83" s="157"/>
      <c r="AL83" s="157"/>
      <c r="AM83" s="157"/>
      <c r="AN83" s="157"/>
      <c r="AO83" s="156" t="s">
        <v>506</v>
      </c>
      <c r="AP83" s="157"/>
      <c r="AQ83" s="157"/>
      <c r="AR83" s="157"/>
      <c r="AS83" s="157"/>
      <c r="AT83" s="97" t="s">
        <v>478</v>
      </c>
      <c r="AU83" s="98"/>
      <c r="AV83" s="98"/>
      <c r="AW83" s="98"/>
      <c r="AX83" s="99"/>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523</v>
      </c>
      <c r="AC84" s="162"/>
      <c r="AD84" s="163"/>
      <c r="AE84" s="161" t="s">
        <v>527</v>
      </c>
      <c r="AF84" s="162"/>
      <c r="AG84" s="162"/>
      <c r="AH84" s="162"/>
      <c r="AI84" s="163"/>
      <c r="AJ84" s="161" t="s">
        <v>528</v>
      </c>
      <c r="AK84" s="162"/>
      <c r="AL84" s="162"/>
      <c r="AM84" s="162"/>
      <c r="AN84" s="163"/>
      <c r="AO84" s="161" t="s">
        <v>505</v>
      </c>
      <c r="AP84" s="162"/>
      <c r="AQ84" s="162"/>
      <c r="AR84" s="162"/>
      <c r="AS84" s="163"/>
      <c r="AT84" s="161" t="s">
        <v>478</v>
      </c>
      <c r="AU84" s="162"/>
      <c r="AV84" s="162"/>
      <c r="AW84" s="162"/>
      <c r="AX84" s="164"/>
    </row>
    <row r="85" spans="1:60" ht="32.25"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customHeight="1" x14ac:dyDescent="0.15">
      <c r="A86" s="133"/>
      <c r="B86" s="131"/>
      <c r="C86" s="131"/>
      <c r="D86" s="131"/>
      <c r="E86" s="131"/>
      <c r="F86" s="132"/>
      <c r="G86" s="148" t="s">
        <v>518</v>
      </c>
      <c r="H86" s="148"/>
      <c r="I86" s="148"/>
      <c r="J86" s="148"/>
      <c r="K86" s="148"/>
      <c r="L86" s="148"/>
      <c r="M86" s="148"/>
      <c r="N86" s="148"/>
      <c r="O86" s="148"/>
      <c r="P86" s="148"/>
      <c r="Q86" s="148"/>
      <c r="R86" s="148"/>
      <c r="S86" s="148"/>
      <c r="T86" s="148"/>
      <c r="U86" s="148"/>
      <c r="V86" s="148"/>
      <c r="W86" s="148"/>
      <c r="X86" s="148"/>
      <c r="Y86" s="150" t="s">
        <v>17</v>
      </c>
      <c r="Z86" s="151"/>
      <c r="AA86" s="152"/>
      <c r="AB86" s="185" t="s">
        <v>520</v>
      </c>
      <c r="AC86" s="690"/>
      <c r="AD86" s="691"/>
      <c r="AE86" s="97" t="s">
        <v>513</v>
      </c>
      <c r="AF86" s="98"/>
      <c r="AG86" s="98"/>
      <c r="AH86" s="98"/>
      <c r="AI86" s="100"/>
      <c r="AJ86" s="97" t="s">
        <v>513</v>
      </c>
      <c r="AK86" s="98"/>
      <c r="AL86" s="98"/>
      <c r="AM86" s="98"/>
      <c r="AN86" s="100"/>
      <c r="AO86" s="97">
        <v>33</v>
      </c>
      <c r="AP86" s="98"/>
      <c r="AQ86" s="98"/>
      <c r="AR86" s="98"/>
      <c r="AS86" s="100"/>
      <c r="AT86" s="97">
        <v>62</v>
      </c>
      <c r="AU86" s="98"/>
      <c r="AV86" s="98"/>
      <c r="AW86" s="98"/>
      <c r="AX86" s="99"/>
    </row>
    <row r="87" spans="1:60" ht="47.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517</v>
      </c>
      <c r="AC87" s="162"/>
      <c r="AD87" s="163"/>
      <c r="AE87" s="161" t="s">
        <v>519</v>
      </c>
      <c r="AF87" s="162"/>
      <c r="AG87" s="162"/>
      <c r="AH87" s="162"/>
      <c r="AI87" s="163"/>
      <c r="AJ87" s="161" t="s">
        <v>519</v>
      </c>
      <c r="AK87" s="162"/>
      <c r="AL87" s="162"/>
      <c r="AM87" s="162"/>
      <c r="AN87" s="163"/>
      <c r="AO87" s="161" t="s">
        <v>529</v>
      </c>
      <c r="AP87" s="162"/>
      <c r="AQ87" s="162"/>
      <c r="AR87" s="162"/>
      <c r="AS87" s="163"/>
      <c r="AT87" s="161" t="s">
        <v>533</v>
      </c>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99"/>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99"/>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99"/>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9" t="s">
        <v>77</v>
      </c>
      <c r="B97" s="380"/>
      <c r="C97" s="353" t="s">
        <v>19</v>
      </c>
      <c r="D97" s="354"/>
      <c r="E97" s="354"/>
      <c r="F97" s="354"/>
      <c r="G97" s="354"/>
      <c r="H97" s="354"/>
      <c r="I97" s="354"/>
      <c r="J97" s="354"/>
      <c r="K97" s="355"/>
      <c r="L97" s="411" t="s">
        <v>76</v>
      </c>
      <c r="M97" s="411"/>
      <c r="N97" s="411"/>
      <c r="O97" s="411"/>
      <c r="P97" s="411"/>
      <c r="Q97" s="411"/>
      <c r="R97" s="412" t="s">
        <v>73</v>
      </c>
      <c r="S97" s="413"/>
      <c r="T97" s="413"/>
      <c r="U97" s="413"/>
      <c r="V97" s="413"/>
      <c r="W97" s="413"/>
      <c r="X97" s="414"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5"/>
    </row>
    <row r="98" spans="1:50" ht="23.1" customHeight="1" x14ac:dyDescent="0.15">
      <c r="A98" s="381"/>
      <c r="B98" s="382"/>
      <c r="C98" s="416" t="s">
        <v>472</v>
      </c>
      <c r="D98" s="417"/>
      <c r="E98" s="417"/>
      <c r="F98" s="417"/>
      <c r="G98" s="417"/>
      <c r="H98" s="417"/>
      <c r="I98" s="417"/>
      <c r="J98" s="417"/>
      <c r="K98" s="418"/>
      <c r="L98" s="71">
        <v>2</v>
      </c>
      <c r="M98" s="72"/>
      <c r="N98" s="72"/>
      <c r="O98" s="72"/>
      <c r="P98" s="72"/>
      <c r="Q98" s="73"/>
      <c r="R98" s="71">
        <v>2</v>
      </c>
      <c r="S98" s="72"/>
      <c r="T98" s="72"/>
      <c r="U98" s="72"/>
      <c r="V98" s="72"/>
      <c r="W98" s="73"/>
      <c r="X98" s="673" t="s">
        <v>544</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1"/>
      <c r="B99" s="382"/>
      <c r="C99" s="165"/>
      <c r="D99" s="166"/>
      <c r="E99" s="166"/>
      <c r="F99" s="166"/>
      <c r="G99" s="166"/>
      <c r="H99" s="166"/>
      <c r="I99" s="166"/>
      <c r="J99" s="166"/>
      <c r="K99" s="167"/>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81"/>
      <c r="B100" s="382"/>
      <c r="C100" s="165"/>
      <c r="D100" s="166"/>
      <c r="E100" s="166"/>
      <c r="F100" s="166"/>
      <c r="G100" s="166"/>
      <c r="H100" s="166"/>
      <c r="I100" s="166"/>
      <c r="J100" s="166"/>
      <c r="K100" s="167"/>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81"/>
      <c r="B101" s="382"/>
      <c r="C101" s="165"/>
      <c r="D101" s="166"/>
      <c r="E101" s="166"/>
      <c r="F101" s="166"/>
      <c r="G101" s="166"/>
      <c r="H101" s="166"/>
      <c r="I101" s="166"/>
      <c r="J101" s="166"/>
      <c r="K101" s="167"/>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81"/>
      <c r="B102" s="382"/>
      <c r="C102" s="165"/>
      <c r="D102" s="166"/>
      <c r="E102" s="166"/>
      <c r="F102" s="166"/>
      <c r="G102" s="166"/>
      <c r="H102" s="166"/>
      <c r="I102" s="166"/>
      <c r="J102" s="166"/>
      <c r="K102" s="167"/>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3"/>
      <c r="B104" s="384"/>
      <c r="C104" s="373" t="s">
        <v>22</v>
      </c>
      <c r="D104" s="374"/>
      <c r="E104" s="374"/>
      <c r="F104" s="374"/>
      <c r="G104" s="374"/>
      <c r="H104" s="374"/>
      <c r="I104" s="374"/>
      <c r="J104" s="374"/>
      <c r="K104" s="375"/>
      <c r="L104" s="376">
        <f>SUM(L98:Q103)</f>
        <v>2</v>
      </c>
      <c r="M104" s="377"/>
      <c r="N104" s="377"/>
      <c r="O104" s="377"/>
      <c r="P104" s="377"/>
      <c r="Q104" s="378"/>
      <c r="R104" s="376">
        <f>SUM(R98:W103)</f>
        <v>2</v>
      </c>
      <c r="S104" s="377"/>
      <c r="T104" s="377"/>
      <c r="U104" s="377"/>
      <c r="V104" s="377"/>
      <c r="W104" s="378"/>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8" customHeight="1" x14ac:dyDescent="0.15">
      <c r="A108" s="310" t="s">
        <v>312</v>
      </c>
      <c r="B108" s="311"/>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470</v>
      </c>
      <c r="AE108" s="608"/>
      <c r="AF108" s="608"/>
      <c r="AG108" s="604" t="s">
        <v>532</v>
      </c>
      <c r="AH108" s="605"/>
      <c r="AI108" s="605"/>
      <c r="AJ108" s="605"/>
      <c r="AK108" s="605"/>
      <c r="AL108" s="605"/>
      <c r="AM108" s="605"/>
      <c r="AN108" s="605"/>
      <c r="AO108" s="605"/>
      <c r="AP108" s="605"/>
      <c r="AQ108" s="605"/>
      <c r="AR108" s="605"/>
      <c r="AS108" s="605"/>
      <c r="AT108" s="605"/>
      <c r="AU108" s="605"/>
      <c r="AV108" s="605"/>
      <c r="AW108" s="605"/>
      <c r="AX108" s="606"/>
    </row>
    <row r="109" spans="1:50" ht="30"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470</v>
      </c>
      <c r="AE109" s="446"/>
      <c r="AF109" s="446"/>
      <c r="AG109" s="307" t="s">
        <v>530</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470</v>
      </c>
      <c r="AE110" s="589"/>
      <c r="AF110" s="589"/>
      <c r="AG110" s="534" t="s">
        <v>516</v>
      </c>
      <c r="AH110" s="201"/>
      <c r="AI110" s="201"/>
      <c r="AJ110" s="201"/>
      <c r="AK110" s="201"/>
      <c r="AL110" s="201"/>
      <c r="AM110" s="201"/>
      <c r="AN110" s="201"/>
      <c r="AO110" s="201"/>
      <c r="AP110" s="201"/>
      <c r="AQ110" s="201"/>
      <c r="AR110" s="201"/>
      <c r="AS110" s="201"/>
      <c r="AT110" s="201"/>
      <c r="AU110" s="201"/>
      <c r="AV110" s="201"/>
      <c r="AW110" s="201"/>
      <c r="AX110" s="535"/>
    </row>
    <row r="111" spans="1:50" ht="27.75" customHeight="1" x14ac:dyDescent="0.15">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470</v>
      </c>
      <c r="AE111" s="442"/>
      <c r="AF111" s="442"/>
      <c r="AG111" s="304" t="s">
        <v>497</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473</v>
      </c>
      <c r="AE112" s="446"/>
      <c r="AF112" s="446"/>
      <c r="AG112" s="307" t="s">
        <v>471</v>
      </c>
      <c r="AH112" s="308"/>
      <c r="AI112" s="308"/>
      <c r="AJ112" s="308"/>
      <c r="AK112" s="308"/>
      <c r="AL112" s="308"/>
      <c r="AM112" s="308"/>
      <c r="AN112" s="308"/>
      <c r="AO112" s="308"/>
      <c r="AP112" s="308"/>
      <c r="AQ112" s="308"/>
      <c r="AR112" s="308"/>
      <c r="AS112" s="308"/>
      <c r="AT112" s="308"/>
      <c r="AU112" s="308"/>
      <c r="AV112" s="308"/>
      <c r="AW112" s="308"/>
      <c r="AX112" s="309"/>
    </row>
    <row r="113" spans="1:64" ht="45" customHeight="1" x14ac:dyDescent="0.15">
      <c r="A113" s="591"/>
      <c r="B113" s="592"/>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470</v>
      </c>
      <c r="AE113" s="446"/>
      <c r="AF113" s="446"/>
      <c r="AG113" s="307" t="s">
        <v>535</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473</v>
      </c>
      <c r="AE114" s="446"/>
      <c r="AF114" s="446"/>
      <c r="AG114" s="307" t="s">
        <v>471</v>
      </c>
      <c r="AH114" s="308"/>
      <c r="AI114" s="308"/>
      <c r="AJ114" s="308"/>
      <c r="AK114" s="308"/>
      <c r="AL114" s="308"/>
      <c r="AM114" s="308"/>
      <c r="AN114" s="308"/>
      <c r="AO114" s="308"/>
      <c r="AP114" s="308"/>
      <c r="AQ114" s="308"/>
      <c r="AR114" s="308"/>
      <c r="AS114" s="308"/>
      <c r="AT114" s="308"/>
      <c r="AU114" s="308"/>
      <c r="AV114" s="308"/>
      <c r="AW114" s="308"/>
      <c r="AX114" s="309"/>
    </row>
    <row r="115" spans="1:64" ht="27.75" customHeight="1" x14ac:dyDescent="0.15">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470</v>
      </c>
      <c r="AE115" s="446"/>
      <c r="AF115" s="446"/>
      <c r="AG115" s="307" t="s">
        <v>534</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6" t="s">
        <v>470</v>
      </c>
      <c r="AE116" s="637"/>
      <c r="AF116" s="637"/>
      <c r="AG116" s="370" t="s">
        <v>514</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470</v>
      </c>
      <c r="AE117" s="589"/>
      <c r="AF117" s="598"/>
      <c r="AG117" s="602" t="s">
        <v>515</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46.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1" t="s">
        <v>470</v>
      </c>
      <c r="AE118" s="442"/>
      <c r="AF118" s="641"/>
      <c r="AG118" s="304" t="s">
        <v>538</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470</v>
      </c>
      <c r="AE119" s="610"/>
      <c r="AF119" s="610"/>
      <c r="AG119" s="307" t="s">
        <v>536</v>
      </c>
      <c r="AH119" s="308"/>
      <c r="AI119" s="308"/>
      <c r="AJ119" s="308"/>
      <c r="AK119" s="308"/>
      <c r="AL119" s="308"/>
      <c r="AM119" s="308"/>
      <c r="AN119" s="308"/>
      <c r="AO119" s="308"/>
      <c r="AP119" s="308"/>
      <c r="AQ119" s="308"/>
      <c r="AR119" s="308"/>
      <c r="AS119" s="308"/>
      <c r="AT119" s="308"/>
      <c r="AU119" s="308"/>
      <c r="AV119" s="308"/>
      <c r="AW119" s="308"/>
      <c r="AX119" s="309"/>
    </row>
    <row r="120" spans="1:64" ht="30.75" customHeight="1" x14ac:dyDescent="0.15">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470</v>
      </c>
      <c r="AE120" s="446"/>
      <c r="AF120" s="446"/>
      <c r="AG120" s="307" t="s">
        <v>531</v>
      </c>
      <c r="AH120" s="308"/>
      <c r="AI120" s="308"/>
      <c r="AJ120" s="308"/>
      <c r="AK120" s="308"/>
      <c r="AL120" s="308"/>
      <c r="AM120" s="308"/>
      <c r="AN120" s="308"/>
      <c r="AO120" s="308"/>
      <c r="AP120" s="308"/>
      <c r="AQ120" s="308"/>
      <c r="AR120" s="308"/>
      <c r="AS120" s="308"/>
      <c r="AT120" s="308"/>
      <c r="AU120" s="308"/>
      <c r="AV120" s="308"/>
      <c r="AW120" s="308"/>
      <c r="AX120" s="309"/>
    </row>
    <row r="121" spans="1:64" ht="32.25" customHeight="1" x14ac:dyDescent="0.15">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470</v>
      </c>
      <c r="AE121" s="446"/>
      <c r="AF121" s="446"/>
      <c r="AG121" s="534" t="s">
        <v>524</v>
      </c>
      <c r="AH121" s="201"/>
      <c r="AI121" s="201"/>
      <c r="AJ121" s="201"/>
      <c r="AK121" s="201"/>
      <c r="AL121" s="201"/>
      <c r="AM121" s="201"/>
      <c r="AN121" s="201"/>
      <c r="AO121" s="201"/>
      <c r="AP121" s="201"/>
      <c r="AQ121" s="201"/>
      <c r="AR121" s="201"/>
      <c r="AS121" s="201"/>
      <c r="AT121" s="201"/>
      <c r="AU121" s="201"/>
      <c r="AV121" s="201"/>
      <c r="AW121" s="201"/>
      <c r="AX121" s="535"/>
    </row>
    <row r="122" spans="1:64" ht="33.6" customHeight="1" x14ac:dyDescent="0.15">
      <c r="A122" s="626" t="s">
        <v>80</v>
      </c>
      <c r="B122" s="62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473</v>
      </c>
      <c r="AE122" s="442"/>
      <c r="AF122" s="442"/>
      <c r="AG122" s="580" t="s">
        <v>512</v>
      </c>
      <c r="AH122" s="199"/>
      <c r="AI122" s="199"/>
      <c r="AJ122" s="199"/>
      <c r="AK122" s="199"/>
      <c r="AL122" s="199"/>
      <c r="AM122" s="199"/>
      <c r="AN122" s="199"/>
      <c r="AO122" s="199"/>
      <c r="AP122" s="199"/>
      <c r="AQ122" s="199"/>
      <c r="AR122" s="199"/>
      <c r="AS122" s="199"/>
      <c r="AT122" s="199"/>
      <c r="AU122" s="199"/>
      <c r="AV122" s="199"/>
      <c r="AW122" s="199"/>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8"/>
      <c r="B124" s="629"/>
      <c r="C124" s="642" t="s">
        <v>498</v>
      </c>
      <c r="D124" s="643"/>
      <c r="E124" s="643"/>
      <c r="F124" s="643"/>
      <c r="G124" s="643"/>
      <c r="H124" s="643"/>
      <c r="I124" s="643"/>
      <c r="J124" s="643"/>
      <c r="K124" s="643"/>
      <c r="L124" s="643"/>
      <c r="M124" s="643"/>
      <c r="N124" s="643"/>
      <c r="O124" s="644"/>
      <c r="P124" s="651" t="s">
        <v>498</v>
      </c>
      <c r="Q124" s="651"/>
      <c r="R124" s="651"/>
      <c r="S124" s="652"/>
      <c r="T124" s="634" t="s">
        <v>498</v>
      </c>
      <c r="U124" s="308"/>
      <c r="V124" s="308"/>
      <c r="W124" s="308"/>
      <c r="X124" s="308"/>
      <c r="Y124" s="308"/>
      <c r="Z124" s="308"/>
      <c r="AA124" s="308"/>
      <c r="AB124" s="308"/>
      <c r="AC124" s="308"/>
      <c r="AD124" s="308"/>
      <c r="AE124" s="308"/>
      <c r="AF124" s="635"/>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0"/>
      <c r="B125" s="631"/>
      <c r="C125" s="645" t="s">
        <v>499</v>
      </c>
      <c r="D125" s="646"/>
      <c r="E125" s="646"/>
      <c r="F125" s="646"/>
      <c r="G125" s="646"/>
      <c r="H125" s="646"/>
      <c r="I125" s="646"/>
      <c r="J125" s="646"/>
      <c r="K125" s="646"/>
      <c r="L125" s="646"/>
      <c r="M125" s="646"/>
      <c r="N125" s="646"/>
      <c r="O125" s="647"/>
      <c r="P125" s="653" t="s">
        <v>499</v>
      </c>
      <c r="Q125" s="653"/>
      <c r="R125" s="653"/>
      <c r="S125" s="654"/>
      <c r="T125" s="438" t="s">
        <v>500</v>
      </c>
      <c r="U125" s="439"/>
      <c r="V125" s="439"/>
      <c r="W125" s="439"/>
      <c r="X125" s="439"/>
      <c r="Y125" s="439"/>
      <c r="Z125" s="439"/>
      <c r="AA125" s="439"/>
      <c r="AB125" s="439"/>
      <c r="AC125" s="439"/>
      <c r="AD125" s="439"/>
      <c r="AE125" s="439"/>
      <c r="AF125" s="440"/>
      <c r="AG125" s="584"/>
      <c r="AH125" s="201"/>
      <c r="AI125" s="201"/>
      <c r="AJ125" s="201"/>
      <c r="AK125" s="201"/>
      <c r="AL125" s="201"/>
      <c r="AM125" s="201"/>
      <c r="AN125" s="201"/>
      <c r="AO125" s="201"/>
      <c r="AP125" s="201"/>
      <c r="AQ125" s="201"/>
      <c r="AR125" s="201"/>
      <c r="AS125" s="201"/>
      <c r="AT125" s="201"/>
      <c r="AU125" s="201"/>
      <c r="AV125" s="201"/>
      <c r="AW125" s="201"/>
      <c r="AX125" s="535"/>
    </row>
    <row r="126" spans="1:64" ht="57" customHeight="1" x14ac:dyDescent="0.15">
      <c r="A126" s="553" t="s">
        <v>58</v>
      </c>
      <c r="B126" s="554"/>
      <c r="C126" s="395" t="s">
        <v>64</v>
      </c>
      <c r="D126" s="576"/>
      <c r="E126" s="576"/>
      <c r="F126" s="577"/>
      <c r="G126" s="547" t="s">
        <v>539</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5" t="s">
        <v>68</v>
      </c>
      <c r="D127" s="366"/>
      <c r="E127" s="366"/>
      <c r="F127" s="367"/>
      <c r="G127" s="368" t="s">
        <v>525</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75" t="s">
        <v>545</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307</v>
      </c>
      <c r="B131" s="551"/>
      <c r="C131" s="551"/>
      <c r="D131" s="551"/>
      <c r="E131" s="552"/>
      <c r="F131" s="569" t="s">
        <v>540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5" t="s">
        <v>541</v>
      </c>
      <c r="B133" s="436"/>
      <c r="C133" s="436"/>
      <c r="D133" s="436"/>
      <c r="E133" s="437"/>
      <c r="F133" s="572" t="s">
        <v>542</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2" t="s">
        <v>483</v>
      </c>
      <c r="H137" s="423"/>
      <c r="I137" s="423"/>
      <c r="J137" s="423"/>
      <c r="K137" s="423"/>
      <c r="L137" s="423"/>
      <c r="M137" s="423"/>
      <c r="N137" s="423"/>
      <c r="O137" s="423"/>
      <c r="P137" s="424"/>
      <c r="Q137" s="408" t="s">
        <v>225</v>
      </c>
      <c r="R137" s="408"/>
      <c r="S137" s="408"/>
      <c r="T137" s="408"/>
      <c r="U137" s="408"/>
      <c r="V137" s="408"/>
      <c r="W137" s="422" t="s">
        <v>484</v>
      </c>
      <c r="X137" s="423"/>
      <c r="Y137" s="423"/>
      <c r="Z137" s="423"/>
      <c r="AA137" s="423"/>
      <c r="AB137" s="423"/>
      <c r="AC137" s="423"/>
      <c r="AD137" s="423"/>
      <c r="AE137" s="423"/>
      <c r="AF137" s="424"/>
      <c r="AG137" s="408" t="s">
        <v>226</v>
      </c>
      <c r="AH137" s="408"/>
      <c r="AI137" s="408"/>
      <c r="AJ137" s="408"/>
      <c r="AK137" s="408"/>
      <c r="AL137" s="408"/>
      <c r="AM137" s="404" t="s">
        <v>485</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5" t="s">
        <v>486</v>
      </c>
      <c r="H138" s="426"/>
      <c r="I138" s="426"/>
      <c r="J138" s="426"/>
      <c r="K138" s="426"/>
      <c r="L138" s="426"/>
      <c r="M138" s="426"/>
      <c r="N138" s="426"/>
      <c r="O138" s="426"/>
      <c r="P138" s="427"/>
      <c r="Q138" s="410" t="s">
        <v>228</v>
      </c>
      <c r="R138" s="410"/>
      <c r="S138" s="410"/>
      <c r="T138" s="410"/>
      <c r="U138" s="410"/>
      <c r="V138" s="410"/>
      <c r="W138" s="425" t="s">
        <v>487</v>
      </c>
      <c r="X138" s="426"/>
      <c r="Y138" s="426"/>
      <c r="Z138" s="426"/>
      <c r="AA138" s="426"/>
      <c r="AB138" s="426"/>
      <c r="AC138" s="426"/>
      <c r="AD138" s="426"/>
      <c r="AE138" s="426"/>
      <c r="AF138" s="42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1" t="s">
        <v>494</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30"/>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30"/>
      <c r="B180" s="542"/>
      <c r="C180" s="542"/>
      <c r="D180" s="542"/>
      <c r="E180" s="542"/>
      <c r="F180" s="543"/>
      <c r="G180" s="101" t="s">
        <v>488</v>
      </c>
      <c r="H180" s="102"/>
      <c r="I180" s="102"/>
      <c r="J180" s="102"/>
      <c r="K180" s="103"/>
      <c r="L180" s="104" t="s">
        <v>492</v>
      </c>
      <c r="M180" s="105"/>
      <c r="N180" s="105"/>
      <c r="O180" s="105"/>
      <c r="P180" s="105"/>
      <c r="Q180" s="105"/>
      <c r="R180" s="105"/>
      <c r="S180" s="105"/>
      <c r="T180" s="105"/>
      <c r="U180" s="105"/>
      <c r="V180" s="105"/>
      <c r="W180" s="105"/>
      <c r="X180" s="106"/>
      <c r="Y180" s="107">
        <v>0.6</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3"/>
    </row>
    <row r="181" spans="1:50" ht="24.75" customHeight="1" x14ac:dyDescent="0.15">
      <c r="A181" s="130"/>
      <c r="B181" s="542"/>
      <c r="C181" s="542"/>
      <c r="D181" s="542"/>
      <c r="E181" s="542"/>
      <c r="F181" s="543"/>
      <c r="G181" s="74" t="s">
        <v>489</v>
      </c>
      <c r="H181" s="75"/>
      <c r="I181" s="75"/>
      <c r="J181" s="75"/>
      <c r="K181" s="76"/>
      <c r="L181" s="77"/>
      <c r="M181" s="78"/>
      <c r="N181" s="78"/>
      <c r="O181" s="78"/>
      <c r="P181" s="78"/>
      <c r="Q181" s="78"/>
      <c r="R181" s="78"/>
      <c r="S181" s="78"/>
      <c r="T181" s="78"/>
      <c r="U181" s="78"/>
      <c r="V181" s="78"/>
      <c r="W181" s="78"/>
      <c r="X181" s="79"/>
      <c r="Y181" s="80">
        <v>0.4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42"/>
      <c r="C182" s="542"/>
      <c r="D182" s="542"/>
      <c r="E182" s="542"/>
      <c r="F182" s="543"/>
      <c r="G182" s="74" t="s">
        <v>490</v>
      </c>
      <c r="H182" s="75"/>
      <c r="I182" s="75"/>
      <c r="J182" s="75"/>
      <c r="K182" s="76"/>
      <c r="L182" s="77"/>
      <c r="M182" s="78"/>
      <c r="N182" s="78"/>
      <c r="O182" s="78"/>
      <c r="P182" s="78"/>
      <c r="Q182" s="78"/>
      <c r="R182" s="78"/>
      <c r="S182" s="78"/>
      <c r="T182" s="78"/>
      <c r="U182" s="78"/>
      <c r="V182" s="78"/>
      <c r="W182" s="78"/>
      <c r="X182" s="79"/>
      <c r="Y182" s="80">
        <v>0.3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42"/>
      <c r="C183" s="542"/>
      <c r="D183" s="542"/>
      <c r="E183" s="542"/>
      <c r="F183" s="543"/>
      <c r="G183" s="74" t="s">
        <v>491</v>
      </c>
      <c r="H183" s="75"/>
      <c r="I183" s="75"/>
      <c r="J183" s="75"/>
      <c r="K183" s="76"/>
      <c r="L183" s="77" t="s">
        <v>493</v>
      </c>
      <c r="M183" s="78"/>
      <c r="N183" s="78"/>
      <c r="O183" s="78"/>
      <c r="P183" s="78"/>
      <c r="Q183" s="78"/>
      <c r="R183" s="78"/>
      <c r="S183" s="78"/>
      <c r="T183" s="78"/>
      <c r="U183" s="78"/>
      <c r="V183" s="78"/>
      <c r="W183" s="78"/>
      <c r="X183" s="79"/>
      <c r="Y183" s="80">
        <v>0.01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1.31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42"/>
      <c r="C191" s="542"/>
      <c r="D191" s="542"/>
      <c r="E191" s="542"/>
      <c r="F191" s="543"/>
      <c r="G191" s="391" t="s">
        <v>371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30"/>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30"/>
      <c r="B193" s="542"/>
      <c r="C193" s="542"/>
      <c r="D193" s="542"/>
      <c r="E193" s="542"/>
      <c r="F193" s="54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3"/>
    </row>
    <row r="194" spans="1:50" ht="24.75" customHeight="1" x14ac:dyDescent="0.15">
      <c r="A194" s="130"/>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0"/>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0"/>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0"/>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42"/>
      <c r="C204" s="542"/>
      <c r="D204" s="542"/>
      <c r="E204" s="542"/>
      <c r="F204" s="543"/>
      <c r="G204" s="391" t="s">
        <v>365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30"/>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30"/>
      <c r="B206" s="542"/>
      <c r="C206" s="542"/>
      <c r="D206" s="542"/>
      <c r="E206" s="542"/>
      <c r="F206" s="54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3"/>
    </row>
    <row r="207" spans="1:50" ht="24.75" customHeight="1" x14ac:dyDescent="0.15">
      <c r="A207" s="130"/>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0"/>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0"/>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0"/>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0"/>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0"/>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42"/>
      <c r="C217" s="542"/>
      <c r="D217" s="542"/>
      <c r="E217" s="542"/>
      <c r="F217" s="543"/>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30"/>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30"/>
      <c r="B219" s="542"/>
      <c r="C219" s="542"/>
      <c r="D219" s="542"/>
      <c r="E219" s="542"/>
      <c r="F219" s="54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3"/>
    </row>
    <row r="220" spans="1:50" ht="24.75" customHeight="1" x14ac:dyDescent="0.15">
      <c r="A220" s="130"/>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0"/>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0"/>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0"/>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0"/>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0"/>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0"/>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0"/>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495</v>
      </c>
      <c r="D236" s="117"/>
      <c r="E236" s="117"/>
      <c r="F236" s="117"/>
      <c r="G236" s="117"/>
      <c r="H236" s="117"/>
      <c r="I236" s="117"/>
      <c r="J236" s="117"/>
      <c r="K236" s="117"/>
      <c r="L236" s="117"/>
      <c r="M236" s="121" t="s">
        <v>496</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1</v>
      </c>
      <c r="AL236" s="119"/>
      <c r="AM236" s="119"/>
      <c r="AN236" s="119"/>
      <c r="AO236" s="119"/>
      <c r="AP236" s="120"/>
      <c r="AQ236" s="121">
        <v>8</v>
      </c>
      <c r="AR236" s="117"/>
      <c r="AS236" s="117"/>
      <c r="AT236" s="117"/>
      <c r="AU236" s="118">
        <v>53</v>
      </c>
      <c r="AV236" s="119"/>
      <c r="AW236" s="119"/>
      <c r="AX236" s="120"/>
    </row>
    <row r="237" spans="1:50" ht="24"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411</v>
      </c>
      <c r="D268" s="122"/>
      <c r="E268" s="122"/>
      <c r="F268" s="122"/>
      <c r="G268" s="122"/>
      <c r="H268" s="122"/>
      <c r="I268" s="122"/>
      <c r="J268" s="122"/>
      <c r="K268" s="122"/>
      <c r="L268" s="122"/>
      <c r="M268" s="122" t="s">
        <v>412</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413</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411</v>
      </c>
      <c r="D301" s="122"/>
      <c r="E301" s="122"/>
      <c r="F301" s="122"/>
      <c r="G301" s="122"/>
      <c r="H301" s="122"/>
      <c r="I301" s="122"/>
      <c r="J301" s="122"/>
      <c r="K301" s="122"/>
      <c r="L301" s="122"/>
      <c r="M301" s="122" t="s">
        <v>412</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413</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411</v>
      </c>
      <c r="D334" s="122"/>
      <c r="E334" s="122"/>
      <c r="F334" s="122"/>
      <c r="G334" s="122"/>
      <c r="H334" s="122"/>
      <c r="I334" s="122"/>
      <c r="J334" s="122"/>
      <c r="K334" s="122"/>
      <c r="L334" s="122"/>
      <c r="M334" s="122" t="s">
        <v>412</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413</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411</v>
      </c>
      <c r="D367" s="122"/>
      <c r="E367" s="122"/>
      <c r="F367" s="122"/>
      <c r="G367" s="122"/>
      <c r="H367" s="122"/>
      <c r="I367" s="122"/>
      <c r="J367" s="122"/>
      <c r="K367" s="122"/>
      <c r="L367" s="122"/>
      <c r="M367" s="122" t="s">
        <v>412</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413</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411</v>
      </c>
      <c r="D400" s="122"/>
      <c r="E400" s="122"/>
      <c r="F400" s="122"/>
      <c r="G400" s="122"/>
      <c r="H400" s="122"/>
      <c r="I400" s="122"/>
      <c r="J400" s="122"/>
      <c r="K400" s="122"/>
      <c r="L400" s="122"/>
      <c r="M400" s="122" t="s">
        <v>412</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413</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411</v>
      </c>
      <c r="D433" s="122"/>
      <c r="E433" s="122"/>
      <c r="F433" s="122"/>
      <c r="G433" s="122"/>
      <c r="H433" s="122"/>
      <c r="I433" s="122"/>
      <c r="J433" s="122"/>
      <c r="K433" s="122"/>
      <c r="L433" s="122"/>
      <c r="M433" s="122" t="s">
        <v>412</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413</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411</v>
      </c>
      <c r="D466" s="122"/>
      <c r="E466" s="122"/>
      <c r="F466" s="122"/>
      <c r="G466" s="122"/>
      <c r="H466" s="122"/>
      <c r="I466" s="122"/>
      <c r="J466" s="122"/>
      <c r="K466" s="122"/>
      <c r="L466" s="122"/>
      <c r="M466" s="122" t="s">
        <v>412</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413</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1" priority="563">
      <formula>IF(RIGHT(TEXT(P14,"0.#"),1)=".",FALSE,TRUE)</formula>
    </cfRule>
    <cfRule type="expression" dxfId="960" priority="564">
      <formula>IF(RIGHT(TEXT(P14,"0.#"),1)=".",TRUE,FALSE)</formula>
    </cfRule>
  </conditionalFormatting>
  <conditionalFormatting sqref="AE23:AI23">
    <cfRule type="expression" dxfId="959" priority="553">
      <formula>IF(RIGHT(TEXT(AE23,"0.#"),1)=".",FALSE,TRUE)</formula>
    </cfRule>
    <cfRule type="expression" dxfId="958" priority="554">
      <formula>IF(RIGHT(TEXT(AE23,"0.#"),1)=".",TRUE,FALSE)</formula>
    </cfRule>
  </conditionalFormatting>
  <conditionalFormatting sqref="AE69:AX69">
    <cfRule type="expression" dxfId="957" priority="485">
      <formula>IF(RIGHT(TEXT(AE69,"0.#"),1)=".",FALSE,TRUE)</formula>
    </cfRule>
    <cfRule type="expression" dxfId="956" priority="486">
      <formula>IF(RIGHT(TEXT(AE69,"0.#"),1)=".",TRUE,FALSE)</formula>
    </cfRule>
  </conditionalFormatting>
  <conditionalFormatting sqref="AE83:AI83">
    <cfRule type="expression" dxfId="955" priority="467">
      <formula>IF(RIGHT(TEXT(AE83,"0.#"),1)=".",FALSE,TRUE)</formula>
    </cfRule>
    <cfRule type="expression" dxfId="954" priority="468">
      <formula>IF(RIGHT(TEXT(AE83,"0.#"),1)=".",TRUE,FALSE)</formula>
    </cfRule>
  </conditionalFormatting>
  <conditionalFormatting sqref="AJ83:AX83">
    <cfRule type="expression" dxfId="953" priority="465">
      <formula>IF(RIGHT(TEXT(AJ83,"0.#"),1)=".",FALSE,TRUE)</formula>
    </cfRule>
    <cfRule type="expression" dxfId="952" priority="466">
      <formula>IF(RIGHT(TEXT(AJ83,"0.#"),1)=".",TRUE,FALSE)</formula>
    </cfRule>
  </conditionalFormatting>
  <conditionalFormatting sqref="L99">
    <cfRule type="expression" dxfId="951" priority="445">
      <formula>IF(RIGHT(TEXT(L99,"0.#"),1)=".",FALSE,TRUE)</formula>
    </cfRule>
    <cfRule type="expression" dxfId="950" priority="446">
      <formula>IF(RIGHT(TEXT(L99,"0.#"),1)=".",TRUE,FALSE)</formula>
    </cfRule>
  </conditionalFormatting>
  <conditionalFormatting sqref="L104">
    <cfRule type="expression" dxfId="949" priority="443">
      <formula>IF(RIGHT(TEXT(L104,"0.#"),1)=".",FALSE,TRUE)</formula>
    </cfRule>
    <cfRule type="expression" dxfId="948" priority="444">
      <formula>IF(RIGHT(TEXT(L104,"0.#"),1)=".",TRUE,FALSE)</formula>
    </cfRule>
  </conditionalFormatting>
  <conditionalFormatting sqref="R104">
    <cfRule type="expression" dxfId="947" priority="441">
      <formula>IF(RIGHT(TEXT(R104,"0.#"),1)=".",FALSE,TRUE)</formula>
    </cfRule>
    <cfRule type="expression" dxfId="946" priority="442">
      <formula>IF(RIGHT(TEXT(R104,"0.#"),1)=".",TRUE,FALSE)</formula>
    </cfRule>
  </conditionalFormatting>
  <conditionalFormatting sqref="P18:AX18">
    <cfRule type="expression" dxfId="945" priority="439">
      <formula>IF(RIGHT(TEXT(P18,"0.#"),1)=".",FALSE,TRUE)</formula>
    </cfRule>
    <cfRule type="expression" dxfId="944" priority="440">
      <formula>IF(RIGHT(TEXT(P18,"0.#"),1)=".",TRUE,FALSE)</formula>
    </cfRule>
  </conditionalFormatting>
  <conditionalFormatting sqref="Y181">
    <cfRule type="expression" dxfId="943" priority="435">
      <formula>IF(RIGHT(TEXT(Y181,"0.#"),1)=".",FALSE,TRUE)</formula>
    </cfRule>
    <cfRule type="expression" dxfId="942" priority="436">
      <formula>IF(RIGHT(TEXT(Y181,"0.#"),1)=".",TRUE,FALSE)</formula>
    </cfRule>
  </conditionalFormatting>
  <conditionalFormatting sqref="Y190">
    <cfRule type="expression" dxfId="941" priority="431">
      <formula>IF(RIGHT(TEXT(Y190,"0.#"),1)=".",FALSE,TRUE)</formula>
    </cfRule>
    <cfRule type="expression" dxfId="940" priority="432">
      <formula>IF(RIGHT(TEXT(Y190,"0.#"),1)=".",TRUE,FALSE)</formula>
    </cfRule>
  </conditionalFormatting>
  <conditionalFormatting sqref="AK236">
    <cfRule type="expression" dxfId="939" priority="353">
      <formula>IF(RIGHT(TEXT(AK236,"0.#"),1)=".",FALSE,TRUE)</formula>
    </cfRule>
    <cfRule type="expression" dxfId="938" priority="354">
      <formula>IF(RIGHT(TEXT(AK236,"0.#"),1)=".",TRUE,FALSE)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AR15:AX15 P13:V13 AR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AE89:AI89">
    <cfRule type="expression" dxfId="927" priority="249">
      <formula>IF(RIGHT(TEXT(AE89,"0.#"),1)=".",FALSE,TRUE)</formula>
    </cfRule>
    <cfRule type="expression" dxfId="926" priority="250">
      <formula>IF(RIGHT(TEXT(AE89,"0.#"),1)=".",TRUE,FALSE)</formula>
    </cfRule>
  </conditionalFormatting>
  <conditionalFormatting sqref="AJ95:AX95 AJ92:AX92 AJ89:AX89">
    <cfRule type="expression" dxfId="925" priority="247">
      <formula>IF(RIGHT(TEXT(AJ89,"0.#"),1)=".",FALSE,TRUE)</formula>
    </cfRule>
    <cfRule type="expression" dxfId="924" priority="248">
      <formula>IF(RIGHT(TEXT(AJ89,"0.#"),1)=".",TRUE,FALSE)</formula>
    </cfRule>
  </conditionalFormatting>
  <conditionalFormatting sqref="L100:L103 L98">
    <cfRule type="expression" dxfId="923" priority="245">
      <formula>IF(RIGHT(TEXT(L98,"0.#"),1)=".",FALSE,TRUE)</formula>
    </cfRule>
    <cfRule type="expression" dxfId="922" priority="246">
      <formula>IF(RIGHT(TEXT(L98,"0.#"),1)=".",TRUE,FALSE)</formula>
    </cfRule>
  </conditionalFormatting>
  <conditionalFormatting sqref="R98">
    <cfRule type="expression" dxfId="921" priority="241">
      <formula>IF(RIGHT(TEXT(R98,"0.#"),1)=".",FALSE,TRUE)</formula>
    </cfRule>
    <cfRule type="expression" dxfId="920" priority="242">
      <formula>IF(RIGHT(TEXT(R98,"0.#"),1)=".",TRUE,FALSE)</formula>
    </cfRule>
  </conditionalFormatting>
  <conditionalFormatting sqref="R99:R103">
    <cfRule type="expression" dxfId="919" priority="239">
      <formula>IF(RIGHT(TEXT(R99,"0.#"),1)=".",FALSE,TRUE)</formula>
    </cfRule>
    <cfRule type="expression" dxfId="918" priority="240">
      <formula>IF(RIGHT(TEXT(R99,"0.#"),1)=".",TRUE,FALSE)</formula>
    </cfRule>
  </conditionalFormatting>
  <conditionalFormatting sqref="Y182:Y189 Y180">
    <cfRule type="expression" dxfId="917" priority="237">
      <formula>IF(RIGHT(TEXT(Y180,"0.#"),1)=".",FALSE,TRUE)</formula>
    </cfRule>
    <cfRule type="expression" dxfId="916" priority="238">
      <formula>IF(RIGHT(TEXT(Y180,"0.#"),1)=".",TRUE,FALSE)</formula>
    </cfRule>
  </conditionalFormatting>
  <conditionalFormatting sqref="AU181">
    <cfRule type="expression" dxfId="915" priority="235">
      <formula>IF(RIGHT(TEXT(AU181,"0.#"),1)=".",FALSE,TRUE)</formula>
    </cfRule>
    <cfRule type="expression" dxfId="914" priority="236">
      <formula>IF(RIGHT(TEXT(AU181,"0.#"),1)=".",TRUE,FALSE)</formula>
    </cfRule>
  </conditionalFormatting>
  <conditionalFormatting sqref="AU190">
    <cfRule type="expression" dxfId="913" priority="233">
      <formula>IF(RIGHT(TEXT(AU190,"0.#"),1)=".",FALSE,TRUE)</formula>
    </cfRule>
    <cfRule type="expression" dxfId="912" priority="234">
      <formula>IF(RIGHT(TEXT(AU190,"0.#"),1)=".",TRUE,FALSE)</formula>
    </cfRule>
  </conditionalFormatting>
  <conditionalFormatting sqref="AU182:AU189 AU180">
    <cfRule type="expression" dxfId="911" priority="231">
      <formula>IF(RIGHT(TEXT(AU180,"0.#"),1)=".",FALSE,TRUE)</formula>
    </cfRule>
    <cfRule type="expression" dxfId="910" priority="232">
      <formula>IF(RIGHT(TEXT(AU180,"0.#"),1)=".",TRUE,FALSE)</formula>
    </cfRule>
  </conditionalFormatting>
  <conditionalFormatting sqref="Y220 Y207 Y194">
    <cfRule type="expression" dxfId="909" priority="217">
      <formula>IF(RIGHT(TEXT(Y194,"0.#"),1)=".",FALSE,TRUE)</formula>
    </cfRule>
    <cfRule type="expression" dxfId="908" priority="218">
      <formula>IF(RIGHT(TEXT(Y194,"0.#"),1)=".",TRUE,FALSE)</formula>
    </cfRule>
  </conditionalFormatting>
  <conditionalFormatting sqref="Y229 Y216 Y203">
    <cfRule type="expression" dxfId="907" priority="215">
      <formula>IF(RIGHT(TEXT(Y203,"0.#"),1)=".",FALSE,TRUE)</formula>
    </cfRule>
    <cfRule type="expression" dxfId="906" priority="216">
      <formula>IF(RIGHT(TEXT(Y203,"0.#"),1)=".",TRUE,FALSE)</formula>
    </cfRule>
  </conditionalFormatting>
  <conditionalFormatting sqref="Y221:Y228 Y219 Y208:Y215 Y206 Y195:Y202 Y193">
    <cfRule type="expression" dxfId="905" priority="213">
      <formula>IF(RIGHT(TEXT(Y193,"0.#"),1)=".",FALSE,TRUE)</formula>
    </cfRule>
    <cfRule type="expression" dxfId="904" priority="214">
      <formula>IF(RIGHT(TEXT(Y193,"0.#"),1)=".",TRUE,FALSE)</formula>
    </cfRule>
  </conditionalFormatting>
  <conditionalFormatting sqref="AU220 AU207 AU194">
    <cfRule type="expression" dxfId="903" priority="211">
      <formula>IF(RIGHT(TEXT(AU194,"0.#"),1)=".",FALSE,TRUE)</formula>
    </cfRule>
    <cfRule type="expression" dxfId="902" priority="212">
      <formula>IF(RIGHT(TEXT(AU194,"0.#"),1)=".",TRUE,FALSE)</formula>
    </cfRule>
  </conditionalFormatting>
  <conditionalFormatting sqref="AU229 AU216 AU203">
    <cfRule type="expression" dxfId="901" priority="209">
      <formula>IF(RIGHT(TEXT(AU203,"0.#"),1)=".",FALSE,TRUE)</formula>
    </cfRule>
    <cfRule type="expression" dxfId="900" priority="210">
      <formula>IF(RIGHT(TEXT(AU203,"0.#"),1)=".",TRUE,FALSE)</formula>
    </cfRule>
  </conditionalFormatting>
  <conditionalFormatting sqref="AU221:AU228 AU219 AU208:AU215 AU206 AU195:AU202 AU193">
    <cfRule type="expression" dxfId="899" priority="207">
      <formula>IF(RIGHT(TEXT(AU193,"0.#"),1)=".",FALSE,TRUE)</formula>
    </cfRule>
    <cfRule type="expression" dxfId="898" priority="208">
      <formula>IF(RIGHT(TEXT(AU193,"0.#"),1)=".",TRUE,FALSE)</formula>
    </cfRule>
  </conditionalFormatting>
  <conditionalFormatting sqref="AE56:AI56">
    <cfRule type="expression" dxfId="897" priority="181">
      <formula>IF(AND(AE56&gt;=0, RIGHT(TEXT(AE56,"0.#"),1)&lt;&gt;"."),TRUE,FALSE)</formula>
    </cfRule>
    <cfRule type="expression" dxfId="896" priority="182">
      <formula>IF(AND(AE56&gt;=0, RIGHT(TEXT(AE56,"0.#"),1)="."),TRUE,FALSE)</formula>
    </cfRule>
    <cfRule type="expression" dxfId="895" priority="183">
      <formula>IF(AND(AE56&lt;0, RIGHT(TEXT(AE56,"0.#"),1)&lt;&gt;"."),TRUE,FALSE)</formula>
    </cfRule>
    <cfRule type="expression" dxfId="894" priority="184">
      <formula>IF(AND(AE56&lt;0, RIGHT(TEXT(AE56,"0.#"),1)="."),TRUE,FALSE)</formula>
    </cfRule>
  </conditionalFormatting>
  <conditionalFormatting sqref="AJ56:AS56">
    <cfRule type="expression" dxfId="893" priority="177">
      <formula>IF(AND(AJ56&gt;=0, RIGHT(TEXT(AJ56,"0.#"),1)&lt;&gt;"."),TRUE,FALSE)</formula>
    </cfRule>
    <cfRule type="expression" dxfId="892" priority="178">
      <formula>IF(AND(AJ56&gt;=0, RIGHT(TEXT(AJ56,"0.#"),1)="."),TRUE,FALSE)</formula>
    </cfRule>
    <cfRule type="expression" dxfId="891" priority="179">
      <formula>IF(AND(AJ56&lt;0, RIGHT(TEXT(AJ56,"0.#"),1)&lt;&gt;"."),TRUE,FALSE)</formula>
    </cfRule>
    <cfRule type="expression" dxfId="890" priority="180">
      <formula>IF(AND(AJ56&lt;0, RIGHT(TEXT(AJ56,"0.#"),1)="."),TRUE,FALSE)</formula>
    </cfRule>
  </conditionalFormatting>
  <conditionalFormatting sqref="AK237:AK265">
    <cfRule type="expression" dxfId="889" priority="165">
      <formula>IF(RIGHT(TEXT(AK237,"0.#"),1)=".",FALSE,TRUE)</formula>
    </cfRule>
    <cfRule type="expression" dxfId="888" priority="166">
      <formula>IF(RIGHT(TEXT(AK237,"0.#"),1)=".",TRUE,FALSE)</formula>
    </cfRule>
  </conditionalFormatting>
  <conditionalFormatting sqref="AU237:AX265">
    <cfRule type="expression" dxfId="887" priority="161">
      <formula>IF(AND(AU237&gt;=0, RIGHT(TEXT(AU237,"0.#"),1)&lt;&gt;"."),TRUE,FALSE)</formula>
    </cfRule>
    <cfRule type="expression" dxfId="886" priority="162">
      <formula>IF(AND(AU237&gt;=0, RIGHT(TEXT(AU237,"0.#"),1)="."),TRUE,FALSE)</formula>
    </cfRule>
    <cfRule type="expression" dxfId="885" priority="163">
      <formula>IF(AND(AU237&lt;0, RIGHT(TEXT(AU237,"0.#"),1)&lt;&gt;"."),TRUE,FALSE)</formula>
    </cfRule>
    <cfRule type="expression" dxfId="884" priority="164">
      <formula>IF(AND(AU237&lt;0, RIGHT(TEXT(AU237,"0.#"),1)="."),TRUE,FALSE)</formula>
    </cfRule>
  </conditionalFormatting>
  <conditionalFormatting sqref="AK269">
    <cfRule type="expression" dxfId="883" priority="159">
      <formula>IF(RIGHT(TEXT(AK269,"0.#"),1)=".",FALSE,TRUE)</formula>
    </cfRule>
    <cfRule type="expression" dxfId="882" priority="160">
      <formula>IF(RIGHT(TEXT(AK269,"0.#"),1)=".",TRUE,FALSE)</formula>
    </cfRule>
  </conditionalFormatting>
  <conditionalFormatting sqref="AU269:AX269">
    <cfRule type="expression" dxfId="881" priority="155">
      <formula>IF(AND(AU269&gt;=0, RIGHT(TEXT(AU269,"0.#"),1)&lt;&gt;"."),TRUE,FALSE)</formula>
    </cfRule>
    <cfRule type="expression" dxfId="880" priority="156">
      <formula>IF(AND(AU269&gt;=0, RIGHT(TEXT(AU269,"0.#"),1)="."),TRUE,FALSE)</formula>
    </cfRule>
    <cfRule type="expression" dxfId="879" priority="157">
      <formula>IF(AND(AU269&lt;0, RIGHT(TEXT(AU269,"0.#"),1)&lt;&gt;"."),TRUE,FALSE)</formula>
    </cfRule>
    <cfRule type="expression" dxfId="878" priority="158">
      <formula>IF(AND(AU269&lt;0, RIGHT(TEXT(AU269,"0.#"),1)="."),TRUE,FALSE)</formula>
    </cfRule>
  </conditionalFormatting>
  <conditionalFormatting sqref="AK270:AK298">
    <cfRule type="expression" dxfId="877" priority="153">
      <formula>IF(RIGHT(TEXT(AK270,"0.#"),1)=".",FALSE,TRUE)</formula>
    </cfRule>
    <cfRule type="expression" dxfId="876" priority="154">
      <formula>IF(RIGHT(TEXT(AK270,"0.#"),1)=".",TRUE,FALSE)</formula>
    </cfRule>
  </conditionalFormatting>
  <conditionalFormatting sqref="AU270:AX298">
    <cfRule type="expression" dxfId="875" priority="149">
      <formula>IF(AND(AU270&gt;=0, RIGHT(TEXT(AU270,"0.#"),1)&lt;&gt;"."),TRUE,FALSE)</formula>
    </cfRule>
    <cfRule type="expression" dxfId="874" priority="150">
      <formula>IF(AND(AU270&gt;=0, RIGHT(TEXT(AU270,"0.#"),1)="."),TRUE,FALSE)</formula>
    </cfRule>
    <cfRule type="expression" dxfId="873" priority="151">
      <formula>IF(AND(AU270&lt;0, RIGHT(TEXT(AU270,"0.#"),1)&lt;&gt;"."),TRUE,FALSE)</formula>
    </cfRule>
    <cfRule type="expression" dxfId="872" priority="152">
      <formula>IF(AND(AU270&lt;0, RIGHT(TEXT(AU270,"0.#"),1)="."),TRUE,FALSE)</formula>
    </cfRule>
  </conditionalFormatting>
  <conditionalFormatting sqref="AK302">
    <cfRule type="expression" dxfId="871" priority="147">
      <formula>IF(RIGHT(TEXT(AK302,"0.#"),1)=".",FALSE,TRUE)</formula>
    </cfRule>
    <cfRule type="expression" dxfId="870" priority="148">
      <formula>IF(RIGHT(TEXT(AK302,"0.#"),1)=".",TRUE,FALSE)</formula>
    </cfRule>
  </conditionalFormatting>
  <conditionalFormatting sqref="AU302:AX302">
    <cfRule type="expression" dxfId="869" priority="143">
      <formula>IF(AND(AU302&gt;=0, RIGHT(TEXT(AU302,"0.#"),1)&lt;&gt;"."),TRUE,FALSE)</formula>
    </cfRule>
    <cfRule type="expression" dxfId="868" priority="144">
      <formula>IF(AND(AU302&gt;=0, RIGHT(TEXT(AU302,"0.#"),1)="."),TRUE,FALSE)</formula>
    </cfRule>
    <cfRule type="expression" dxfId="867" priority="145">
      <formula>IF(AND(AU302&lt;0, RIGHT(TEXT(AU302,"0.#"),1)&lt;&gt;"."),TRUE,FALSE)</formula>
    </cfRule>
    <cfRule type="expression" dxfId="866" priority="146">
      <formula>IF(AND(AU302&lt;0, RIGHT(TEXT(AU302,"0.#"),1)="."),TRUE,FALSE)</formula>
    </cfRule>
  </conditionalFormatting>
  <conditionalFormatting sqref="AK303:AK331">
    <cfRule type="expression" dxfId="865" priority="141">
      <formula>IF(RIGHT(TEXT(AK303,"0.#"),1)=".",FALSE,TRUE)</formula>
    </cfRule>
    <cfRule type="expression" dxfId="864" priority="142">
      <formula>IF(RIGHT(TEXT(AK303,"0.#"),1)=".",TRUE,FALSE)</formula>
    </cfRule>
  </conditionalFormatting>
  <conditionalFormatting sqref="AU303:AX331">
    <cfRule type="expression" dxfId="863" priority="137">
      <formula>IF(AND(AU303&gt;=0, RIGHT(TEXT(AU303,"0.#"),1)&lt;&gt;"."),TRUE,FALSE)</formula>
    </cfRule>
    <cfRule type="expression" dxfId="862" priority="138">
      <formula>IF(AND(AU303&gt;=0, RIGHT(TEXT(AU303,"0.#"),1)="."),TRUE,FALSE)</formula>
    </cfRule>
    <cfRule type="expression" dxfId="861" priority="139">
      <formula>IF(AND(AU303&lt;0, RIGHT(TEXT(AU303,"0.#"),1)&lt;&gt;"."),TRUE,FALSE)</formula>
    </cfRule>
    <cfRule type="expression" dxfId="860" priority="140">
      <formula>IF(AND(AU303&lt;0, RIGHT(TEXT(AU303,"0.#"),1)="."),TRUE,FALSE)</formula>
    </cfRule>
  </conditionalFormatting>
  <conditionalFormatting sqref="AK335">
    <cfRule type="expression" dxfId="859" priority="135">
      <formula>IF(RIGHT(TEXT(AK335,"0.#"),1)=".",FALSE,TRUE)</formula>
    </cfRule>
    <cfRule type="expression" dxfId="858" priority="136">
      <formula>IF(RIGHT(TEXT(AK335,"0.#"),1)=".",TRUE,FALSE)</formula>
    </cfRule>
  </conditionalFormatting>
  <conditionalFormatting sqref="AU335:AX335">
    <cfRule type="expression" dxfId="857" priority="131">
      <formula>IF(AND(AU335&gt;=0, RIGHT(TEXT(AU335,"0.#"),1)&lt;&gt;"."),TRUE,FALSE)</formula>
    </cfRule>
    <cfRule type="expression" dxfId="856" priority="132">
      <formula>IF(AND(AU335&gt;=0, RIGHT(TEXT(AU335,"0.#"),1)="."),TRUE,FALSE)</formula>
    </cfRule>
    <cfRule type="expression" dxfId="855" priority="133">
      <formula>IF(AND(AU335&lt;0, RIGHT(TEXT(AU335,"0.#"),1)&lt;&gt;"."),TRUE,FALSE)</formula>
    </cfRule>
    <cfRule type="expression" dxfId="854" priority="134">
      <formula>IF(AND(AU335&lt;0, RIGHT(TEXT(AU335,"0.#"),1)="."),TRUE,FALSE)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E24:AX24 AJ23:AS23">
    <cfRule type="expression" dxfId="799" priority="75">
      <formula>IF(RIGHT(TEXT(AE23,"0.#"),1)=".",FALSE,TRUE)</formula>
    </cfRule>
    <cfRule type="expression" dxfId="798" priority="76">
      <formula>IF(RIGHT(TEXT(AE23,"0.#"),1)=".",TRUE,FALSE)</formula>
    </cfRule>
  </conditionalFormatting>
  <conditionalFormatting sqref="AE25:AI25">
    <cfRule type="expression" dxfId="797" priority="67">
      <formula>IF(AND(AE25&gt;=0, RIGHT(TEXT(AE25,"0.#"),1)&lt;&gt;"."),TRUE,FALSE)</formula>
    </cfRule>
    <cfRule type="expression" dxfId="796" priority="68">
      <formula>IF(AND(AE25&gt;=0, RIGHT(TEXT(AE25,"0.#"),1)="."),TRUE,FALSE)</formula>
    </cfRule>
    <cfRule type="expression" dxfId="795" priority="69">
      <formula>IF(AND(AE25&lt;0, RIGHT(TEXT(AE25,"0.#"),1)&lt;&gt;"."),TRUE,FALSE)</formula>
    </cfRule>
    <cfRule type="expression" dxfId="794" priority="70">
      <formula>IF(AND(AE25&lt;0, RIGHT(TEXT(AE25,"0.#"),1)="."),TRUE,FALSE)</formula>
    </cfRule>
  </conditionalFormatting>
  <conditionalFormatting sqref="AU236:AX236">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P15:V17">
    <cfRule type="expression" dxfId="761" priority="21">
      <formula>IF(RIGHT(TEXT(P15,"0.#"),1)=".",FALSE,TRUE)</formula>
    </cfRule>
    <cfRule type="expression" dxfId="760" priority="22">
      <formula>IF(RIGHT(TEXT(P15,"0.#"),1)=".",TRUE,FALSE)</formula>
    </cfRule>
  </conditionalFormatting>
  <conditionalFormatting sqref="W14:AQ14">
    <cfRule type="expression" dxfId="759" priority="19">
      <formula>IF(RIGHT(TEXT(W14,"0.#"),1)=".",FALSE,TRUE)</formula>
    </cfRule>
    <cfRule type="expression" dxfId="758" priority="20">
      <formula>IF(RIGHT(TEXT(W14,"0.#"),1)=".",TRUE,FALSE)</formula>
    </cfRule>
  </conditionalFormatting>
  <conditionalFormatting sqref="W13:AQ13">
    <cfRule type="expression" dxfId="757" priority="17">
      <formula>IF(RIGHT(TEXT(W13,"0.#"),1)=".",FALSE,TRUE)</formula>
    </cfRule>
    <cfRule type="expression" dxfId="756" priority="18">
      <formula>IF(RIGHT(TEXT(W13,"0.#"),1)=".",TRUE,FALSE)</formula>
    </cfRule>
  </conditionalFormatting>
  <conditionalFormatting sqref="W15:AQ17">
    <cfRule type="expression" dxfId="755" priority="15">
      <formula>IF(RIGHT(TEXT(W15,"0.#"),1)=".",FALSE,TRUE)</formula>
    </cfRule>
    <cfRule type="expression" dxfId="754" priority="16">
      <formula>IF(RIGHT(TEXT(W15,"0.#"),1)=".",TRUE,FALSE)</formula>
    </cfRule>
  </conditionalFormatting>
  <conditionalFormatting sqref="AJ25:AS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S86">
    <cfRule type="expression" dxfId="747" priority="3">
      <formula>IF(RIGHT(TEXT(AJ86,"0.#"),1)=".",FALSE,TRUE)</formula>
    </cfRule>
    <cfRule type="expression" dxfId="746" priority="4">
      <formula>IF(RIGHT(TEXT(AJ86,"0.#"),1)=".",TRUE,FALSE)</formula>
    </cfRule>
  </conditionalFormatting>
  <conditionalFormatting sqref="AT86:AX86">
    <cfRule type="expression" dxfId="745" priority="1">
      <formula>IF(RIGHT(TEXT(AT86,"0.#"),1)=".",FALSE,TRUE)</formula>
    </cfRule>
    <cfRule type="expression" dxfId="744"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245</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501</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12"/>
      <c r="I3" s="112"/>
      <c r="J3" s="112"/>
      <c r="K3" s="112"/>
      <c r="L3" s="112"/>
      <c r="M3" s="112"/>
      <c r="N3" s="112"/>
      <c r="O3" s="229"/>
      <c r="P3" s="246"/>
      <c r="Q3" s="112"/>
      <c r="R3" s="112"/>
      <c r="S3" s="112"/>
      <c r="T3" s="112"/>
      <c r="U3" s="112"/>
      <c r="V3" s="112"/>
      <c r="W3" s="112"/>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4"/>
      <c r="AV3" s="114"/>
      <c r="AW3" s="112" t="s">
        <v>465</v>
      </c>
      <c r="AX3" s="113"/>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694"/>
      <c r="AC4" s="300"/>
      <c r="AD4" s="300"/>
      <c r="AE4" s="97"/>
      <c r="AF4" s="98"/>
      <c r="AG4" s="98"/>
      <c r="AH4" s="98"/>
      <c r="AI4" s="100"/>
      <c r="AJ4" s="97"/>
      <c r="AK4" s="98"/>
      <c r="AL4" s="98"/>
      <c r="AM4" s="98"/>
      <c r="AN4" s="100"/>
      <c r="AO4" s="97"/>
      <c r="AP4" s="98"/>
      <c r="AQ4" s="98"/>
      <c r="AR4" s="98"/>
      <c r="AS4" s="100"/>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5"/>
      <c r="AA5" s="175"/>
      <c r="AB5" s="693"/>
      <c r="AC5" s="290"/>
      <c r="AD5" s="290"/>
      <c r="AE5" s="97"/>
      <c r="AF5" s="98"/>
      <c r="AG5" s="98"/>
      <c r="AH5" s="98"/>
      <c r="AI5" s="100"/>
      <c r="AJ5" s="97"/>
      <c r="AK5" s="98"/>
      <c r="AL5" s="98"/>
      <c r="AM5" s="98"/>
      <c r="AN5" s="100"/>
      <c r="AO5" s="97"/>
      <c r="AP5" s="98"/>
      <c r="AQ5" s="98"/>
      <c r="AR5" s="98"/>
      <c r="AS5" s="100"/>
      <c r="AT5" s="97"/>
      <c r="AU5" s="98"/>
      <c r="AV5" s="98"/>
      <c r="AW5" s="98"/>
      <c r="AX5" s="99"/>
    </row>
    <row r="6" spans="1:50" ht="22.5" customHeight="1" x14ac:dyDescent="0.15">
      <c r="A6" s="670"/>
      <c r="B6" s="671"/>
      <c r="C6" s="671"/>
      <c r="D6" s="671"/>
      <c r="E6" s="671"/>
      <c r="F6" s="672"/>
      <c r="G6" s="326"/>
      <c r="H6" s="327"/>
      <c r="I6" s="327"/>
      <c r="J6" s="327"/>
      <c r="K6" s="327"/>
      <c r="L6" s="327"/>
      <c r="M6" s="327"/>
      <c r="N6" s="327"/>
      <c r="O6" s="328"/>
      <c r="P6" s="201"/>
      <c r="Q6" s="201"/>
      <c r="R6" s="201"/>
      <c r="S6" s="201"/>
      <c r="T6" s="201"/>
      <c r="U6" s="201"/>
      <c r="V6" s="201"/>
      <c r="W6" s="201"/>
      <c r="X6" s="202"/>
      <c r="Y6" s="124" t="s">
        <v>15</v>
      </c>
      <c r="Z6" s="125"/>
      <c r="AA6" s="175"/>
      <c r="AB6" s="682" t="s">
        <v>466</v>
      </c>
      <c r="AC6" s="268"/>
      <c r="AD6" s="268"/>
      <c r="AE6" s="97"/>
      <c r="AF6" s="98"/>
      <c r="AG6" s="98"/>
      <c r="AH6" s="98"/>
      <c r="AI6" s="100"/>
      <c r="AJ6" s="97"/>
      <c r="AK6" s="98"/>
      <c r="AL6" s="98"/>
      <c r="AM6" s="98"/>
      <c r="AN6" s="100"/>
      <c r="AO6" s="97"/>
      <c r="AP6" s="98"/>
      <c r="AQ6" s="98"/>
      <c r="AR6" s="98"/>
      <c r="AS6" s="100"/>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12"/>
      <c r="I8" s="112"/>
      <c r="J8" s="112"/>
      <c r="K8" s="112"/>
      <c r="L8" s="112"/>
      <c r="M8" s="112"/>
      <c r="N8" s="112"/>
      <c r="O8" s="229"/>
      <c r="P8" s="246"/>
      <c r="Q8" s="112"/>
      <c r="R8" s="112"/>
      <c r="S8" s="112"/>
      <c r="T8" s="112"/>
      <c r="U8" s="112"/>
      <c r="V8" s="112"/>
      <c r="W8" s="112"/>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4"/>
      <c r="AV8" s="114"/>
      <c r="AW8" s="112" t="s">
        <v>360</v>
      </c>
      <c r="AX8" s="113"/>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694"/>
      <c r="AC9" s="300"/>
      <c r="AD9" s="300"/>
      <c r="AE9" s="97"/>
      <c r="AF9" s="98"/>
      <c r="AG9" s="98"/>
      <c r="AH9" s="98"/>
      <c r="AI9" s="100"/>
      <c r="AJ9" s="97"/>
      <c r="AK9" s="98"/>
      <c r="AL9" s="98"/>
      <c r="AM9" s="98"/>
      <c r="AN9" s="100"/>
      <c r="AO9" s="97"/>
      <c r="AP9" s="98"/>
      <c r="AQ9" s="98"/>
      <c r="AR9" s="98"/>
      <c r="AS9" s="100"/>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5"/>
      <c r="AA10" s="175"/>
      <c r="AB10" s="693"/>
      <c r="AC10" s="290"/>
      <c r="AD10" s="290"/>
      <c r="AE10" s="97"/>
      <c r="AF10" s="98"/>
      <c r="AG10" s="98"/>
      <c r="AH10" s="98"/>
      <c r="AI10" s="100"/>
      <c r="AJ10" s="97"/>
      <c r="AK10" s="98"/>
      <c r="AL10" s="98"/>
      <c r="AM10" s="98"/>
      <c r="AN10" s="100"/>
      <c r="AO10" s="97"/>
      <c r="AP10" s="98"/>
      <c r="AQ10" s="98"/>
      <c r="AR10" s="98"/>
      <c r="AS10" s="100"/>
      <c r="AT10" s="97"/>
      <c r="AU10" s="98"/>
      <c r="AV10" s="98"/>
      <c r="AW10" s="98"/>
      <c r="AX10" s="99"/>
    </row>
    <row r="11" spans="1:50" ht="22.5" customHeight="1" x14ac:dyDescent="0.15">
      <c r="A11" s="670"/>
      <c r="B11" s="671"/>
      <c r="C11" s="671"/>
      <c r="D11" s="671"/>
      <c r="E11" s="671"/>
      <c r="F11" s="672"/>
      <c r="G11" s="326"/>
      <c r="H11" s="327"/>
      <c r="I11" s="327"/>
      <c r="J11" s="327"/>
      <c r="K11" s="327"/>
      <c r="L11" s="327"/>
      <c r="M11" s="327"/>
      <c r="N11" s="327"/>
      <c r="O11" s="328"/>
      <c r="P11" s="201"/>
      <c r="Q11" s="201"/>
      <c r="R11" s="201"/>
      <c r="S11" s="201"/>
      <c r="T11" s="201"/>
      <c r="U11" s="201"/>
      <c r="V11" s="201"/>
      <c r="W11" s="201"/>
      <c r="X11" s="202"/>
      <c r="Y11" s="124" t="s">
        <v>15</v>
      </c>
      <c r="Z11" s="125"/>
      <c r="AA11" s="175"/>
      <c r="AB11" s="682" t="s">
        <v>16</v>
      </c>
      <c r="AC11" s="268"/>
      <c r="AD11" s="268"/>
      <c r="AE11" s="97"/>
      <c r="AF11" s="98"/>
      <c r="AG11" s="98"/>
      <c r="AH11" s="98"/>
      <c r="AI11" s="100"/>
      <c r="AJ11" s="97"/>
      <c r="AK11" s="98"/>
      <c r="AL11" s="98"/>
      <c r="AM11" s="98"/>
      <c r="AN11" s="100"/>
      <c r="AO11" s="97"/>
      <c r="AP11" s="98"/>
      <c r="AQ11" s="98"/>
      <c r="AR11" s="98"/>
      <c r="AS11" s="100"/>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12"/>
      <c r="I13" s="112"/>
      <c r="J13" s="112"/>
      <c r="K13" s="112"/>
      <c r="L13" s="112"/>
      <c r="M13" s="112"/>
      <c r="N13" s="112"/>
      <c r="O13" s="229"/>
      <c r="P13" s="246"/>
      <c r="Q13" s="112"/>
      <c r="R13" s="112"/>
      <c r="S13" s="112"/>
      <c r="T13" s="112"/>
      <c r="U13" s="112"/>
      <c r="V13" s="112"/>
      <c r="W13" s="112"/>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4"/>
      <c r="AV13" s="114"/>
      <c r="AW13" s="112" t="s">
        <v>360</v>
      </c>
      <c r="AX13" s="113"/>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694"/>
      <c r="AC14" s="300"/>
      <c r="AD14" s="300"/>
      <c r="AE14" s="97"/>
      <c r="AF14" s="98"/>
      <c r="AG14" s="98"/>
      <c r="AH14" s="98"/>
      <c r="AI14" s="100"/>
      <c r="AJ14" s="97"/>
      <c r="AK14" s="98"/>
      <c r="AL14" s="98"/>
      <c r="AM14" s="98"/>
      <c r="AN14" s="100"/>
      <c r="AO14" s="97"/>
      <c r="AP14" s="98"/>
      <c r="AQ14" s="98"/>
      <c r="AR14" s="98"/>
      <c r="AS14" s="100"/>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5"/>
      <c r="AA15" s="175"/>
      <c r="AB15" s="693"/>
      <c r="AC15" s="290"/>
      <c r="AD15" s="290"/>
      <c r="AE15" s="97"/>
      <c r="AF15" s="98"/>
      <c r="AG15" s="98"/>
      <c r="AH15" s="98"/>
      <c r="AI15" s="100"/>
      <c r="AJ15" s="97"/>
      <c r="AK15" s="98"/>
      <c r="AL15" s="98"/>
      <c r="AM15" s="98"/>
      <c r="AN15" s="100"/>
      <c r="AO15" s="97"/>
      <c r="AP15" s="98"/>
      <c r="AQ15" s="98"/>
      <c r="AR15" s="98"/>
      <c r="AS15" s="100"/>
      <c r="AT15" s="97"/>
      <c r="AU15" s="98"/>
      <c r="AV15" s="98"/>
      <c r="AW15" s="98"/>
      <c r="AX15" s="99"/>
    </row>
    <row r="16" spans="1:50" ht="22.5" customHeight="1" x14ac:dyDescent="0.15">
      <c r="A16" s="670"/>
      <c r="B16" s="671"/>
      <c r="C16" s="671"/>
      <c r="D16" s="671"/>
      <c r="E16" s="671"/>
      <c r="F16" s="672"/>
      <c r="G16" s="326"/>
      <c r="H16" s="327"/>
      <c r="I16" s="327"/>
      <c r="J16" s="327"/>
      <c r="K16" s="327"/>
      <c r="L16" s="327"/>
      <c r="M16" s="327"/>
      <c r="N16" s="327"/>
      <c r="O16" s="328"/>
      <c r="P16" s="201"/>
      <c r="Q16" s="201"/>
      <c r="R16" s="201"/>
      <c r="S16" s="201"/>
      <c r="T16" s="201"/>
      <c r="U16" s="201"/>
      <c r="V16" s="201"/>
      <c r="W16" s="201"/>
      <c r="X16" s="202"/>
      <c r="Y16" s="124" t="s">
        <v>15</v>
      </c>
      <c r="Z16" s="125"/>
      <c r="AA16" s="175"/>
      <c r="AB16" s="682" t="s">
        <v>16</v>
      </c>
      <c r="AC16" s="268"/>
      <c r="AD16" s="268"/>
      <c r="AE16" s="97"/>
      <c r="AF16" s="98"/>
      <c r="AG16" s="98"/>
      <c r="AH16" s="98"/>
      <c r="AI16" s="100"/>
      <c r="AJ16" s="97"/>
      <c r="AK16" s="98"/>
      <c r="AL16" s="98"/>
      <c r="AM16" s="98"/>
      <c r="AN16" s="100"/>
      <c r="AO16" s="97"/>
      <c r="AP16" s="98"/>
      <c r="AQ16" s="98"/>
      <c r="AR16" s="98"/>
      <c r="AS16" s="100"/>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12"/>
      <c r="I18" s="112"/>
      <c r="J18" s="112"/>
      <c r="K18" s="112"/>
      <c r="L18" s="112"/>
      <c r="M18" s="112"/>
      <c r="N18" s="112"/>
      <c r="O18" s="229"/>
      <c r="P18" s="246"/>
      <c r="Q18" s="112"/>
      <c r="R18" s="112"/>
      <c r="S18" s="112"/>
      <c r="T18" s="112"/>
      <c r="U18" s="112"/>
      <c r="V18" s="112"/>
      <c r="W18" s="112"/>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4"/>
      <c r="AV18" s="114"/>
      <c r="AW18" s="112" t="s">
        <v>360</v>
      </c>
      <c r="AX18" s="113"/>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694"/>
      <c r="AC19" s="300"/>
      <c r="AD19" s="300"/>
      <c r="AE19" s="97"/>
      <c r="AF19" s="98"/>
      <c r="AG19" s="98"/>
      <c r="AH19" s="98"/>
      <c r="AI19" s="100"/>
      <c r="AJ19" s="97"/>
      <c r="AK19" s="98"/>
      <c r="AL19" s="98"/>
      <c r="AM19" s="98"/>
      <c r="AN19" s="100"/>
      <c r="AO19" s="97"/>
      <c r="AP19" s="98"/>
      <c r="AQ19" s="98"/>
      <c r="AR19" s="98"/>
      <c r="AS19" s="100"/>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5"/>
      <c r="AA20" s="175"/>
      <c r="AB20" s="693"/>
      <c r="AC20" s="290"/>
      <c r="AD20" s="290"/>
      <c r="AE20" s="97"/>
      <c r="AF20" s="98"/>
      <c r="AG20" s="98"/>
      <c r="AH20" s="98"/>
      <c r="AI20" s="100"/>
      <c r="AJ20" s="97"/>
      <c r="AK20" s="98"/>
      <c r="AL20" s="98"/>
      <c r="AM20" s="98"/>
      <c r="AN20" s="100"/>
      <c r="AO20" s="97"/>
      <c r="AP20" s="98"/>
      <c r="AQ20" s="98"/>
      <c r="AR20" s="98"/>
      <c r="AS20" s="100"/>
      <c r="AT20" s="97"/>
      <c r="AU20" s="98"/>
      <c r="AV20" s="98"/>
      <c r="AW20" s="98"/>
      <c r="AX20" s="99"/>
    </row>
    <row r="21" spans="1:50" ht="22.5" customHeight="1" x14ac:dyDescent="0.15">
      <c r="A21" s="670"/>
      <c r="B21" s="671"/>
      <c r="C21" s="671"/>
      <c r="D21" s="671"/>
      <c r="E21" s="671"/>
      <c r="F21" s="672"/>
      <c r="G21" s="326"/>
      <c r="H21" s="327"/>
      <c r="I21" s="327"/>
      <c r="J21" s="327"/>
      <c r="K21" s="327"/>
      <c r="L21" s="327"/>
      <c r="M21" s="327"/>
      <c r="N21" s="327"/>
      <c r="O21" s="328"/>
      <c r="P21" s="201"/>
      <c r="Q21" s="201"/>
      <c r="R21" s="201"/>
      <c r="S21" s="201"/>
      <c r="T21" s="201"/>
      <c r="U21" s="201"/>
      <c r="V21" s="201"/>
      <c r="W21" s="201"/>
      <c r="X21" s="202"/>
      <c r="Y21" s="124" t="s">
        <v>15</v>
      </c>
      <c r="Z21" s="125"/>
      <c r="AA21" s="175"/>
      <c r="AB21" s="682" t="s">
        <v>467</v>
      </c>
      <c r="AC21" s="268"/>
      <c r="AD21" s="268"/>
      <c r="AE21" s="97"/>
      <c r="AF21" s="98"/>
      <c r="AG21" s="98"/>
      <c r="AH21" s="98"/>
      <c r="AI21" s="100"/>
      <c r="AJ21" s="97"/>
      <c r="AK21" s="98"/>
      <c r="AL21" s="98"/>
      <c r="AM21" s="98"/>
      <c r="AN21" s="100"/>
      <c r="AO21" s="97"/>
      <c r="AP21" s="98"/>
      <c r="AQ21" s="98"/>
      <c r="AR21" s="98"/>
      <c r="AS21" s="100"/>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12"/>
      <c r="I23" s="112"/>
      <c r="J23" s="112"/>
      <c r="K23" s="112"/>
      <c r="L23" s="112"/>
      <c r="M23" s="112"/>
      <c r="N23" s="112"/>
      <c r="O23" s="229"/>
      <c r="P23" s="246"/>
      <c r="Q23" s="112"/>
      <c r="R23" s="112"/>
      <c r="S23" s="112"/>
      <c r="T23" s="112"/>
      <c r="U23" s="112"/>
      <c r="V23" s="112"/>
      <c r="W23" s="112"/>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4"/>
      <c r="AV23" s="114"/>
      <c r="AW23" s="112" t="s">
        <v>468</v>
      </c>
      <c r="AX23" s="113"/>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694"/>
      <c r="AC24" s="300"/>
      <c r="AD24" s="300"/>
      <c r="AE24" s="97"/>
      <c r="AF24" s="98"/>
      <c r="AG24" s="98"/>
      <c r="AH24" s="98"/>
      <c r="AI24" s="100"/>
      <c r="AJ24" s="97"/>
      <c r="AK24" s="98"/>
      <c r="AL24" s="98"/>
      <c r="AM24" s="98"/>
      <c r="AN24" s="100"/>
      <c r="AO24" s="97"/>
      <c r="AP24" s="98"/>
      <c r="AQ24" s="98"/>
      <c r="AR24" s="98"/>
      <c r="AS24" s="100"/>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5"/>
      <c r="AA25" s="175"/>
      <c r="AB25" s="693"/>
      <c r="AC25" s="290"/>
      <c r="AD25" s="290"/>
      <c r="AE25" s="97"/>
      <c r="AF25" s="98"/>
      <c r="AG25" s="98"/>
      <c r="AH25" s="98"/>
      <c r="AI25" s="100"/>
      <c r="AJ25" s="97"/>
      <c r="AK25" s="98"/>
      <c r="AL25" s="98"/>
      <c r="AM25" s="98"/>
      <c r="AN25" s="100"/>
      <c r="AO25" s="97"/>
      <c r="AP25" s="98"/>
      <c r="AQ25" s="98"/>
      <c r="AR25" s="98"/>
      <c r="AS25" s="100"/>
      <c r="AT25" s="97"/>
      <c r="AU25" s="98"/>
      <c r="AV25" s="98"/>
      <c r="AW25" s="98"/>
      <c r="AX25" s="99"/>
    </row>
    <row r="26" spans="1:50" ht="22.5" customHeight="1" x14ac:dyDescent="0.15">
      <c r="A26" s="670"/>
      <c r="B26" s="671"/>
      <c r="C26" s="671"/>
      <c r="D26" s="671"/>
      <c r="E26" s="671"/>
      <c r="F26" s="672"/>
      <c r="G26" s="326"/>
      <c r="H26" s="327"/>
      <c r="I26" s="327"/>
      <c r="J26" s="327"/>
      <c r="K26" s="327"/>
      <c r="L26" s="327"/>
      <c r="M26" s="327"/>
      <c r="N26" s="327"/>
      <c r="O26" s="328"/>
      <c r="P26" s="201"/>
      <c r="Q26" s="201"/>
      <c r="R26" s="201"/>
      <c r="S26" s="201"/>
      <c r="T26" s="201"/>
      <c r="U26" s="201"/>
      <c r="V26" s="201"/>
      <c r="W26" s="201"/>
      <c r="X26" s="202"/>
      <c r="Y26" s="124" t="s">
        <v>15</v>
      </c>
      <c r="Z26" s="125"/>
      <c r="AA26" s="175"/>
      <c r="AB26" s="682" t="s">
        <v>467</v>
      </c>
      <c r="AC26" s="268"/>
      <c r="AD26" s="268"/>
      <c r="AE26" s="97"/>
      <c r="AF26" s="98"/>
      <c r="AG26" s="98"/>
      <c r="AH26" s="98"/>
      <c r="AI26" s="100"/>
      <c r="AJ26" s="97"/>
      <c r="AK26" s="98"/>
      <c r="AL26" s="98"/>
      <c r="AM26" s="98"/>
      <c r="AN26" s="100"/>
      <c r="AO26" s="97"/>
      <c r="AP26" s="98"/>
      <c r="AQ26" s="98"/>
      <c r="AR26" s="98"/>
      <c r="AS26" s="100"/>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12"/>
      <c r="I28" s="112"/>
      <c r="J28" s="112"/>
      <c r="K28" s="112"/>
      <c r="L28" s="112"/>
      <c r="M28" s="112"/>
      <c r="N28" s="112"/>
      <c r="O28" s="229"/>
      <c r="P28" s="246"/>
      <c r="Q28" s="112"/>
      <c r="R28" s="112"/>
      <c r="S28" s="112"/>
      <c r="T28" s="112"/>
      <c r="U28" s="112"/>
      <c r="V28" s="112"/>
      <c r="W28" s="112"/>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4"/>
      <c r="AV28" s="114"/>
      <c r="AW28" s="112" t="s">
        <v>465</v>
      </c>
      <c r="AX28" s="113"/>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694"/>
      <c r="AC29" s="300"/>
      <c r="AD29" s="300"/>
      <c r="AE29" s="97"/>
      <c r="AF29" s="98"/>
      <c r="AG29" s="98"/>
      <c r="AH29" s="98"/>
      <c r="AI29" s="100"/>
      <c r="AJ29" s="97"/>
      <c r="AK29" s="98"/>
      <c r="AL29" s="98"/>
      <c r="AM29" s="98"/>
      <c r="AN29" s="100"/>
      <c r="AO29" s="97"/>
      <c r="AP29" s="98"/>
      <c r="AQ29" s="98"/>
      <c r="AR29" s="98"/>
      <c r="AS29" s="100"/>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5"/>
      <c r="AA30" s="175"/>
      <c r="AB30" s="693"/>
      <c r="AC30" s="290"/>
      <c r="AD30" s="290"/>
      <c r="AE30" s="97"/>
      <c r="AF30" s="98"/>
      <c r="AG30" s="98"/>
      <c r="AH30" s="98"/>
      <c r="AI30" s="100"/>
      <c r="AJ30" s="97"/>
      <c r="AK30" s="98"/>
      <c r="AL30" s="98"/>
      <c r="AM30" s="98"/>
      <c r="AN30" s="100"/>
      <c r="AO30" s="97"/>
      <c r="AP30" s="98"/>
      <c r="AQ30" s="98"/>
      <c r="AR30" s="98"/>
      <c r="AS30" s="100"/>
      <c r="AT30" s="97"/>
      <c r="AU30" s="98"/>
      <c r="AV30" s="98"/>
      <c r="AW30" s="98"/>
      <c r="AX30" s="99"/>
    </row>
    <row r="31" spans="1:50" ht="22.5" customHeight="1" x14ac:dyDescent="0.15">
      <c r="A31" s="670"/>
      <c r="B31" s="671"/>
      <c r="C31" s="671"/>
      <c r="D31" s="671"/>
      <c r="E31" s="671"/>
      <c r="F31" s="672"/>
      <c r="G31" s="326"/>
      <c r="H31" s="327"/>
      <c r="I31" s="327"/>
      <c r="J31" s="327"/>
      <c r="K31" s="327"/>
      <c r="L31" s="327"/>
      <c r="M31" s="327"/>
      <c r="N31" s="327"/>
      <c r="O31" s="328"/>
      <c r="P31" s="201"/>
      <c r="Q31" s="201"/>
      <c r="R31" s="201"/>
      <c r="S31" s="201"/>
      <c r="T31" s="201"/>
      <c r="U31" s="201"/>
      <c r="V31" s="201"/>
      <c r="W31" s="201"/>
      <c r="X31" s="202"/>
      <c r="Y31" s="124" t="s">
        <v>15</v>
      </c>
      <c r="Z31" s="125"/>
      <c r="AA31" s="175"/>
      <c r="AB31" s="682" t="s">
        <v>466</v>
      </c>
      <c r="AC31" s="268"/>
      <c r="AD31" s="268"/>
      <c r="AE31" s="97"/>
      <c r="AF31" s="98"/>
      <c r="AG31" s="98"/>
      <c r="AH31" s="98"/>
      <c r="AI31" s="100"/>
      <c r="AJ31" s="97"/>
      <c r="AK31" s="98"/>
      <c r="AL31" s="98"/>
      <c r="AM31" s="98"/>
      <c r="AN31" s="100"/>
      <c r="AO31" s="97"/>
      <c r="AP31" s="98"/>
      <c r="AQ31" s="98"/>
      <c r="AR31" s="98"/>
      <c r="AS31" s="100"/>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12"/>
      <c r="I33" s="112"/>
      <c r="J33" s="112"/>
      <c r="K33" s="112"/>
      <c r="L33" s="112"/>
      <c r="M33" s="112"/>
      <c r="N33" s="112"/>
      <c r="O33" s="229"/>
      <c r="P33" s="246"/>
      <c r="Q33" s="112"/>
      <c r="R33" s="112"/>
      <c r="S33" s="112"/>
      <c r="T33" s="112"/>
      <c r="U33" s="112"/>
      <c r="V33" s="112"/>
      <c r="W33" s="112"/>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4"/>
      <c r="AV33" s="114"/>
      <c r="AW33" s="112" t="s">
        <v>468</v>
      </c>
      <c r="AX33" s="113"/>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694"/>
      <c r="AC34" s="300"/>
      <c r="AD34" s="300"/>
      <c r="AE34" s="97"/>
      <c r="AF34" s="98"/>
      <c r="AG34" s="98"/>
      <c r="AH34" s="98"/>
      <c r="AI34" s="100"/>
      <c r="AJ34" s="97"/>
      <c r="AK34" s="98"/>
      <c r="AL34" s="98"/>
      <c r="AM34" s="98"/>
      <c r="AN34" s="100"/>
      <c r="AO34" s="97"/>
      <c r="AP34" s="98"/>
      <c r="AQ34" s="98"/>
      <c r="AR34" s="98"/>
      <c r="AS34" s="100"/>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5"/>
      <c r="AA35" s="175"/>
      <c r="AB35" s="693"/>
      <c r="AC35" s="290"/>
      <c r="AD35" s="290"/>
      <c r="AE35" s="97"/>
      <c r="AF35" s="98"/>
      <c r="AG35" s="98"/>
      <c r="AH35" s="98"/>
      <c r="AI35" s="100"/>
      <c r="AJ35" s="97"/>
      <c r="AK35" s="98"/>
      <c r="AL35" s="98"/>
      <c r="AM35" s="98"/>
      <c r="AN35" s="100"/>
      <c r="AO35" s="97"/>
      <c r="AP35" s="98"/>
      <c r="AQ35" s="98"/>
      <c r="AR35" s="98"/>
      <c r="AS35" s="100"/>
      <c r="AT35" s="97"/>
      <c r="AU35" s="98"/>
      <c r="AV35" s="98"/>
      <c r="AW35" s="98"/>
      <c r="AX35" s="99"/>
    </row>
    <row r="36" spans="1:50" ht="22.5" customHeight="1" x14ac:dyDescent="0.15">
      <c r="A36" s="670"/>
      <c r="B36" s="671"/>
      <c r="C36" s="671"/>
      <c r="D36" s="671"/>
      <c r="E36" s="671"/>
      <c r="F36" s="672"/>
      <c r="G36" s="326"/>
      <c r="H36" s="327"/>
      <c r="I36" s="327"/>
      <c r="J36" s="327"/>
      <c r="K36" s="327"/>
      <c r="L36" s="327"/>
      <c r="M36" s="327"/>
      <c r="N36" s="327"/>
      <c r="O36" s="328"/>
      <c r="P36" s="201"/>
      <c r="Q36" s="201"/>
      <c r="R36" s="201"/>
      <c r="S36" s="201"/>
      <c r="T36" s="201"/>
      <c r="U36" s="201"/>
      <c r="V36" s="201"/>
      <c r="W36" s="201"/>
      <c r="X36" s="202"/>
      <c r="Y36" s="124" t="s">
        <v>15</v>
      </c>
      <c r="Z36" s="125"/>
      <c r="AA36" s="175"/>
      <c r="AB36" s="682" t="s">
        <v>467</v>
      </c>
      <c r="AC36" s="268"/>
      <c r="AD36" s="268"/>
      <c r="AE36" s="97"/>
      <c r="AF36" s="98"/>
      <c r="AG36" s="98"/>
      <c r="AH36" s="98"/>
      <c r="AI36" s="100"/>
      <c r="AJ36" s="97"/>
      <c r="AK36" s="98"/>
      <c r="AL36" s="98"/>
      <c r="AM36" s="98"/>
      <c r="AN36" s="100"/>
      <c r="AO36" s="97"/>
      <c r="AP36" s="98"/>
      <c r="AQ36" s="98"/>
      <c r="AR36" s="98"/>
      <c r="AS36" s="100"/>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12"/>
      <c r="I38" s="112"/>
      <c r="J38" s="112"/>
      <c r="K38" s="112"/>
      <c r="L38" s="112"/>
      <c r="M38" s="112"/>
      <c r="N38" s="112"/>
      <c r="O38" s="229"/>
      <c r="P38" s="246"/>
      <c r="Q38" s="112"/>
      <c r="R38" s="112"/>
      <c r="S38" s="112"/>
      <c r="T38" s="112"/>
      <c r="U38" s="112"/>
      <c r="V38" s="112"/>
      <c r="W38" s="112"/>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4"/>
      <c r="AV38" s="114"/>
      <c r="AW38" s="112" t="s">
        <v>468</v>
      </c>
      <c r="AX38" s="113"/>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694"/>
      <c r="AC39" s="300"/>
      <c r="AD39" s="300"/>
      <c r="AE39" s="97"/>
      <c r="AF39" s="98"/>
      <c r="AG39" s="98"/>
      <c r="AH39" s="98"/>
      <c r="AI39" s="100"/>
      <c r="AJ39" s="97"/>
      <c r="AK39" s="98"/>
      <c r="AL39" s="98"/>
      <c r="AM39" s="98"/>
      <c r="AN39" s="100"/>
      <c r="AO39" s="97"/>
      <c r="AP39" s="98"/>
      <c r="AQ39" s="98"/>
      <c r="AR39" s="98"/>
      <c r="AS39" s="100"/>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5"/>
      <c r="AA40" s="175"/>
      <c r="AB40" s="693"/>
      <c r="AC40" s="290"/>
      <c r="AD40" s="290"/>
      <c r="AE40" s="97"/>
      <c r="AF40" s="98"/>
      <c r="AG40" s="98"/>
      <c r="AH40" s="98"/>
      <c r="AI40" s="100"/>
      <c r="AJ40" s="97"/>
      <c r="AK40" s="98"/>
      <c r="AL40" s="98"/>
      <c r="AM40" s="98"/>
      <c r="AN40" s="100"/>
      <c r="AO40" s="97"/>
      <c r="AP40" s="98"/>
      <c r="AQ40" s="98"/>
      <c r="AR40" s="98"/>
      <c r="AS40" s="100"/>
      <c r="AT40" s="97"/>
      <c r="AU40" s="98"/>
      <c r="AV40" s="98"/>
      <c r="AW40" s="98"/>
      <c r="AX40" s="99"/>
    </row>
    <row r="41" spans="1:50" ht="22.5" customHeight="1" x14ac:dyDescent="0.15">
      <c r="A41" s="670"/>
      <c r="B41" s="671"/>
      <c r="C41" s="671"/>
      <c r="D41" s="671"/>
      <c r="E41" s="671"/>
      <c r="F41" s="672"/>
      <c r="G41" s="326"/>
      <c r="H41" s="327"/>
      <c r="I41" s="327"/>
      <c r="J41" s="327"/>
      <c r="K41" s="327"/>
      <c r="L41" s="327"/>
      <c r="M41" s="327"/>
      <c r="N41" s="327"/>
      <c r="O41" s="328"/>
      <c r="P41" s="201"/>
      <c r="Q41" s="201"/>
      <c r="R41" s="201"/>
      <c r="S41" s="201"/>
      <c r="T41" s="201"/>
      <c r="U41" s="201"/>
      <c r="V41" s="201"/>
      <c r="W41" s="201"/>
      <c r="X41" s="202"/>
      <c r="Y41" s="124" t="s">
        <v>15</v>
      </c>
      <c r="Z41" s="125"/>
      <c r="AA41" s="175"/>
      <c r="AB41" s="682" t="s">
        <v>467</v>
      </c>
      <c r="AC41" s="268"/>
      <c r="AD41" s="268"/>
      <c r="AE41" s="97"/>
      <c r="AF41" s="98"/>
      <c r="AG41" s="98"/>
      <c r="AH41" s="98"/>
      <c r="AI41" s="100"/>
      <c r="AJ41" s="97"/>
      <c r="AK41" s="98"/>
      <c r="AL41" s="98"/>
      <c r="AM41" s="98"/>
      <c r="AN41" s="100"/>
      <c r="AO41" s="97"/>
      <c r="AP41" s="98"/>
      <c r="AQ41" s="98"/>
      <c r="AR41" s="98"/>
      <c r="AS41" s="100"/>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12"/>
      <c r="I43" s="112"/>
      <c r="J43" s="112"/>
      <c r="K43" s="112"/>
      <c r="L43" s="112"/>
      <c r="M43" s="112"/>
      <c r="N43" s="112"/>
      <c r="O43" s="229"/>
      <c r="P43" s="246"/>
      <c r="Q43" s="112"/>
      <c r="R43" s="112"/>
      <c r="S43" s="112"/>
      <c r="T43" s="112"/>
      <c r="U43" s="112"/>
      <c r="V43" s="112"/>
      <c r="W43" s="112"/>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4"/>
      <c r="AV43" s="114"/>
      <c r="AW43" s="112" t="s">
        <v>468</v>
      </c>
      <c r="AX43" s="113"/>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694"/>
      <c r="AC44" s="300"/>
      <c r="AD44" s="300"/>
      <c r="AE44" s="97"/>
      <c r="AF44" s="98"/>
      <c r="AG44" s="98"/>
      <c r="AH44" s="98"/>
      <c r="AI44" s="100"/>
      <c r="AJ44" s="97"/>
      <c r="AK44" s="98"/>
      <c r="AL44" s="98"/>
      <c r="AM44" s="98"/>
      <c r="AN44" s="100"/>
      <c r="AO44" s="97"/>
      <c r="AP44" s="98"/>
      <c r="AQ44" s="98"/>
      <c r="AR44" s="98"/>
      <c r="AS44" s="100"/>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5"/>
      <c r="AA45" s="175"/>
      <c r="AB45" s="693"/>
      <c r="AC45" s="290"/>
      <c r="AD45" s="290"/>
      <c r="AE45" s="97"/>
      <c r="AF45" s="98"/>
      <c r="AG45" s="98"/>
      <c r="AH45" s="98"/>
      <c r="AI45" s="100"/>
      <c r="AJ45" s="97"/>
      <c r="AK45" s="98"/>
      <c r="AL45" s="98"/>
      <c r="AM45" s="98"/>
      <c r="AN45" s="100"/>
      <c r="AO45" s="97"/>
      <c r="AP45" s="98"/>
      <c r="AQ45" s="98"/>
      <c r="AR45" s="98"/>
      <c r="AS45" s="100"/>
      <c r="AT45" s="97"/>
      <c r="AU45" s="98"/>
      <c r="AV45" s="98"/>
      <c r="AW45" s="98"/>
      <c r="AX45" s="99"/>
    </row>
    <row r="46" spans="1:50" ht="22.5" customHeight="1" x14ac:dyDescent="0.15">
      <c r="A46" s="670"/>
      <c r="B46" s="671"/>
      <c r="C46" s="671"/>
      <c r="D46" s="671"/>
      <c r="E46" s="671"/>
      <c r="F46" s="672"/>
      <c r="G46" s="326"/>
      <c r="H46" s="327"/>
      <c r="I46" s="327"/>
      <c r="J46" s="327"/>
      <c r="K46" s="327"/>
      <c r="L46" s="327"/>
      <c r="M46" s="327"/>
      <c r="N46" s="327"/>
      <c r="O46" s="328"/>
      <c r="P46" s="201"/>
      <c r="Q46" s="201"/>
      <c r="R46" s="201"/>
      <c r="S46" s="201"/>
      <c r="T46" s="201"/>
      <c r="U46" s="201"/>
      <c r="V46" s="201"/>
      <c r="W46" s="201"/>
      <c r="X46" s="202"/>
      <c r="Y46" s="124" t="s">
        <v>15</v>
      </c>
      <c r="Z46" s="125"/>
      <c r="AA46" s="175"/>
      <c r="AB46" s="682" t="s">
        <v>467</v>
      </c>
      <c r="AC46" s="268"/>
      <c r="AD46" s="268"/>
      <c r="AE46" s="97"/>
      <c r="AF46" s="98"/>
      <c r="AG46" s="98"/>
      <c r="AH46" s="98"/>
      <c r="AI46" s="100"/>
      <c r="AJ46" s="97"/>
      <c r="AK46" s="98"/>
      <c r="AL46" s="98"/>
      <c r="AM46" s="98"/>
      <c r="AN46" s="100"/>
      <c r="AO46" s="97"/>
      <c r="AP46" s="98"/>
      <c r="AQ46" s="98"/>
      <c r="AR46" s="98"/>
      <c r="AS46" s="100"/>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12"/>
      <c r="I48" s="112"/>
      <c r="J48" s="112"/>
      <c r="K48" s="112"/>
      <c r="L48" s="112"/>
      <c r="M48" s="112"/>
      <c r="N48" s="112"/>
      <c r="O48" s="229"/>
      <c r="P48" s="246"/>
      <c r="Q48" s="112"/>
      <c r="R48" s="112"/>
      <c r="S48" s="112"/>
      <c r="T48" s="112"/>
      <c r="U48" s="112"/>
      <c r="V48" s="112"/>
      <c r="W48" s="112"/>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4"/>
      <c r="AV48" s="114"/>
      <c r="AW48" s="112" t="s">
        <v>465</v>
      </c>
      <c r="AX48" s="113"/>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694"/>
      <c r="AC49" s="300"/>
      <c r="AD49" s="300"/>
      <c r="AE49" s="97"/>
      <c r="AF49" s="98"/>
      <c r="AG49" s="98"/>
      <c r="AH49" s="98"/>
      <c r="AI49" s="100"/>
      <c r="AJ49" s="97"/>
      <c r="AK49" s="98"/>
      <c r="AL49" s="98"/>
      <c r="AM49" s="98"/>
      <c r="AN49" s="100"/>
      <c r="AO49" s="97"/>
      <c r="AP49" s="98"/>
      <c r="AQ49" s="98"/>
      <c r="AR49" s="98"/>
      <c r="AS49" s="100"/>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5"/>
      <c r="AA50" s="175"/>
      <c r="AB50" s="693"/>
      <c r="AC50" s="290"/>
      <c r="AD50" s="290"/>
      <c r="AE50" s="97"/>
      <c r="AF50" s="98"/>
      <c r="AG50" s="98"/>
      <c r="AH50" s="98"/>
      <c r="AI50" s="100"/>
      <c r="AJ50" s="97"/>
      <c r="AK50" s="98"/>
      <c r="AL50" s="98"/>
      <c r="AM50" s="98"/>
      <c r="AN50" s="100"/>
      <c r="AO50" s="97"/>
      <c r="AP50" s="98"/>
      <c r="AQ50" s="98"/>
      <c r="AR50" s="98"/>
      <c r="AS50" s="100"/>
      <c r="AT50" s="97"/>
      <c r="AU50" s="98"/>
      <c r="AV50" s="98"/>
      <c r="AW50" s="98"/>
      <c r="AX50" s="99"/>
    </row>
    <row r="51" spans="1:50" ht="22.5" customHeight="1" x14ac:dyDescent="0.15">
      <c r="A51" s="670"/>
      <c r="B51" s="671"/>
      <c r="C51" s="671"/>
      <c r="D51" s="671"/>
      <c r="E51" s="671"/>
      <c r="F51" s="672"/>
      <c r="G51" s="326"/>
      <c r="H51" s="327"/>
      <c r="I51" s="327"/>
      <c r="J51" s="327"/>
      <c r="K51" s="327"/>
      <c r="L51" s="327"/>
      <c r="M51" s="327"/>
      <c r="N51" s="327"/>
      <c r="O51" s="328"/>
      <c r="P51" s="201"/>
      <c r="Q51" s="201"/>
      <c r="R51" s="201"/>
      <c r="S51" s="201"/>
      <c r="T51" s="201"/>
      <c r="U51" s="201"/>
      <c r="V51" s="201"/>
      <c r="W51" s="201"/>
      <c r="X51" s="202"/>
      <c r="Y51" s="124" t="s">
        <v>15</v>
      </c>
      <c r="Z51" s="125"/>
      <c r="AA51" s="175"/>
      <c r="AB51" s="695" t="s">
        <v>466</v>
      </c>
      <c r="AC51" s="696"/>
      <c r="AD51" s="696"/>
      <c r="AE51" s="97"/>
      <c r="AF51" s="98"/>
      <c r="AG51" s="98"/>
      <c r="AH51" s="98"/>
      <c r="AI51" s="100"/>
      <c r="AJ51" s="97"/>
      <c r="AK51" s="98"/>
      <c r="AL51" s="98"/>
      <c r="AM51" s="98"/>
      <c r="AN51" s="100"/>
      <c r="AO51" s="97"/>
      <c r="AP51" s="98"/>
      <c r="AQ51" s="98"/>
      <c r="AR51" s="98"/>
      <c r="AS51" s="100"/>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0"/>
      <c r="B3" s="701"/>
      <c r="C3" s="701"/>
      <c r="D3" s="701"/>
      <c r="E3" s="701"/>
      <c r="F3" s="70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0"/>
      <c r="B4" s="701"/>
      <c r="C4" s="701"/>
      <c r="D4" s="701"/>
      <c r="E4" s="701"/>
      <c r="F4" s="702"/>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3"/>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0"/>
      <c r="B16" s="701"/>
      <c r="C16" s="701"/>
      <c r="D16" s="701"/>
      <c r="E16" s="701"/>
      <c r="F16" s="70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0"/>
      <c r="B17" s="701"/>
      <c r="C17" s="701"/>
      <c r="D17" s="701"/>
      <c r="E17" s="701"/>
      <c r="F17" s="702"/>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3"/>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0"/>
      <c r="B29" s="701"/>
      <c r="C29" s="701"/>
      <c r="D29" s="701"/>
      <c r="E29" s="701"/>
      <c r="F29" s="70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0"/>
      <c r="B30" s="701"/>
      <c r="C30" s="701"/>
      <c r="D30" s="701"/>
      <c r="E30" s="701"/>
      <c r="F30" s="702"/>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3"/>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0"/>
      <c r="B42" s="701"/>
      <c r="C42" s="701"/>
      <c r="D42" s="701"/>
      <c r="E42" s="701"/>
      <c r="F42" s="70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0"/>
      <c r="B43" s="701"/>
      <c r="C43" s="701"/>
      <c r="D43" s="701"/>
      <c r="E43" s="701"/>
      <c r="F43" s="702"/>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3"/>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0"/>
      <c r="B56" s="701"/>
      <c r="C56" s="701"/>
      <c r="D56" s="701"/>
      <c r="E56" s="701"/>
      <c r="F56" s="70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0"/>
      <c r="B57" s="701"/>
      <c r="C57" s="701"/>
      <c r="D57" s="701"/>
      <c r="E57" s="701"/>
      <c r="F57" s="702"/>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3"/>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0"/>
      <c r="B69" s="701"/>
      <c r="C69" s="701"/>
      <c r="D69" s="701"/>
      <c r="E69" s="701"/>
      <c r="F69" s="70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0"/>
      <c r="B70" s="701"/>
      <c r="C70" s="701"/>
      <c r="D70" s="701"/>
      <c r="E70" s="701"/>
      <c r="F70" s="702"/>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3"/>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0"/>
      <c r="B82" s="701"/>
      <c r="C82" s="701"/>
      <c r="D82" s="701"/>
      <c r="E82" s="701"/>
      <c r="F82" s="70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0"/>
      <c r="B83" s="701"/>
      <c r="C83" s="701"/>
      <c r="D83" s="701"/>
      <c r="E83" s="701"/>
      <c r="F83" s="702"/>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3"/>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0"/>
      <c r="B95" s="701"/>
      <c r="C95" s="701"/>
      <c r="D95" s="701"/>
      <c r="E95" s="701"/>
      <c r="F95" s="70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0"/>
      <c r="B96" s="701"/>
      <c r="C96" s="701"/>
      <c r="D96" s="701"/>
      <c r="E96" s="701"/>
      <c r="F96" s="702"/>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3"/>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0"/>
      <c r="B109" s="701"/>
      <c r="C109" s="701"/>
      <c r="D109" s="701"/>
      <c r="E109" s="701"/>
      <c r="F109" s="70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0"/>
      <c r="B110" s="701"/>
      <c r="C110" s="701"/>
      <c r="D110" s="701"/>
      <c r="E110" s="701"/>
      <c r="F110" s="702"/>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3"/>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0"/>
      <c r="B122" s="701"/>
      <c r="C122" s="701"/>
      <c r="D122" s="701"/>
      <c r="E122" s="701"/>
      <c r="F122" s="70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0"/>
      <c r="B123" s="701"/>
      <c r="C123" s="701"/>
      <c r="D123" s="701"/>
      <c r="E123" s="701"/>
      <c r="F123" s="702"/>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3"/>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0"/>
      <c r="B135" s="701"/>
      <c r="C135" s="701"/>
      <c r="D135" s="701"/>
      <c r="E135" s="701"/>
      <c r="F135" s="70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0"/>
      <c r="B136" s="701"/>
      <c r="C136" s="701"/>
      <c r="D136" s="701"/>
      <c r="E136" s="701"/>
      <c r="F136" s="702"/>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3"/>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0"/>
      <c r="B148" s="701"/>
      <c r="C148" s="701"/>
      <c r="D148" s="701"/>
      <c r="E148" s="701"/>
      <c r="F148" s="70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0"/>
      <c r="B149" s="701"/>
      <c r="C149" s="701"/>
      <c r="D149" s="701"/>
      <c r="E149" s="701"/>
      <c r="F149" s="702"/>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3"/>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0"/>
      <c r="B162" s="701"/>
      <c r="C162" s="701"/>
      <c r="D162" s="701"/>
      <c r="E162" s="701"/>
      <c r="F162" s="70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0"/>
      <c r="B163" s="701"/>
      <c r="C163" s="701"/>
      <c r="D163" s="701"/>
      <c r="E163" s="701"/>
      <c r="F163" s="702"/>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3"/>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0"/>
      <c r="B175" s="701"/>
      <c r="C175" s="701"/>
      <c r="D175" s="701"/>
      <c r="E175" s="701"/>
      <c r="F175" s="70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0"/>
      <c r="B176" s="701"/>
      <c r="C176" s="701"/>
      <c r="D176" s="701"/>
      <c r="E176" s="701"/>
      <c r="F176" s="702"/>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3"/>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0"/>
      <c r="B188" s="701"/>
      <c r="C188" s="701"/>
      <c r="D188" s="701"/>
      <c r="E188" s="701"/>
      <c r="F188" s="70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0"/>
      <c r="B189" s="701"/>
      <c r="C189" s="701"/>
      <c r="D189" s="701"/>
      <c r="E189" s="701"/>
      <c r="F189" s="702"/>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3"/>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0"/>
      <c r="B201" s="701"/>
      <c r="C201" s="701"/>
      <c r="D201" s="701"/>
      <c r="E201" s="701"/>
      <c r="F201" s="70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0"/>
      <c r="B202" s="701"/>
      <c r="C202" s="701"/>
      <c r="D202" s="701"/>
      <c r="E202" s="701"/>
      <c r="F202" s="702"/>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3"/>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0"/>
      <c r="B215" s="701"/>
      <c r="C215" s="701"/>
      <c r="D215" s="701"/>
      <c r="E215" s="701"/>
      <c r="F215" s="70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0"/>
      <c r="B216" s="701"/>
      <c r="C216" s="701"/>
      <c r="D216" s="701"/>
      <c r="E216" s="701"/>
      <c r="F216" s="702"/>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3"/>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0"/>
      <c r="B228" s="701"/>
      <c r="C228" s="701"/>
      <c r="D228" s="701"/>
      <c r="E228" s="701"/>
      <c r="F228" s="70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0"/>
      <c r="B229" s="701"/>
      <c r="C229" s="701"/>
      <c r="D229" s="701"/>
      <c r="E229" s="701"/>
      <c r="F229" s="702"/>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3"/>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0"/>
      <c r="B241" s="701"/>
      <c r="C241" s="701"/>
      <c r="D241" s="701"/>
      <c r="E241" s="701"/>
      <c r="F241" s="70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0"/>
      <c r="B242" s="701"/>
      <c r="C242" s="701"/>
      <c r="D242" s="701"/>
      <c r="E242" s="701"/>
      <c r="F242" s="702"/>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3"/>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0"/>
      <c r="B254" s="701"/>
      <c r="C254" s="701"/>
      <c r="D254" s="701"/>
      <c r="E254" s="701"/>
      <c r="F254" s="70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0"/>
      <c r="B255" s="701"/>
      <c r="C255" s="701"/>
      <c r="D255" s="701"/>
      <c r="E255" s="701"/>
      <c r="F255" s="702"/>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3"/>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411</v>
      </c>
      <c r="D135" s="122"/>
      <c r="E135" s="122"/>
      <c r="F135" s="122"/>
      <c r="G135" s="122"/>
      <c r="H135" s="122"/>
      <c r="I135" s="122"/>
      <c r="J135" s="122"/>
      <c r="K135" s="122"/>
      <c r="L135" s="122"/>
      <c r="M135" s="122" t="s">
        <v>412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413</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411</v>
      </c>
      <c r="D168" s="122"/>
      <c r="E168" s="122"/>
      <c r="F168" s="122"/>
      <c r="G168" s="122"/>
      <c r="H168" s="122"/>
      <c r="I168" s="122"/>
      <c r="J168" s="122"/>
      <c r="K168" s="122"/>
      <c r="L168" s="122"/>
      <c r="M168" s="122" t="s">
        <v>412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413</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411</v>
      </c>
      <c r="D201" s="122"/>
      <c r="E201" s="122"/>
      <c r="F201" s="122"/>
      <c r="G201" s="122"/>
      <c r="H201" s="122"/>
      <c r="I201" s="122"/>
      <c r="J201" s="122"/>
      <c r="K201" s="122"/>
      <c r="L201" s="122"/>
      <c r="M201" s="122" t="s">
        <v>412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413</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426</v>
      </c>
      <c r="D234" s="122"/>
      <c r="E234" s="122"/>
      <c r="F234" s="122"/>
      <c r="G234" s="122"/>
      <c r="H234" s="122"/>
      <c r="I234" s="122"/>
      <c r="J234" s="122"/>
      <c r="K234" s="122"/>
      <c r="L234" s="122"/>
      <c r="M234" s="122" t="s">
        <v>427</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428</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411</v>
      </c>
      <c r="D267" s="122"/>
      <c r="E267" s="122"/>
      <c r="F267" s="122"/>
      <c r="G267" s="122"/>
      <c r="H267" s="122"/>
      <c r="I267" s="122"/>
      <c r="J267" s="122"/>
      <c r="K267" s="122"/>
      <c r="L267" s="122"/>
      <c r="M267" s="122" t="s">
        <v>412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413</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411</v>
      </c>
      <c r="D333" s="122"/>
      <c r="E333" s="122"/>
      <c r="F333" s="122"/>
      <c r="G333" s="122"/>
      <c r="H333" s="122"/>
      <c r="I333" s="122"/>
      <c r="J333" s="122"/>
      <c r="K333" s="122"/>
      <c r="L333" s="122"/>
      <c r="M333" s="122" t="s">
        <v>412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413</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411</v>
      </c>
      <c r="D399" s="122"/>
      <c r="E399" s="122"/>
      <c r="F399" s="122"/>
      <c r="G399" s="122"/>
      <c r="H399" s="122"/>
      <c r="I399" s="122"/>
      <c r="J399" s="122"/>
      <c r="K399" s="122"/>
      <c r="L399" s="122"/>
      <c r="M399" s="122" t="s">
        <v>412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413</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411</v>
      </c>
      <c r="D531" s="122"/>
      <c r="E531" s="122"/>
      <c r="F531" s="122"/>
      <c r="G531" s="122"/>
      <c r="H531" s="122"/>
      <c r="I531" s="122"/>
      <c r="J531" s="122"/>
      <c r="K531" s="122"/>
      <c r="L531" s="122"/>
      <c r="M531" s="122" t="s">
        <v>412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413</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411</v>
      </c>
      <c r="D597" s="122"/>
      <c r="E597" s="122"/>
      <c r="F597" s="122"/>
      <c r="G597" s="122"/>
      <c r="H597" s="122"/>
      <c r="I597" s="122"/>
      <c r="J597" s="122"/>
      <c r="K597" s="122"/>
      <c r="L597" s="122"/>
      <c r="M597" s="122" t="s">
        <v>412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413</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411</v>
      </c>
      <c r="D663" s="122"/>
      <c r="E663" s="122"/>
      <c r="F663" s="122"/>
      <c r="G663" s="122"/>
      <c r="H663" s="122"/>
      <c r="I663" s="122"/>
      <c r="J663" s="122"/>
      <c r="K663" s="122"/>
      <c r="L663" s="122"/>
      <c r="M663" s="122" t="s">
        <v>412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413</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411</v>
      </c>
      <c r="D696" s="122"/>
      <c r="E696" s="122"/>
      <c r="F696" s="122"/>
      <c r="G696" s="122"/>
      <c r="H696" s="122"/>
      <c r="I696" s="122"/>
      <c r="J696" s="122"/>
      <c r="K696" s="122"/>
      <c r="L696" s="122"/>
      <c r="M696" s="122" t="s">
        <v>412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413</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411</v>
      </c>
      <c r="D762" s="122"/>
      <c r="E762" s="122"/>
      <c r="F762" s="122"/>
      <c r="G762" s="122"/>
      <c r="H762" s="122"/>
      <c r="I762" s="122"/>
      <c r="J762" s="122"/>
      <c r="K762" s="122"/>
      <c r="L762" s="122"/>
      <c r="M762" s="122" t="s">
        <v>412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413</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411</v>
      </c>
      <c r="D861" s="122"/>
      <c r="E861" s="122"/>
      <c r="F861" s="122"/>
      <c r="G861" s="122"/>
      <c r="H861" s="122"/>
      <c r="I861" s="122"/>
      <c r="J861" s="122"/>
      <c r="K861" s="122"/>
      <c r="L861" s="122"/>
      <c r="M861" s="122" t="s">
        <v>412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413</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411</v>
      </c>
      <c r="D894" s="122"/>
      <c r="E894" s="122"/>
      <c r="F894" s="122"/>
      <c r="G894" s="122"/>
      <c r="H894" s="122"/>
      <c r="I894" s="122"/>
      <c r="J894" s="122"/>
      <c r="K894" s="122"/>
      <c r="L894" s="122"/>
      <c r="M894" s="122" t="s">
        <v>412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413</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451</v>
      </c>
      <c r="D1026" s="122"/>
      <c r="E1026" s="122"/>
      <c r="F1026" s="122"/>
      <c r="G1026" s="122"/>
      <c r="H1026" s="122"/>
      <c r="I1026" s="122"/>
      <c r="J1026" s="122"/>
      <c r="K1026" s="122"/>
      <c r="L1026" s="122"/>
      <c r="M1026" s="122" t="s">
        <v>452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453</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411</v>
      </c>
      <c r="D1092" s="122"/>
      <c r="E1092" s="122"/>
      <c r="F1092" s="122"/>
      <c r="G1092" s="122"/>
      <c r="H1092" s="122"/>
      <c r="I1092" s="122"/>
      <c r="J1092" s="122"/>
      <c r="K1092" s="122"/>
      <c r="L1092" s="122"/>
      <c r="M1092" s="122" t="s">
        <v>412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413</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411</v>
      </c>
      <c r="D1158" s="122"/>
      <c r="E1158" s="122"/>
      <c r="F1158" s="122"/>
      <c r="G1158" s="122"/>
      <c r="H1158" s="122"/>
      <c r="I1158" s="122"/>
      <c r="J1158" s="122"/>
      <c r="K1158" s="122"/>
      <c r="L1158" s="122"/>
      <c r="M1158" s="122" t="s">
        <v>412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413</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2015-06-12T09:08:59Z</cp:lastPrinted>
  <dcterms:created xsi:type="dcterms:W3CDTF">2012-03-13T00:50:25Z</dcterms:created>
  <dcterms:modified xsi:type="dcterms:W3CDTF">2015-08-27T08:31:27Z</dcterms:modified>
</cp:coreProperties>
</file>