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<sst xmlns="http://schemas.openxmlformats.org/spreadsheetml/2006/main" count="823" uniqueCount="509">
  <si>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</si>
  <si>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</si>
  <si>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</si>
  <si>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</si>
  <si>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</si>
  <si>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</si>
  <si>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</si>
  <si>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</si>
  <si>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</si>
  <si>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</si>
  <si>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</si>
  <si>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</si>
  <si>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</si>
  <si>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</si>
  <si>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</si>
  <si>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</si>
  <si>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</si>
  <si>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</si>
  <si>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</si>
  <si>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</si>
  <si>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</si>
  <si>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</si>
  <si>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</si>
  <si>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</si>
  <si>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</si>
  <si>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</si>
  <si>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</si>
  <si>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</si>
  <si>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</si>
  <si>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</si>
  <si>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</si>
  <si>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</si>
  <si>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</si>
  <si>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</si>
  <si>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</si>
  <si>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</si>
  <si>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</si>
  <si>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</si>
  <si>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</si>
  <si>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</si>
  <si>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</si>
  <si>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</si>
  <si>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</si>
  <si>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</si>
  <si>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</si>
  <si>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</si>
  <si>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</si>
  <si>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</si>
  <si>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</si>
  <si>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</si>
  <si>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</si>
  <si>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</si>
  <si>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</si>
  <si>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</si>
  <si>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</si>
  <si>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</si>
  <si>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</si>
  <si>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</si>
  <si>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</si>
  <si>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</si>
  <si>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</si>
  <si>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</si>
  <si>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</si>
  <si>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</si>
  <si>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</si>
  <si>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</si>
  <si>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</si>
  <si>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</si>
  <si>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</si>
  <si>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</si>
  <si>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</si>
  <si>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</si>
  <si>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</si>
  <si>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</si>
  <si>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</si>
  <si>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</si>
  <si>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</si>
  <si>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</si>
  <si>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</si>
  <si>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</si>
  <si>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</si>
  <si>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</si>
  <si>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</si>
  <si>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</si>
  <si>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</si>
  <si>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</si>
  <si>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</si>
  <si>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</si>
  <si>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</si>
  <si>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</si>
  <si>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</si>
  <si>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</si>
  <si>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</si>
  <si>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</si>
  <si>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</si>
  <si>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</si>
  <si>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</si>
  <si>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</si>
  <si>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</si>
  <si>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</si>
  <si>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</si>
  <si>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</si>
  <si>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</si>
  <si>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</si>
  <si>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</si>
  <si>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</si>
  <si>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</si>
  <si>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</si>
  <si>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</si>
  <si>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</si>
  <si>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</si>
  <si>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</si>
  <si>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</si>
  <si>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</si>
  <si>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</si>
  <si>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</si>
  <si>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</si>
  <si>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</si>
  <si>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</si>
  <si>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</si>
  <si>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</si>
  <si>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</si>
  <si>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</si>
  <si>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</si>
  <si>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</si>
  <si>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</si>
  <si>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</si>
  <si>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</si>
  <si>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</si>
  <si>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</si>
  <si>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</si>
  <si>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</si>
  <si>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</si>
  <si>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</si>
  <si>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</si>
  <si>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</si>
  <si>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</si>
  <si>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</si>
  <si>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</si>
  <si>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</si>
  <si>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</si>
  <si>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</si>
  <si>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</si>
  <si>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</si>
  <si>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</si>
  <si>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</si>
  <si>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</si>
  <si>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</si>
  <si>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</si>
  <si>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</si>
  <si>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</si>
  <si>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</si>
  <si>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</si>
  <si>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</si>
  <si>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</si>
  <si>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</si>
  <si>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</si>
  <si>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</si>
  <si>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</si>
  <si>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</si>
  <si>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</si>
  <si>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</si>
  <si>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</si>
  <si>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</si>
  <si>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</si>
  <si>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</si>
  <si>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</si>
  <si>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</si>
  <si>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</si>
  <si>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</si>
  <si>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</si>
  <si>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</si>
  <si>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</si>
  <si>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</si>
  <si>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</si>
  <si>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</si>
  <si>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</si>
  <si>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</si>
  <si>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</si>
  <si>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</si>
  <si>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</si>
  <si>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</si>
  <si>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</si>
  <si>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</si>
  <si>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</si>
  <si>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</si>
  <si>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</si>
  <si>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</si>
  <si>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</si>
  <si>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</si>
  <si>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</si>
  <si>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</si>
  <si>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</si>
  <si>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</si>
  <si>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</si>
  <si>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</si>
  <si>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</si>
  <si>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</si>
  <si>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</si>
  <si>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</si>
  <si>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</si>
  <si>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</si>
  <si>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</si>
  <si>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</si>
  <si>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</si>
  <si>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</si>
  <si>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</si>
  <si>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</si>
  <si>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</si>
  <si>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</si>
  <si>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</si>
  <si>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</si>
  <si>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</si>
  <si>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</si>
  <si>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</si>
  <si>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</si>
  <si>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</si>
  <si>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</si>
  <si>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</si>
  <si>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</si>
  <si>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</si>
  <si>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</si>
  <si>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</si>
  <si>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</si>
  <si>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</si>
  <si>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</si>
  <si>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</si>
  <si>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</si>
  <si>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</si>
  <si>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</si>
  <si>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</si>
  <si>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</si>
  <si>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</si>
  <si>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</si>
  <si>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</si>
  <si>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</si>
  <si>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</si>
  <si>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</si>
  <si>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</si>
  <si>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</si>
  <si>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</si>
  <si>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</si>
  <si>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</si>
  <si>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</si>
  <si>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</si>
  <si>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</si>
  <si>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</si>
  <si>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</si>
  <si>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</si>
  <si>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</si>
  <si>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</si>
  <si>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</si>
  <si>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</si>
  <si>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</si>
  <si>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</si>
  <si>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</si>
  <si>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</si>
  <si>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</si>
  <si>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</si>
  <si>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</si>
  <si>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</si>
  <si>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</si>
  <si>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</si>
  <si>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</si>
  <si>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</si>
  <si>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</si>
  <si>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</si>
  <si>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</si>
  <si>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</si>
  <si>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</si>
  <si>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</si>
  <si>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</si>
  <si>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</si>
  <si>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</si>
  <si>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</si>
  <si>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</si>
  <si>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</si>
  <si>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</si>
  <si>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</si>
  <si>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</si>
  <si>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</si>
  <si>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</si>
  <si>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</si>
  <si>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</si>
  <si>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</si>
  <si>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</si>
  <si>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</si>
  <si>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</si>
  <si>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</si>
  <si>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</si>
  <si>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</si>
  <si>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</si>
  <si>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</si>
  <si>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</si>
  <si>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</si>
  <si>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</si>
  <si>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</si>
  <si>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</si>
  <si>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</si>
  <si>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</si>
  <si>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</si>
  <si>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</si>
  <si>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</si>
  <si>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</si>
  <si>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</si>
  <si>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</si>
  <si>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</si>
  <si>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</si>
  <si>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</si>
  <si>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</si>
  <si>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</si>
  <si>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</si>
  <si>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</si>
  <si>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</si>
  <si>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</si>
  <si>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</si>
  <si>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</si>
  <si>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</si>
  <si>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</si>
  <si>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</si>
  <si>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</si>
  <si>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</si>
  <si>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</si>
  <si>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</si>
  <si>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</si>
  <si>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</si>
  <si>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</si>
  <si>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</si>
  <si>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</si>
  <si>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</si>
  <si>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</si>
  <si>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</si>
  <si>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</si>
  <si>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</si>
  <si>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</si>
  <si>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</si>
  <si>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</si>
  <si>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</si>
  <si>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</si>
  <si>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</si>
  <si>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</si>
  <si>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</si>
  <si>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</si>
  <si>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</si>
  <si>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</si>
  <si>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</si>
  <si>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</si>
  <si>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</si>
  <si>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</si>
  <si>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</si>
  <si>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</si>
  <si>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</si>
  <si>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</si>
  <si>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</si>
  <si>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</si>
  <si>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</si>
  <si>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</si>
  <si>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</si>
  <si>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</si>
  <si>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</si>
  <si>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</si>
  <si>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</si>
  <si>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</si>
  <si>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</si>
  <si>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</si>
  <si>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</si>
  <si>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</si>
  <si>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</si>
  <si>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</si>
  <si>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</si>
  <si>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</si>
  <si>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</si>
  <si>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</si>
  <si>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</si>
  <si>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環境省</t>
  </si>
  <si>
    <t>有害大気汚染物質等対策推進費</t>
    <rPh sb="0" eb="2">
      <t>ユウガイ</t>
    </rPh>
    <rPh sb="2" eb="4">
      <t>タイキ</t>
    </rPh>
    <rPh sb="4" eb="6">
      <t>オセン</t>
    </rPh>
    <rPh sb="6" eb="8">
      <t>ブッシツ</t>
    </rPh>
    <rPh sb="8" eb="9">
      <t>トウ</t>
    </rPh>
    <rPh sb="9" eb="11">
      <t>タイサク</t>
    </rPh>
    <rPh sb="11" eb="14">
      <t>スイシンヒ</t>
    </rPh>
    <phoneticPr fontId="5"/>
  </si>
  <si>
    <t>平成５年度</t>
    <rPh sb="0" eb="2">
      <t>ヘイセイ</t>
    </rPh>
    <rPh sb="3" eb="4">
      <t>ネン</t>
    </rPh>
    <rPh sb="4" eb="5">
      <t>ド</t>
    </rPh>
    <phoneticPr fontId="20"/>
  </si>
  <si>
    <t>終了予定なし</t>
    <rPh sb="0" eb="2">
      <t>シュウリョウ</t>
    </rPh>
    <rPh sb="2" eb="4">
      <t>ヨテイ</t>
    </rPh>
    <phoneticPr fontId="20"/>
  </si>
  <si>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</si>
  <si>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</si>
  <si>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rPh sb="0" eb="2">
      <t>タイキ</t>
    </rPh>
    <rPh sb="2" eb="4">
      <t>カンキョウ</t>
    </rPh>
    <rPh sb="4" eb="6">
      <t>カチョウ</t>
    </rPh>
    <rPh sb="7" eb="9">
      <t>コレサワ</t>
    </rPh>
    <rPh sb="10" eb="12">
      <t>ユウジ</t>
    </rPh>
    <phoneticPr fontId="5"/>
  </si>
  <si>
    <t>大気汚染防止法第18条の23</t>
    <rPh sb="0" eb="2">
      <t>タイキ</t>
    </rPh>
    <rPh sb="2" eb="4">
      <t>オセン</t>
    </rPh>
    <rPh sb="4" eb="7">
      <t>ボウシホウ</t>
    </rPh>
    <rPh sb="7" eb="8">
      <t>ダイ</t>
    </rPh>
    <rPh sb="10" eb="11">
      <t>ジョウ</t>
    </rPh>
    <phoneticPr fontId="5"/>
  </si>
  <si>
    <t>3.大気・水・土壌環境等の保全
 3-1 大気環境の保全（酸性雨・黄砂対策を含む）</t>
    <rPh sb="2" eb="4">
      <t>タイキ</t>
    </rPh>
    <rPh sb="5" eb="6">
      <t>ミズ</t>
    </rPh>
    <rPh sb="7" eb="9">
      <t>ドジョウ</t>
    </rPh>
    <rPh sb="9" eb="11">
      <t>カンキョウ</t>
    </rPh>
    <rPh sb="11" eb="12">
      <t>トウ</t>
    </rPh>
    <rPh sb="13" eb="15">
      <t>ホゼン</t>
    </rPh>
    <rPh sb="21" eb="23">
      <t>タイキ</t>
    </rPh>
    <rPh sb="23" eb="25">
      <t>カンキョウ</t>
    </rPh>
    <rPh sb="26" eb="28">
      <t>ホゼン</t>
    </rPh>
    <rPh sb="29" eb="32">
      <t>サンセイウ</t>
    </rPh>
    <rPh sb="33" eb="35">
      <t>コウサ</t>
    </rPh>
    <rPh sb="35" eb="37">
      <t>タイサク</t>
    </rPh>
    <rPh sb="38" eb="39">
      <t>フク</t>
    </rPh>
    <phoneticPr fontId="5"/>
  </si>
  <si>
    <t>環境基本計画</t>
    <rPh sb="0" eb="2">
      <t>カンキョウ</t>
    </rPh>
    <rPh sb="2" eb="4">
      <t>キホン</t>
    </rPh>
    <rPh sb="4" eb="6">
      <t>ケイカク</t>
    </rPh>
    <phoneticPr fontId="5"/>
  </si>
  <si>
    <t>低濃度ではあるが長期曝露によって人の健康を損なうおそれのある有害大気汚染物質による国民の健康被害の未然防止対策を推進する。</t>
    <rPh sb="10" eb="12">
      <t>バクロ</t>
    </rPh>
    <phoneticPr fontId="3"/>
  </si>
  <si>
    <t>環境大気中における有害大気汚染物質について、対象物質に応じて標準的な測定方法を開発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rPh sb="45" eb="47">
      <t>チホウ</t>
    </rPh>
    <rPh sb="47" eb="49">
      <t>コウキョウ</t>
    </rPh>
    <rPh sb="49" eb="51">
      <t>ダンタイ</t>
    </rPh>
    <rPh sb="53" eb="55">
      <t>レンケイ</t>
    </rPh>
    <rPh sb="56" eb="57">
      <t>モト</t>
    </rPh>
    <rPh sb="192" eb="194">
      <t>ヒツヨウ</t>
    </rPh>
    <rPh sb="195" eb="197">
      <t>ジョウホウ</t>
    </rPh>
    <phoneticPr fontId="3"/>
  </si>
  <si>
    <t>○</t>
  </si>
  <si>
    <t>○</t>
    <phoneticPr fontId="5"/>
  </si>
  <si>
    <t>-</t>
  </si>
  <si>
    <t>-</t>
    <phoneticPr fontId="5"/>
  </si>
  <si>
    <t>-</t>
    <phoneticPr fontId="5"/>
  </si>
  <si>
    <t>国が実施するモニタリング地点数</t>
    <rPh sb="0" eb="1">
      <t>クニ</t>
    </rPh>
    <rPh sb="2" eb="4">
      <t>ジッシ</t>
    </rPh>
    <rPh sb="12" eb="14">
      <t>チテン</t>
    </rPh>
    <rPh sb="14" eb="15">
      <t>スウ</t>
    </rPh>
    <phoneticPr fontId="5"/>
  </si>
  <si>
    <t>地点数</t>
    <rPh sb="0" eb="2">
      <t>チテン</t>
    </rPh>
    <rPh sb="2" eb="3">
      <t>スウ</t>
    </rPh>
    <phoneticPr fontId="5"/>
  </si>
  <si>
    <t>円/物質</t>
    <rPh sb="0" eb="1">
      <t>エン</t>
    </rPh>
    <rPh sb="2" eb="4">
      <t>ブッシツ</t>
    </rPh>
    <phoneticPr fontId="5"/>
  </si>
  <si>
    <t>環境保全調査費</t>
    <rPh sb="0" eb="2">
      <t>カンキョウ</t>
    </rPh>
    <rPh sb="2" eb="4">
      <t>ホゼン</t>
    </rPh>
    <rPh sb="4" eb="6">
      <t>チョウサ</t>
    </rPh>
    <rPh sb="6" eb="7">
      <t>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</si>
  <si>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</si>
  <si>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t>
  </si>
  <si>
    <t>有害大気汚染物質による国民の健康被害の未然防止対策を推進するために実施している。</t>
    <rPh sb="33" eb="35">
      <t>ジッシ</t>
    </rPh>
    <phoneticPr fontId="3"/>
  </si>
  <si>
    <t>有害大気汚染物質対策については、大気汚染防止法第18条の23において、国の実施すべき施策等が規定されており、本事業はその範囲内で実施している。</t>
  </si>
  <si>
    <t>競争入札により競争性を確保している。</t>
  </si>
  <si>
    <t>資金の流れ、費目・使途は合理的かつ適切である。</t>
  </si>
  <si>
    <t>毎年度、見込み通りの物質数のモニタリングを実施している。</t>
    <rPh sb="0" eb="3">
      <t>マイネンド</t>
    </rPh>
    <rPh sb="4" eb="6">
      <t>ミコ</t>
    </rPh>
    <rPh sb="7" eb="8">
      <t>ドオ</t>
    </rPh>
    <rPh sb="10" eb="12">
      <t>ブッシツ</t>
    </rPh>
    <rPh sb="12" eb="13">
      <t>スウ</t>
    </rPh>
    <rPh sb="21" eb="23">
      <t>ジッシ</t>
    </rPh>
    <phoneticPr fontId="3"/>
  </si>
  <si>
    <t>毎年度、見込み通りの地点数でモニタリングを実施し、見込みに見合ったものとなっている。</t>
    <rPh sb="0" eb="3">
      <t>マイネンド</t>
    </rPh>
    <rPh sb="4" eb="6">
      <t>ミコ</t>
    </rPh>
    <rPh sb="7" eb="8">
      <t>ドオ</t>
    </rPh>
    <rPh sb="10" eb="12">
      <t>チテン</t>
    </rPh>
    <rPh sb="12" eb="13">
      <t>スウ</t>
    </rPh>
    <rPh sb="21" eb="23">
      <t>ジッシ</t>
    </rPh>
    <rPh sb="25" eb="27">
      <t>ミコ</t>
    </rPh>
    <rPh sb="29" eb="31">
      <t>ミア</t>
    </rPh>
    <phoneticPr fontId="3"/>
  </si>
  <si>
    <t>モニタリング結果を毎年公表しており、国及び自治体における対策等に活用されている。</t>
    <rPh sb="6" eb="8">
      <t>ケッカ</t>
    </rPh>
    <rPh sb="9" eb="11">
      <t>マイトシ</t>
    </rPh>
    <phoneticPr fontId="3"/>
  </si>
  <si>
    <t>-</t>
    <phoneticPr fontId="5"/>
  </si>
  <si>
    <t>有害大気汚染物質対策は、科学的知見の充実の下に、将来にわたって人の健康に係る被害が未然に防止されるよう実施する必要がある。また、種類、発生源が多岐にわたる有害大気汚染物質等のモニタリング調査、排出実態の把握等については、効果的・効率的に実施する必要がある。このため、平成25年度にPRTR制度等を活用するよう地方公共団体が実施するモニタリングも含め、そのあり方を改善し、平成26年度から運用している。</t>
    <rPh sb="0" eb="2">
      <t>ユウガイ</t>
    </rPh>
    <rPh sb="2" eb="4">
      <t>タイキ</t>
    </rPh>
    <rPh sb="4" eb="6">
      <t>オセン</t>
    </rPh>
    <rPh sb="6" eb="8">
      <t>ブッシツ</t>
    </rPh>
    <rPh sb="8" eb="10">
      <t>タイサク</t>
    </rPh>
    <rPh sb="12" eb="15">
      <t>カガクテキ</t>
    </rPh>
    <rPh sb="15" eb="17">
      <t>チケン</t>
    </rPh>
    <rPh sb="18" eb="20">
      <t>ジュウジツ</t>
    </rPh>
    <rPh sb="21" eb="22">
      <t>モト</t>
    </rPh>
    <rPh sb="24" eb="26">
      <t>ショウライ</t>
    </rPh>
    <rPh sb="31" eb="32">
      <t>ヒト</t>
    </rPh>
    <rPh sb="33" eb="35">
      <t>ケンコウ</t>
    </rPh>
    <rPh sb="36" eb="37">
      <t>カカ</t>
    </rPh>
    <rPh sb="38" eb="40">
      <t>ヒガイ</t>
    </rPh>
    <rPh sb="41" eb="43">
      <t>ミゼン</t>
    </rPh>
    <rPh sb="44" eb="46">
      <t>ボウシ</t>
    </rPh>
    <rPh sb="51" eb="53">
      <t>ジッシ</t>
    </rPh>
    <rPh sb="55" eb="57">
      <t>ヒツヨウ</t>
    </rPh>
    <rPh sb="64" eb="66">
      <t>シュルイ</t>
    </rPh>
    <rPh sb="67" eb="70">
      <t>ハッセイゲン</t>
    </rPh>
    <rPh sb="71" eb="73">
      <t>タキ</t>
    </rPh>
    <rPh sb="77" eb="79">
      <t>ユウガイ</t>
    </rPh>
    <rPh sb="79" eb="81">
      <t>タイキ</t>
    </rPh>
    <rPh sb="81" eb="83">
      <t>オセン</t>
    </rPh>
    <rPh sb="83" eb="85">
      <t>ブッシツ</t>
    </rPh>
    <rPh sb="85" eb="86">
      <t>トウ</t>
    </rPh>
    <rPh sb="93" eb="95">
      <t>チョウサ</t>
    </rPh>
    <rPh sb="96" eb="98">
      <t>ハイシュツ</t>
    </rPh>
    <rPh sb="98" eb="100">
      <t>ジッタイ</t>
    </rPh>
    <rPh sb="101" eb="103">
      <t>ハアク</t>
    </rPh>
    <rPh sb="103" eb="104">
      <t>トウ</t>
    </rPh>
    <rPh sb="110" eb="113">
      <t>コウカテキ</t>
    </rPh>
    <rPh sb="114" eb="117">
      <t>コウリツテキ</t>
    </rPh>
    <rPh sb="118" eb="120">
      <t>ジッシ</t>
    </rPh>
    <rPh sb="122" eb="124">
      <t>ヒツヨウ</t>
    </rPh>
    <rPh sb="133" eb="135">
      <t>ヘイセイ</t>
    </rPh>
    <rPh sb="137" eb="139">
      <t>ネンド</t>
    </rPh>
    <rPh sb="161" eb="163">
      <t>ジッシ</t>
    </rPh>
    <rPh sb="172" eb="173">
      <t>フク</t>
    </rPh>
    <rPh sb="185" eb="187">
      <t>ヘイセイ</t>
    </rPh>
    <rPh sb="189" eb="191">
      <t>ネンド</t>
    </rPh>
    <rPh sb="193" eb="195">
      <t>ウンヨウ</t>
    </rPh>
    <phoneticPr fontId="5"/>
  </si>
  <si>
    <t>046</t>
  </si>
  <si>
    <t>081</t>
  </si>
  <si>
    <t>033</t>
  </si>
  <si>
    <t>085</t>
  </si>
  <si>
    <t>034</t>
  </si>
  <si>
    <t>A.（株）静環検査センター</t>
  </si>
  <si>
    <t>E.（株）福井環境分析センター</t>
  </si>
  <si>
    <t>分析費</t>
    <rPh sb="0" eb="2">
      <t>ブンセキ</t>
    </rPh>
    <rPh sb="2" eb="3">
      <t>ヒ</t>
    </rPh>
    <phoneticPr fontId="4"/>
  </si>
  <si>
    <t>人件費</t>
    <rPh sb="0" eb="3">
      <t>ジンケンヒ</t>
    </rPh>
    <phoneticPr fontId="4"/>
  </si>
  <si>
    <t>旅費</t>
    <rPh sb="0" eb="2">
      <t>リョヒ</t>
    </rPh>
    <phoneticPr fontId="4"/>
  </si>
  <si>
    <t>一般管理費</t>
    <rPh sb="0" eb="2">
      <t>イッパン</t>
    </rPh>
    <rPh sb="2" eb="5">
      <t>カンリヒ</t>
    </rPh>
    <phoneticPr fontId="4"/>
  </si>
  <si>
    <t>消耗品費</t>
    <rPh sb="0" eb="2">
      <t>ショウモウ</t>
    </rPh>
    <rPh sb="2" eb="3">
      <t>ヒン</t>
    </rPh>
    <rPh sb="3" eb="4">
      <t>ヒ</t>
    </rPh>
    <phoneticPr fontId="4"/>
  </si>
  <si>
    <t>試料分析</t>
    <rPh sb="0" eb="2">
      <t>シリョウ</t>
    </rPh>
    <rPh sb="2" eb="4">
      <t>ブンセキ</t>
    </rPh>
    <phoneticPr fontId="4"/>
  </si>
  <si>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4"/>
  </si>
  <si>
    <t>車両費、鉄道運賃、宿泊費等</t>
    <rPh sb="0" eb="2">
      <t>シャリョウ</t>
    </rPh>
    <rPh sb="2" eb="3">
      <t>ヒ</t>
    </rPh>
    <rPh sb="4" eb="6">
      <t>テツドウ</t>
    </rPh>
    <rPh sb="6" eb="8">
      <t>ウンチン</t>
    </rPh>
    <rPh sb="9" eb="12">
      <t>シュクハクヒ</t>
    </rPh>
    <rPh sb="12" eb="13">
      <t>トウ</t>
    </rPh>
    <phoneticPr fontId="4"/>
  </si>
  <si>
    <t>試料採取</t>
    <rPh sb="0" eb="2">
      <t>シリョウ</t>
    </rPh>
    <rPh sb="2" eb="4">
      <t>サイシュ</t>
    </rPh>
    <phoneticPr fontId="4"/>
  </si>
  <si>
    <t>分析代</t>
    <rPh sb="0" eb="2">
      <t>ブンセキ</t>
    </rPh>
    <rPh sb="2" eb="3">
      <t>ダイ</t>
    </rPh>
    <phoneticPr fontId="4"/>
  </si>
  <si>
    <t>人件費</t>
    <rPh sb="0" eb="3">
      <t>ジンケンヒ</t>
    </rPh>
    <phoneticPr fontId="3"/>
  </si>
  <si>
    <t>旅費等</t>
    <rPh sb="0" eb="2">
      <t>リョヒ</t>
    </rPh>
    <rPh sb="2" eb="3">
      <t>トウ</t>
    </rPh>
    <phoneticPr fontId="3"/>
  </si>
  <si>
    <t>一般管理費</t>
    <rPh sb="0" eb="2">
      <t>イッパン</t>
    </rPh>
    <rPh sb="2" eb="5">
      <t>カンリヒ</t>
    </rPh>
    <phoneticPr fontId="3"/>
  </si>
  <si>
    <t>その他</t>
    <rPh sb="2" eb="3">
      <t>タ</t>
    </rPh>
    <phoneticPr fontId="3"/>
  </si>
  <si>
    <t>ダイオキシン類分析費</t>
    <rPh sb="6" eb="7">
      <t>ルイ</t>
    </rPh>
    <rPh sb="7" eb="9">
      <t>ブンセキ</t>
    </rPh>
    <rPh sb="9" eb="10">
      <t>ヒ</t>
    </rPh>
    <phoneticPr fontId="3"/>
  </si>
  <si>
    <t>現地採取業務（50工数）</t>
    <rPh sb="0" eb="2">
      <t>ゲンチ</t>
    </rPh>
    <rPh sb="2" eb="4">
      <t>サイシュ</t>
    </rPh>
    <rPh sb="4" eb="6">
      <t>ギョウム</t>
    </rPh>
    <rPh sb="9" eb="11">
      <t>コウスウ</t>
    </rPh>
    <phoneticPr fontId="3"/>
  </si>
  <si>
    <t>運賃、宿泊、日当、高速料金他</t>
    <rPh sb="0" eb="2">
      <t>ウンチン</t>
    </rPh>
    <rPh sb="3" eb="5">
      <t>シュクハク</t>
    </rPh>
    <rPh sb="6" eb="8">
      <t>ニットウ</t>
    </rPh>
    <rPh sb="9" eb="11">
      <t>コウソク</t>
    </rPh>
    <rPh sb="11" eb="13">
      <t>リョウキン</t>
    </rPh>
    <rPh sb="13" eb="14">
      <t>ホカ</t>
    </rPh>
    <phoneticPr fontId="3"/>
  </si>
  <si>
    <t>再委託費、再委託事業所監査費、機器送料他</t>
    <rPh sb="0" eb="3">
      <t>サイイタク</t>
    </rPh>
    <rPh sb="3" eb="4">
      <t>ヒ</t>
    </rPh>
    <rPh sb="5" eb="8">
      <t>サイイタク</t>
    </rPh>
    <rPh sb="8" eb="11">
      <t>ジギョウショ</t>
    </rPh>
    <rPh sb="11" eb="13">
      <t>カンサ</t>
    </rPh>
    <rPh sb="13" eb="14">
      <t>ヒ</t>
    </rPh>
    <rPh sb="15" eb="17">
      <t>キキ</t>
    </rPh>
    <rPh sb="17" eb="19">
      <t>ソウリョウ</t>
    </rPh>
    <rPh sb="19" eb="20">
      <t>ホカ</t>
    </rPh>
    <phoneticPr fontId="3"/>
  </si>
  <si>
    <t>B.（一社）産業環境管理協会</t>
  </si>
  <si>
    <t>F.（株）数理計画</t>
  </si>
  <si>
    <t>人件費</t>
    <rPh sb="0" eb="2">
      <t>ジンケン</t>
    </rPh>
    <rPh sb="2" eb="3">
      <t>ヒ</t>
    </rPh>
    <phoneticPr fontId="4"/>
  </si>
  <si>
    <t>委員会費</t>
    <rPh sb="0" eb="3">
      <t>イインカイ</t>
    </rPh>
    <rPh sb="3" eb="4">
      <t>ヒ</t>
    </rPh>
    <phoneticPr fontId="4"/>
  </si>
  <si>
    <t>資料費</t>
    <rPh sb="0" eb="2">
      <t>シリョウ</t>
    </rPh>
    <rPh sb="2" eb="3">
      <t>ヒ</t>
    </rPh>
    <phoneticPr fontId="4"/>
  </si>
  <si>
    <t>受注者負担分</t>
    <rPh sb="0" eb="3">
      <t>ジュチュウシャ</t>
    </rPh>
    <rPh sb="3" eb="6">
      <t>フタンブン</t>
    </rPh>
    <phoneticPr fontId="3"/>
  </si>
  <si>
    <t>排ガス水銀測定方法検討調査業務 研究院3名</t>
    <rPh sb="0" eb="1">
      <t>ハイ</t>
    </rPh>
    <rPh sb="3" eb="5">
      <t>スイギン</t>
    </rPh>
    <rPh sb="5" eb="7">
      <t>ソクテイ</t>
    </rPh>
    <rPh sb="7" eb="9">
      <t>ホウホウ</t>
    </rPh>
    <rPh sb="9" eb="11">
      <t>ケントウ</t>
    </rPh>
    <rPh sb="11" eb="13">
      <t>チョウサ</t>
    </rPh>
    <rPh sb="13" eb="15">
      <t>ギョウム</t>
    </rPh>
    <rPh sb="16" eb="19">
      <t>ケンキュウイン</t>
    </rPh>
    <rPh sb="20" eb="21">
      <t>メイ</t>
    </rPh>
    <phoneticPr fontId="4"/>
  </si>
  <si>
    <t>委員謝金、委員旅費　検討会2回開催</t>
    <rPh sb="0" eb="2">
      <t>イイン</t>
    </rPh>
    <rPh sb="2" eb="4">
      <t>シャキン</t>
    </rPh>
    <rPh sb="5" eb="7">
      <t>イイン</t>
    </rPh>
    <rPh sb="7" eb="9">
      <t>リョヒ</t>
    </rPh>
    <rPh sb="10" eb="12">
      <t>ケントウ</t>
    </rPh>
    <rPh sb="12" eb="13">
      <t>カイ</t>
    </rPh>
    <rPh sb="14" eb="15">
      <t>カイ</t>
    </rPh>
    <rPh sb="15" eb="17">
      <t>カイサイ</t>
    </rPh>
    <phoneticPr fontId="4"/>
  </si>
  <si>
    <t>規格書購入</t>
    <rPh sb="0" eb="3">
      <t>キカクショ</t>
    </rPh>
    <rPh sb="3" eb="5">
      <t>コウニュウ</t>
    </rPh>
    <phoneticPr fontId="4"/>
  </si>
  <si>
    <t>一般管理費</t>
  </si>
  <si>
    <t>謝金</t>
  </si>
  <si>
    <t>印刷製本費</t>
  </si>
  <si>
    <t>その他</t>
    <rPh sb="2" eb="3">
      <t>タ</t>
    </rPh>
    <phoneticPr fontId="4"/>
  </si>
  <si>
    <t>主任技師、技師及び技術員</t>
    <rPh sb="0" eb="2">
      <t>シュニン</t>
    </rPh>
    <rPh sb="2" eb="4">
      <t>ギシ</t>
    </rPh>
    <rPh sb="5" eb="7">
      <t>ギシ</t>
    </rPh>
    <rPh sb="7" eb="8">
      <t>オヨ</t>
    </rPh>
    <rPh sb="9" eb="12">
      <t>ギジュツイン</t>
    </rPh>
    <phoneticPr fontId="4"/>
  </si>
  <si>
    <t>検討会委員旅費、専門家海外渡航費用（宿泊費含む）、技師海外渡航費用（宿泊費含む）</t>
  </si>
  <si>
    <t>検討会委員謝金、専門家海外渡航</t>
  </si>
  <si>
    <t>報告書</t>
  </si>
  <si>
    <t>検討会会場借料</t>
  </si>
  <si>
    <t>C.国際気象海洋（株）</t>
    <rPh sb="2" eb="4">
      <t>コクサイ</t>
    </rPh>
    <rPh sb="4" eb="6">
      <t>キショウ</t>
    </rPh>
    <rPh sb="6" eb="8">
      <t>カイヨウ</t>
    </rPh>
    <rPh sb="9" eb="10">
      <t>カブ</t>
    </rPh>
    <phoneticPr fontId="3"/>
  </si>
  <si>
    <t>G.愛知県</t>
    <rPh sb="2" eb="5">
      <t>アイチケン</t>
    </rPh>
    <phoneticPr fontId="3"/>
  </si>
  <si>
    <t>本業務は支出額が100万円未満のため記載を要さない。</t>
  </si>
  <si>
    <t>消耗品費</t>
    <rPh sb="0" eb="3">
      <t>ショウモウヒン</t>
    </rPh>
    <rPh sb="3" eb="4">
      <t>ヒ</t>
    </rPh>
    <phoneticPr fontId="3"/>
  </si>
  <si>
    <t>分析用消耗品等</t>
    <rPh sb="0" eb="2">
      <t>ブンセキ</t>
    </rPh>
    <rPh sb="2" eb="3">
      <t>ヨウ</t>
    </rPh>
    <rPh sb="3" eb="6">
      <t>ショウモウヒン</t>
    </rPh>
    <rPh sb="6" eb="7">
      <t>トウ</t>
    </rPh>
    <phoneticPr fontId="3"/>
  </si>
  <si>
    <t>賃金、旅費等</t>
    <rPh sb="0" eb="2">
      <t>チンギン</t>
    </rPh>
    <rPh sb="3" eb="5">
      <t>リョヒ</t>
    </rPh>
    <rPh sb="5" eb="6">
      <t>トウ</t>
    </rPh>
    <phoneticPr fontId="3"/>
  </si>
  <si>
    <t>D.（株）NSS</t>
  </si>
  <si>
    <t>ヒアリング、サンプリング、報告書作成</t>
  </si>
  <si>
    <t>GC-MS分析</t>
    <rPh sb="5" eb="7">
      <t>ブンセキ</t>
    </rPh>
    <phoneticPr fontId="4"/>
  </si>
  <si>
    <t>打合せ、納品等</t>
  </si>
  <si>
    <t>機器メンテナンス及び交換部品等</t>
    <rPh sb="0" eb="2">
      <t>キキ</t>
    </rPh>
    <rPh sb="8" eb="9">
      <t>オヨ</t>
    </rPh>
    <rPh sb="10" eb="12">
      <t>コウカン</t>
    </rPh>
    <rPh sb="12" eb="15">
      <t>ブヒントウ</t>
    </rPh>
    <phoneticPr fontId="4"/>
  </si>
  <si>
    <t>（株）静環検査センター</t>
  </si>
  <si>
    <t>東北緑化環境保全（株）</t>
  </si>
  <si>
    <t>大阪府</t>
    <rPh sb="0" eb="3">
      <t>オオサカフ</t>
    </rPh>
    <phoneticPr fontId="3"/>
  </si>
  <si>
    <t>平成26年度有害大気汚染物質モニタリング調査業務【西ブロック】</t>
  </si>
  <si>
    <t>平成26年度有害大気汚染物質モニタリング調査業務【東ブロック】</t>
  </si>
  <si>
    <t>平成26年度有害大気汚染物質及び揮発性有機化合物（ＶＯＣ）モニタリング実施事業委託業務</t>
    <rPh sb="0" eb="2">
      <t>ヘイセイ</t>
    </rPh>
    <rPh sb="4" eb="6">
      <t>ネンド</t>
    </rPh>
    <phoneticPr fontId="3"/>
  </si>
  <si>
    <t>随意契約</t>
    <rPh sb="0" eb="2">
      <t>ズイイ</t>
    </rPh>
    <rPh sb="2" eb="4">
      <t>ケイヤク</t>
    </rPh>
    <phoneticPr fontId="3"/>
  </si>
  <si>
    <t>（一社）産業環境管理協会</t>
  </si>
  <si>
    <t>平成26年度排ガス水銀測定方法検討調査業務</t>
  </si>
  <si>
    <t>国際気象海洋（株）</t>
  </si>
  <si>
    <t>平成26年度有害大気汚染物質モニタリングデータ整備業務</t>
  </si>
  <si>
    <t>平成26年度有害大気汚染物質常時監視結果報告検討業務</t>
  </si>
  <si>
    <t>（株）NSS</t>
  </si>
  <si>
    <t>（株）福井環境分析センター</t>
  </si>
  <si>
    <t>（株）旭リサーチセンター</t>
  </si>
  <si>
    <t>平成26年度指定物質排出実態調査（排ガス中濃度）業務</t>
  </si>
  <si>
    <t>平成26年度指定物質排出実態調査（大気環境中濃度）業務</t>
  </si>
  <si>
    <t>平成26年度指定物質基礎情報等調査業務</t>
  </si>
  <si>
    <t>（株）福井環境分析センター</t>
    <rPh sb="1" eb="2">
      <t>カブ</t>
    </rPh>
    <phoneticPr fontId="3"/>
  </si>
  <si>
    <t>平成26年度ダイオキシン類大気環境モニタリング調査業務</t>
  </si>
  <si>
    <t>（株）数理計画</t>
  </si>
  <si>
    <t>平成26年度水銀大気排出抑制対策調査業務</t>
  </si>
  <si>
    <t>愛知県</t>
    <rPh sb="0" eb="3">
      <t>アイチケン</t>
    </rPh>
    <phoneticPr fontId="3"/>
  </si>
  <si>
    <t>平成26年度有害大気汚染物質発生源対策調査委託業務</t>
  </si>
  <si>
    <t>有害大気汚染物質対策については、大気汚染防止法第18条の23において、国の実施すべき施策とされており、引き続き大気汚染の状況を適切に把握し、対策を図る必要がある。</t>
    <phoneticPr fontId="5"/>
  </si>
  <si>
    <t>サンプリング及び分析に係る費用について、予定価格を設定した上で、競争入札を実施していることで、コスト等の水準を適正に確保している。</t>
    <rPh sb="6" eb="7">
      <t>オヨ</t>
    </rPh>
    <rPh sb="8" eb="10">
      <t>ブンセキ</t>
    </rPh>
    <rPh sb="11" eb="12">
      <t>カカ</t>
    </rPh>
    <rPh sb="13" eb="15">
      <t>ヒヨウ</t>
    </rPh>
    <rPh sb="20" eb="22">
      <t>ヨテイ</t>
    </rPh>
    <rPh sb="22" eb="24">
      <t>カカク</t>
    </rPh>
    <rPh sb="25" eb="27">
      <t>セッテイ</t>
    </rPh>
    <rPh sb="29" eb="30">
      <t>ウエ</t>
    </rPh>
    <rPh sb="32" eb="34">
      <t>キョウソウ</t>
    </rPh>
    <rPh sb="34" eb="36">
      <t>ニュウサツ</t>
    </rPh>
    <rPh sb="37" eb="39">
      <t>ジッシ</t>
    </rPh>
    <rPh sb="50" eb="51">
      <t>トウ</t>
    </rPh>
    <rPh sb="52" eb="54">
      <t>スイジュン</t>
    </rPh>
    <rPh sb="55" eb="57">
      <t>テキセイ</t>
    </rPh>
    <rPh sb="58" eb="60">
      <t>カクホ</t>
    </rPh>
    <phoneticPr fontId="3"/>
  </si>
  <si>
    <t>-</t>
    <phoneticPr fontId="5"/>
  </si>
  <si>
    <t>H.（株）五月商会</t>
    <rPh sb="3" eb="4">
      <t>カブ</t>
    </rPh>
    <rPh sb="5" eb="9">
      <t>サツキショウカイ</t>
    </rPh>
    <phoneticPr fontId="3"/>
  </si>
  <si>
    <t>（株）五月商会</t>
    <rPh sb="1" eb="2">
      <t>カブ</t>
    </rPh>
    <rPh sb="3" eb="7">
      <t>サツキショウカイ</t>
    </rPh>
    <phoneticPr fontId="5"/>
  </si>
  <si>
    <t>「大気汚染防止法の一部を改正する法律案」関連資料印刷製本業務</t>
    <phoneticPr fontId="5"/>
  </si>
  <si>
    <t>(独)国立印刷局</t>
    <phoneticPr fontId="5"/>
  </si>
  <si>
    <t>-</t>
    <phoneticPr fontId="5"/>
  </si>
  <si>
    <t>-</t>
    <phoneticPr fontId="5"/>
  </si>
  <si>
    <t>公告にあたっては、説明会を開催し、発注者の意図を正確に伝え、入札希望者の増加及び負担軽減の工夫をしている。</t>
    <rPh sb="0" eb="2">
      <t>コウコク</t>
    </rPh>
    <rPh sb="9" eb="12">
      <t>セツメイカイ</t>
    </rPh>
    <rPh sb="13" eb="15">
      <t>カイサイ</t>
    </rPh>
    <rPh sb="17" eb="20">
      <t>ハッチュウシャ</t>
    </rPh>
    <rPh sb="21" eb="23">
      <t>イト</t>
    </rPh>
    <rPh sb="24" eb="26">
      <t>セイカク</t>
    </rPh>
    <rPh sb="27" eb="28">
      <t>ツタ</t>
    </rPh>
    <rPh sb="30" eb="32">
      <t>ニュウサツ</t>
    </rPh>
    <rPh sb="32" eb="35">
      <t>キボウシャ</t>
    </rPh>
    <rPh sb="36" eb="38">
      <t>ゾウカ</t>
    </rPh>
    <rPh sb="38" eb="39">
      <t>オヨ</t>
    </rPh>
    <rPh sb="40" eb="42">
      <t>フタン</t>
    </rPh>
    <rPh sb="42" eb="44">
      <t>ケイゲン</t>
    </rPh>
    <rPh sb="45" eb="47">
      <t>クフウ</t>
    </rPh>
    <phoneticPr fontId="3"/>
  </si>
  <si>
    <t>事業実施にあたり、前年度に外部有識者を含む検討会を開催し、手段・方法等の検討を実施し、効果的に実施している。</t>
    <phoneticPr fontId="5"/>
  </si>
  <si>
    <t>国が実施したモニタリング業務の契約総額
／国が実施したモニタリング地点数</t>
    <phoneticPr fontId="5"/>
  </si>
  <si>
    <t>調査結果の公表回数</t>
    <rPh sb="0" eb="2">
      <t>チョウサ</t>
    </rPh>
    <rPh sb="2" eb="4">
      <t>ケッカ</t>
    </rPh>
    <rPh sb="5" eb="7">
      <t>コウヒョウ</t>
    </rPh>
    <rPh sb="7" eb="9">
      <t>カイスウ</t>
    </rPh>
    <phoneticPr fontId="3"/>
  </si>
  <si>
    <t>回</t>
    <rPh sb="0" eb="1">
      <t>カイ</t>
    </rPh>
    <phoneticPr fontId="3"/>
  </si>
  <si>
    <t>有害大気汚染物質について、モニタリングを実施し、国民に情報提供すること。</t>
    <rPh sb="0" eb="2">
      <t>ユウガイ</t>
    </rPh>
    <rPh sb="2" eb="4">
      <t>タイキ</t>
    </rPh>
    <rPh sb="4" eb="6">
      <t>オセン</t>
    </rPh>
    <rPh sb="6" eb="8">
      <t>ブッシツ</t>
    </rPh>
    <rPh sb="20" eb="22">
      <t>ジッシ</t>
    </rPh>
    <rPh sb="24" eb="26">
      <t>コクミン</t>
    </rPh>
    <rPh sb="27" eb="29">
      <t>ジョウホウ</t>
    </rPh>
    <rPh sb="29" eb="31">
      <t>テイキョウ</t>
    </rPh>
    <phoneticPr fontId="3"/>
  </si>
  <si>
    <t>PRTR制度等他の知見も活用した上で今後も効果的・効率的に事業を実施し、大気の汚染の状況を把握するよう努めていく。</t>
    <rPh sb="7" eb="8">
      <t>タ</t>
    </rPh>
    <rPh sb="9" eb="11">
      <t>チケン</t>
    </rPh>
    <rPh sb="12" eb="14">
      <t>カツヨウ</t>
    </rPh>
    <rPh sb="16" eb="17">
      <t>ウエ</t>
    </rPh>
    <rPh sb="18" eb="20">
      <t>コンゴ</t>
    </rPh>
    <rPh sb="29" eb="31">
      <t>ジギョウ</t>
    </rPh>
    <rPh sb="32" eb="34">
      <t>ジッシ</t>
    </rPh>
    <rPh sb="36" eb="38">
      <t>タイキ</t>
    </rPh>
    <rPh sb="39" eb="41">
      <t>オセン</t>
    </rPh>
    <rPh sb="42" eb="44">
      <t>ジョウキョウ</t>
    </rPh>
    <rPh sb="45" eb="47">
      <t>ハアク</t>
    </rPh>
    <rPh sb="51" eb="52">
      <t>ツト</t>
    </rPh>
    <phoneticPr fontId="5"/>
  </si>
  <si>
    <t>51,135,000/16</t>
    <phoneticPr fontId="5"/>
  </si>
  <si>
    <t>51,555,000/16</t>
    <phoneticPr fontId="5"/>
  </si>
  <si>
    <t>44,388,000/16</t>
    <phoneticPr fontId="5"/>
  </si>
  <si>
    <t>41,904,000/16</t>
    <phoneticPr fontId="5"/>
  </si>
  <si>
    <t>支出額等を考慮し、既存事業は、予算規模を圧縮すること。また、緊急性の高い物質の排出抑制対策を重点的に要求を行い、平成28年度中に結論を出すこと。</t>
    <phoneticPr fontId="5"/>
  </si>
  <si>
    <t>支出額等を考慮し、既存事業は、予算規模の圧縮を行った。また、緊急性の高いトリクロロエチレンの排出抑制対策を重点的に要求を行い、平成28年度中に制度的対応を含めた検討の結論を出す。</t>
    <phoneticPr fontId="5"/>
  </si>
  <si>
    <t>縮減</t>
  </si>
  <si>
    <t>緊急性の高いトリクロロエチレンの制度的対応を含めた排出抑制対策の検討について重点的に要求を行ったため。</t>
    <rPh sb="0" eb="3">
      <t>キンキュウセイ</t>
    </rPh>
    <rPh sb="4" eb="5">
      <t>タカ</t>
    </rPh>
    <rPh sb="16" eb="19">
      <t>セイドテキ</t>
    </rPh>
    <rPh sb="19" eb="21">
      <t>タイオウ</t>
    </rPh>
    <rPh sb="22" eb="23">
      <t>フク</t>
    </rPh>
    <rPh sb="25" eb="27">
      <t>ハイシュツ</t>
    </rPh>
    <rPh sb="27" eb="29">
      <t>ヨクセイ</t>
    </rPh>
    <rPh sb="29" eb="31">
      <t>タイサク</t>
    </rPh>
    <rPh sb="32" eb="34">
      <t>ケントウ</t>
    </rPh>
    <rPh sb="38" eb="41">
      <t>ジュウテンテキ</t>
    </rPh>
    <rPh sb="42" eb="44">
      <t>ヨウキュウ</t>
    </rPh>
    <rPh sb="45" eb="46">
      <t>オコナ</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</si>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</sst>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201083</xdr:colOff>
      <xdr:row>140</xdr:row>
      <xdr:rowOff>0</xdr:rowOff>
    </xdr:from>
    <xdr:to>
      <xdr:col>19</xdr:col>
      <xdr:colOff>105510</xdr:colOff>
      <xdr:row>141</xdr:row>
      <xdr:rowOff>10750</xdr:rowOff>
    </xdr:to>
    <xdr:sp macro="" textlink="">
      <xdr:nvSpPr>
        <xdr:cNvPr id="5" name="テキスト ボックス 4"/>
        <xdr:cNvSpPr txBox="1"/>
      </xdr:nvSpPr>
      <xdr:spPr>
        <a:xfrm>
          <a:off x="1852083" y="30876875"/>
          <a:ext cx="2174552" cy="36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latin typeface="+mn-ea"/>
              <a:ea typeface="+mn-ea"/>
            </a:rPr>
            <a:t>環境省　</a:t>
          </a:r>
          <a:r>
            <a:rPr kumimoji="1" lang="en-US" altLang="ja-JP" sz="1600">
              <a:solidFill>
                <a:schemeClr val="tx1"/>
              </a:solidFill>
              <a:latin typeface="+mn-ea"/>
              <a:ea typeface="+mn-ea"/>
            </a:rPr>
            <a:t>100</a:t>
          </a:r>
          <a:r>
            <a:rPr kumimoji="1" lang="ja-JP" altLang="en-US" sz="1600">
              <a:solidFill>
                <a:schemeClr val="tx1"/>
              </a:solidFill>
              <a:latin typeface="+mn-ea"/>
              <a:ea typeface="+mn-ea"/>
            </a:rPr>
            <a:t>百万円</a:t>
          </a:r>
          <a:endParaRPr kumimoji="1" lang="en-US" altLang="ja-JP" sz="1600">
            <a:solidFill>
              <a:schemeClr val="tx1"/>
            </a:solidFill>
            <a:latin typeface="+mn-ea"/>
            <a:ea typeface="+mn-ea"/>
          </a:endParaRPr>
        </a:p>
      </xdr:txBody>
    </xdr:sp>
    <xdr:clientData/>
  </xdr:twoCellAnchor>
  <xdr:twoCellAnchor>
    <xdr:from>
      <xdr:col>8</xdr:col>
      <xdr:colOff>0</xdr:colOff>
      <xdr:row>146</xdr:row>
      <xdr:rowOff>336020</xdr:rowOff>
    </xdr:from>
    <xdr:to>
      <xdr:col>10</xdr:col>
      <xdr:colOff>198438</xdr:colOff>
      <xdr:row>146</xdr:row>
      <xdr:rowOff>337989</xdr:rowOff>
    </xdr:to>
    <xdr:cxnSp macro="">
      <xdr:nvCxnSpPr>
        <xdr:cNvPr id="7" name="直線矢印コネクタ 6"/>
        <xdr:cNvCxnSpPr/>
      </xdr:nvCxnSpPr>
      <xdr:spPr>
        <a:xfrm>
          <a:off x="1651000" y="33308395"/>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149</xdr:row>
      <xdr:rowOff>168268</xdr:rowOff>
    </xdr:from>
    <xdr:to>
      <xdr:col>10</xdr:col>
      <xdr:colOff>198438</xdr:colOff>
      <xdr:row>149</xdr:row>
      <xdr:rowOff>170237</xdr:rowOff>
    </xdr:to>
    <xdr:cxnSp macro="">
      <xdr:nvCxnSpPr>
        <xdr:cNvPr id="8" name="直線矢印コネクタ 7"/>
        <xdr:cNvCxnSpPr/>
      </xdr:nvCxnSpPr>
      <xdr:spPr>
        <a:xfrm>
          <a:off x="1651000" y="34188393"/>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198437</xdr:colOff>
      <xdr:row>141</xdr:row>
      <xdr:rowOff>91280</xdr:rowOff>
    </xdr:from>
    <xdr:to>
      <xdr:col>32</xdr:col>
      <xdr:colOff>53854</xdr:colOff>
      <xdr:row>142</xdr:row>
      <xdr:rowOff>102030</xdr:rowOff>
    </xdr:to>
    <xdr:sp macro="" textlink="">
      <xdr:nvSpPr>
        <xdr:cNvPr id="9" name="大かっこ 8"/>
        <xdr:cNvSpPr/>
      </xdr:nvSpPr>
      <xdr:spPr>
        <a:xfrm>
          <a:off x="2055812" y="31317405"/>
          <a:ext cx="4602042" cy="360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有害大気汚染物質による国民の健康被害の未然防止を推進する。</a:t>
          </a:r>
        </a:p>
      </xdr:txBody>
    </xdr:sp>
    <xdr:clientData/>
  </xdr:twoCellAnchor>
  <xdr:twoCellAnchor>
    <xdr:from>
      <xdr:col>8</xdr:col>
      <xdr:colOff>202406</xdr:colOff>
      <xdr:row>143</xdr:row>
      <xdr:rowOff>273843</xdr:rowOff>
    </xdr:from>
    <xdr:to>
      <xdr:col>26</xdr:col>
      <xdr:colOff>87656</xdr:colOff>
      <xdr:row>144</xdr:row>
      <xdr:rowOff>284593</xdr:rowOff>
    </xdr:to>
    <xdr:sp macro="" textlink="">
      <xdr:nvSpPr>
        <xdr:cNvPr id="10" name="テキスト ボックス 9"/>
        <xdr:cNvSpPr txBox="1"/>
      </xdr:nvSpPr>
      <xdr:spPr>
        <a:xfrm>
          <a:off x="1853406" y="32198468"/>
          <a:ext cx="360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t>有害大気汚染物質モニタリング推進事業</a:t>
          </a:r>
        </a:p>
      </xdr:txBody>
    </xdr:sp>
    <xdr:clientData/>
  </xdr:twoCellAnchor>
  <xdr:twoCellAnchor>
    <xdr:from>
      <xdr:col>8</xdr:col>
      <xdr:colOff>202406</xdr:colOff>
      <xdr:row>145</xdr:row>
      <xdr:rowOff>265901</xdr:rowOff>
    </xdr:from>
    <xdr:to>
      <xdr:col>17</xdr:col>
      <xdr:colOff>146076</xdr:colOff>
      <xdr:row>146</xdr:row>
      <xdr:rowOff>104477</xdr:rowOff>
    </xdr:to>
    <xdr:sp macro="" textlink="">
      <xdr:nvSpPr>
        <xdr:cNvPr id="11" name="テキスト ボックス 10"/>
        <xdr:cNvSpPr txBox="1"/>
      </xdr:nvSpPr>
      <xdr:spPr>
        <a:xfrm>
          <a:off x="1853406" y="32889026"/>
          <a:ext cx="1801045" cy="18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xdr:twoCellAnchor>
    <xdr:from>
      <xdr:col>8</xdr:col>
      <xdr:colOff>202406</xdr:colOff>
      <xdr:row>148</xdr:row>
      <xdr:rowOff>99213</xdr:rowOff>
    </xdr:from>
    <xdr:to>
      <xdr:col>14</xdr:col>
      <xdr:colOff>78</xdr:colOff>
      <xdr:row>148</xdr:row>
      <xdr:rowOff>292038</xdr:rowOff>
    </xdr:to>
    <xdr:sp macro="" textlink="">
      <xdr:nvSpPr>
        <xdr:cNvPr id="12" name="テキスト ボックス 11"/>
        <xdr:cNvSpPr txBox="1"/>
      </xdr:nvSpPr>
      <xdr:spPr>
        <a:xfrm>
          <a:off x="1853406" y="33770088"/>
          <a:ext cx="1035922" cy="192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24</xdr:col>
      <xdr:colOff>138906</xdr:colOff>
      <xdr:row>148</xdr:row>
      <xdr:rowOff>289718</xdr:rowOff>
    </xdr:from>
    <xdr:to>
      <xdr:col>42</xdr:col>
      <xdr:colOff>24156</xdr:colOff>
      <xdr:row>150</xdr:row>
      <xdr:rowOff>23218</xdr:rowOff>
    </xdr:to>
    <xdr:sp macro="" textlink="">
      <xdr:nvSpPr>
        <xdr:cNvPr id="13" name="大かっこ 12"/>
        <xdr:cNvSpPr/>
      </xdr:nvSpPr>
      <xdr:spPr>
        <a:xfrm>
          <a:off x="5091906" y="33960593"/>
          <a:ext cx="3600000" cy="4320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800"/>
            <a:t>排ガス中の水銀測定方法の検討を行う。</a:t>
          </a:r>
        </a:p>
      </xdr:txBody>
    </xdr:sp>
    <xdr:clientData/>
  </xdr:twoCellAnchor>
  <xdr:twoCellAnchor>
    <xdr:from>
      <xdr:col>24</xdr:col>
      <xdr:colOff>138906</xdr:colOff>
      <xdr:row>146</xdr:row>
      <xdr:rowOff>107155</xdr:rowOff>
    </xdr:from>
    <xdr:to>
      <xdr:col>42</xdr:col>
      <xdr:colOff>24156</xdr:colOff>
      <xdr:row>147</xdr:row>
      <xdr:rowOff>189905</xdr:rowOff>
    </xdr:to>
    <xdr:sp macro="" textlink="">
      <xdr:nvSpPr>
        <xdr:cNvPr id="14" name="大かっこ 13"/>
        <xdr:cNvSpPr/>
      </xdr:nvSpPr>
      <xdr:spPr bwMode="auto">
        <a:xfrm>
          <a:off x="5091906" y="33079530"/>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kumimoji="1" lang="ja-JP" altLang="ja-JP" sz="800">
              <a:solidFill>
                <a:schemeClr val="tx1"/>
              </a:solidFill>
              <a:latin typeface="+mn-lt"/>
              <a:ea typeface="+mn-ea"/>
              <a:cs typeface="+mn-cs"/>
            </a:rPr>
            <a:t>大気環境中の有害大気汚染物質の濃度の測定を行う。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8</xdr:col>
      <xdr:colOff>202406</xdr:colOff>
      <xdr:row>150</xdr:row>
      <xdr:rowOff>269870</xdr:rowOff>
    </xdr:from>
    <xdr:to>
      <xdr:col>13</xdr:col>
      <xdr:colOff>206322</xdr:colOff>
      <xdr:row>151</xdr:row>
      <xdr:rowOff>118001</xdr:rowOff>
    </xdr:to>
    <xdr:sp macro="" textlink="">
      <xdr:nvSpPr>
        <xdr:cNvPr id="15" name="テキスト ボックス 14"/>
        <xdr:cNvSpPr txBox="1"/>
      </xdr:nvSpPr>
      <xdr:spPr>
        <a:xfrm>
          <a:off x="1853406" y="34639245"/>
          <a:ext cx="1035791" cy="19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一般競争入札、随意契約</a:t>
          </a:r>
          <a:r>
            <a:rPr kumimoji="1" lang="en-US" altLang="ja-JP" sz="800"/>
            <a:t>】</a:t>
          </a:r>
          <a:endParaRPr kumimoji="1" lang="ja-JP" altLang="en-US" sz="800"/>
        </a:p>
      </xdr:txBody>
    </xdr:sp>
    <xdr:clientData/>
  </xdr:twoCellAnchor>
  <xdr:twoCellAnchor>
    <xdr:from>
      <xdr:col>8</xdr:col>
      <xdr:colOff>0</xdr:colOff>
      <xdr:row>151</xdr:row>
      <xdr:rowOff>343958</xdr:rowOff>
    </xdr:from>
    <xdr:to>
      <xdr:col>10</xdr:col>
      <xdr:colOff>198438</xdr:colOff>
      <xdr:row>151</xdr:row>
      <xdr:rowOff>345927</xdr:rowOff>
    </xdr:to>
    <xdr:cxnSp macro="">
      <xdr:nvCxnSpPr>
        <xdr:cNvPr id="16" name="直線矢印コネクタ 15"/>
        <xdr:cNvCxnSpPr/>
      </xdr:nvCxnSpPr>
      <xdr:spPr>
        <a:xfrm>
          <a:off x="1651000" y="35062583"/>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151</xdr:row>
      <xdr:rowOff>123030</xdr:rowOff>
    </xdr:from>
    <xdr:to>
      <xdr:col>42</xdr:col>
      <xdr:colOff>24156</xdr:colOff>
      <xdr:row>152</xdr:row>
      <xdr:rowOff>205780</xdr:rowOff>
    </xdr:to>
    <xdr:sp macro="" textlink="">
      <xdr:nvSpPr>
        <xdr:cNvPr id="17" name="大かっこ 16"/>
        <xdr:cNvSpPr/>
      </xdr:nvSpPr>
      <xdr:spPr>
        <a:xfrm>
          <a:off x="5091906" y="34841655"/>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有害大気汚染物質</a:t>
          </a:r>
          <a:r>
            <a:rPr kumimoji="1" lang="ja-JP" altLang="ja-JP" sz="800">
              <a:solidFill>
                <a:schemeClr val="tx1"/>
              </a:solidFill>
              <a:latin typeface="+mn-lt"/>
              <a:ea typeface="+mn-ea"/>
              <a:cs typeface="+mn-cs"/>
            </a:rPr>
            <a:t>モニタリングデータの集計・解析</a:t>
          </a:r>
          <a:r>
            <a:rPr kumimoji="1" lang="ja-JP" altLang="en-US" sz="800">
              <a:solidFill>
                <a:schemeClr val="tx1"/>
              </a:solidFill>
              <a:latin typeface="+mn-lt"/>
              <a:ea typeface="+mn-ea"/>
              <a:cs typeface="+mn-cs"/>
            </a:rPr>
            <a:t>等</a:t>
          </a:r>
          <a:r>
            <a:rPr kumimoji="1" lang="ja-JP" altLang="ja-JP" sz="800">
              <a:solidFill>
                <a:schemeClr val="tx1"/>
              </a:solidFill>
              <a:latin typeface="+mn-lt"/>
              <a:ea typeface="+mn-ea"/>
              <a:cs typeface="+mn-cs"/>
            </a:rPr>
            <a:t>を行う。</a:t>
          </a:r>
          <a:endParaRPr lang="ja-JP" altLang="ja-JP" sz="800"/>
        </a:p>
      </xdr:txBody>
    </xdr:sp>
    <xdr:clientData/>
  </xdr:twoCellAnchor>
  <xdr:twoCellAnchor>
    <xdr:from>
      <xdr:col>8</xdr:col>
      <xdr:colOff>202406</xdr:colOff>
      <xdr:row>153</xdr:row>
      <xdr:rowOff>103191</xdr:rowOff>
    </xdr:from>
    <xdr:to>
      <xdr:col>13</xdr:col>
      <xdr:colOff>206322</xdr:colOff>
      <xdr:row>153</xdr:row>
      <xdr:rowOff>300572</xdr:rowOff>
    </xdr:to>
    <xdr:sp macro="" textlink="">
      <xdr:nvSpPr>
        <xdr:cNvPr id="18" name="テキスト ボックス 17"/>
        <xdr:cNvSpPr txBox="1"/>
      </xdr:nvSpPr>
      <xdr:spPr>
        <a:xfrm>
          <a:off x="1853406" y="35520316"/>
          <a:ext cx="1035791" cy="19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xdr:twoCellAnchor>
    <xdr:from>
      <xdr:col>10</xdr:col>
      <xdr:colOff>198434</xdr:colOff>
      <xdr:row>153</xdr:row>
      <xdr:rowOff>305602</xdr:rowOff>
    </xdr:from>
    <xdr:to>
      <xdr:col>23</xdr:col>
      <xdr:colOff>35559</xdr:colOff>
      <xdr:row>155</xdr:row>
      <xdr:rowOff>75103</xdr:rowOff>
    </xdr:to>
    <xdr:sp macro="" textlink="">
      <xdr:nvSpPr>
        <xdr:cNvPr id="19" name="テキスト ボックス 18"/>
        <xdr:cNvSpPr txBox="1"/>
      </xdr:nvSpPr>
      <xdr:spPr>
        <a:xfrm>
          <a:off x="2262184" y="35722727"/>
          <a:ext cx="2520000" cy="46800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D</a:t>
          </a:r>
          <a:r>
            <a:rPr kumimoji="1" lang="ja-JP" altLang="en-US" sz="900">
              <a:latin typeface="+mn-ea"/>
              <a:ea typeface="+mn-ea"/>
            </a:rPr>
            <a:t>．（株）ＮＳＳ　　</a:t>
          </a:r>
          <a:r>
            <a:rPr kumimoji="1" lang="en-US" altLang="ja-JP" sz="900">
              <a:latin typeface="+mn-ea"/>
              <a:ea typeface="+mn-ea"/>
            </a:rPr>
            <a:t>7</a:t>
          </a:r>
          <a:r>
            <a:rPr kumimoji="1" lang="ja-JP" altLang="en-US" sz="900">
              <a:latin typeface="+mn-ea"/>
              <a:ea typeface="+mn-ea"/>
            </a:rPr>
            <a:t>百万円</a:t>
          </a:r>
          <a:endParaRPr kumimoji="1" lang="en-US" altLang="ja-JP" sz="900">
            <a:latin typeface="+mn-ea"/>
            <a:ea typeface="+mn-ea"/>
          </a:endParaRPr>
        </a:p>
        <a:p>
          <a:pPr algn="l">
            <a:lnSpc>
              <a:spcPts val="900"/>
            </a:lnSpc>
          </a:pPr>
          <a:r>
            <a:rPr kumimoji="1" lang="ja-JP" altLang="en-US" sz="900">
              <a:latin typeface="+mn-ea"/>
              <a:ea typeface="+mn-ea"/>
            </a:rPr>
            <a:t>　　他２者　計</a:t>
          </a:r>
          <a:r>
            <a:rPr kumimoji="1" lang="en-US" altLang="ja-JP" sz="900">
              <a:latin typeface="+mn-ea"/>
              <a:ea typeface="+mn-ea"/>
            </a:rPr>
            <a:t>10</a:t>
          </a:r>
          <a:r>
            <a:rPr kumimoji="1" lang="ja-JP" altLang="en-US" sz="900">
              <a:latin typeface="+mn-ea"/>
              <a:ea typeface="+mn-ea"/>
            </a:rPr>
            <a:t>百万円</a:t>
          </a:r>
        </a:p>
      </xdr:txBody>
    </xdr:sp>
    <xdr:clientData/>
  </xdr:twoCellAnchor>
  <xdr:twoCellAnchor>
    <xdr:from>
      <xdr:col>8</xdr:col>
      <xdr:colOff>0</xdr:colOff>
      <xdr:row>154</xdr:row>
      <xdr:rowOff>177280</xdr:rowOff>
    </xdr:from>
    <xdr:to>
      <xdr:col>10</xdr:col>
      <xdr:colOff>198438</xdr:colOff>
      <xdr:row>154</xdr:row>
      <xdr:rowOff>179249</xdr:rowOff>
    </xdr:to>
    <xdr:cxnSp macro="">
      <xdr:nvCxnSpPr>
        <xdr:cNvPr id="20" name="直線矢印コネクタ 19"/>
        <xdr:cNvCxnSpPr/>
      </xdr:nvCxnSpPr>
      <xdr:spPr>
        <a:xfrm>
          <a:off x="1651000" y="35943655"/>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153</xdr:row>
      <xdr:rowOff>305602</xdr:rowOff>
    </xdr:from>
    <xdr:to>
      <xdr:col>42</xdr:col>
      <xdr:colOff>24156</xdr:colOff>
      <xdr:row>155</xdr:row>
      <xdr:rowOff>39102</xdr:rowOff>
    </xdr:to>
    <xdr:sp macro="" textlink="">
      <xdr:nvSpPr>
        <xdr:cNvPr id="21" name="大かっこ 20"/>
        <xdr:cNvSpPr/>
      </xdr:nvSpPr>
      <xdr:spPr>
        <a:xfrm>
          <a:off x="5091906" y="35722727"/>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発生源周辺も含めた大気汚染状況の適切な把握のため、高濃度と推定される地域において詳細なモニタリングの実施等</a:t>
          </a:r>
          <a:r>
            <a:rPr kumimoji="1" lang="ja-JP" altLang="ja-JP" sz="800">
              <a:solidFill>
                <a:sysClr val="windowText" lastClr="000000"/>
              </a:solidFill>
              <a:latin typeface="+mn-lt"/>
              <a:ea typeface="+mn-ea"/>
              <a:cs typeface="+mn-cs"/>
            </a:rPr>
            <a:t>を行う。</a:t>
          </a:r>
          <a:endParaRPr lang="ja-JP" altLang="ja-JP" sz="800">
            <a:solidFill>
              <a:sysClr val="windowText" lastClr="000000"/>
            </a:solidFill>
          </a:endParaRPr>
        </a:p>
      </xdr:txBody>
    </xdr:sp>
    <xdr:clientData/>
  </xdr:twoCellAnchor>
  <xdr:twoCellAnchor>
    <xdr:from>
      <xdr:col>8</xdr:col>
      <xdr:colOff>10498</xdr:colOff>
      <xdr:row>140</xdr:row>
      <xdr:rowOff>178593</xdr:rowOff>
    </xdr:from>
    <xdr:to>
      <xdr:col>8</xdr:col>
      <xdr:colOff>190498</xdr:colOff>
      <xdr:row>173</xdr:row>
      <xdr:rowOff>402343</xdr:rowOff>
    </xdr:to>
    <xdr:cxnSp macro="">
      <xdr:nvCxnSpPr>
        <xdr:cNvPr id="22" name="カギ線コネクタ 21"/>
        <xdr:cNvCxnSpPr/>
      </xdr:nvCxnSpPr>
      <xdr:spPr>
        <a:xfrm rot="5400000">
          <a:off x="-4440502" y="37157468"/>
          <a:ext cx="12384000" cy="180000"/>
        </a:xfrm>
        <a:prstGeom prst="bentConnector3">
          <a:avLst>
            <a:gd name="adj1" fmla="val 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202406</xdr:colOff>
      <xdr:row>157</xdr:row>
      <xdr:rowOff>230187</xdr:rowOff>
    </xdr:from>
    <xdr:to>
      <xdr:col>26</xdr:col>
      <xdr:colOff>87656</xdr:colOff>
      <xdr:row>158</xdr:row>
      <xdr:rowOff>240937</xdr:rowOff>
    </xdr:to>
    <xdr:sp macro="" textlink="">
      <xdr:nvSpPr>
        <xdr:cNvPr id="23" name="テキスト ボックス 22"/>
        <xdr:cNvSpPr txBox="1"/>
      </xdr:nvSpPr>
      <xdr:spPr>
        <a:xfrm>
          <a:off x="1853406" y="37044312"/>
          <a:ext cx="360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ダイオキシン類</a:t>
          </a:r>
          <a:r>
            <a:rPr kumimoji="1" lang="ja-JP" altLang="en-US" sz="1100">
              <a:solidFill>
                <a:schemeClr val="tx1"/>
              </a:solidFill>
              <a:latin typeface="+mn-lt"/>
              <a:ea typeface="+mn-ea"/>
              <a:cs typeface="+mn-cs"/>
            </a:rPr>
            <a:t>モニタリング事業</a:t>
          </a:r>
          <a:endParaRPr lang="ja-JP" altLang="ja-JP"/>
        </a:p>
      </xdr:txBody>
    </xdr:sp>
    <xdr:clientData/>
  </xdr:twoCellAnchor>
  <xdr:twoCellAnchor>
    <xdr:from>
      <xdr:col>8</xdr:col>
      <xdr:colOff>206105</xdr:colOff>
      <xdr:row>159</xdr:row>
      <xdr:rowOff>222254</xdr:rowOff>
    </xdr:from>
    <xdr:to>
      <xdr:col>14</xdr:col>
      <xdr:colOff>100214</xdr:colOff>
      <xdr:row>160</xdr:row>
      <xdr:rowOff>67446</xdr:rowOff>
    </xdr:to>
    <xdr:sp macro="" textlink="">
      <xdr:nvSpPr>
        <xdr:cNvPr id="24" name="テキスト ボックス 23"/>
        <xdr:cNvSpPr txBox="1"/>
      </xdr:nvSpPr>
      <xdr:spPr>
        <a:xfrm>
          <a:off x="1857105" y="37734879"/>
          <a:ext cx="1132359" cy="194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xdr:twoCellAnchor>
    <xdr:from>
      <xdr:col>10</xdr:col>
      <xdr:colOff>198434</xdr:colOff>
      <xdr:row>160</xdr:row>
      <xdr:rowOff>70121</xdr:rowOff>
    </xdr:from>
    <xdr:to>
      <xdr:col>23</xdr:col>
      <xdr:colOff>35559</xdr:colOff>
      <xdr:row>161</xdr:row>
      <xdr:rowOff>188870</xdr:rowOff>
    </xdr:to>
    <xdr:sp macro="" textlink="">
      <xdr:nvSpPr>
        <xdr:cNvPr id="25" name="テキスト ボックス 24"/>
        <xdr:cNvSpPr txBox="1"/>
      </xdr:nvSpPr>
      <xdr:spPr>
        <a:xfrm>
          <a:off x="2262184" y="37931996"/>
          <a:ext cx="2520000" cy="46799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900">
              <a:latin typeface="+mn-ea"/>
              <a:ea typeface="+mn-ea"/>
            </a:rPr>
            <a:t>Ｅ．（株）福井環境分析センター　　</a:t>
          </a:r>
          <a:r>
            <a:rPr kumimoji="1" lang="en-US" altLang="ja-JP" sz="900">
              <a:latin typeface="+mn-ea"/>
              <a:ea typeface="+mn-ea"/>
            </a:rPr>
            <a:t>9</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8</xdr:col>
      <xdr:colOff>0</xdr:colOff>
      <xdr:row>160</xdr:row>
      <xdr:rowOff>305866</xdr:rowOff>
    </xdr:from>
    <xdr:to>
      <xdr:col>10</xdr:col>
      <xdr:colOff>198438</xdr:colOff>
      <xdr:row>160</xdr:row>
      <xdr:rowOff>307835</xdr:rowOff>
    </xdr:to>
    <xdr:cxnSp macro="">
      <xdr:nvCxnSpPr>
        <xdr:cNvPr id="26" name="直線矢印コネクタ 25"/>
        <xdr:cNvCxnSpPr/>
      </xdr:nvCxnSpPr>
      <xdr:spPr>
        <a:xfrm>
          <a:off x="1651000" y="38167741"/>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160</xdr:row>
      <xdr:rowOff>63501</xdr:rowOff>
    </xdr:from>
    <xdr:to>
      <xdr:col>42</xdr:col>
      <xdr:colOff>24156</xdr:colOff>
      <xdr:row>161</xdr:row>
      <xdr:rowOff>146251</xdr:rowOff>
    </xdr:to>
    <xdr:sp macro="" textlink="">
      <xdr:nvSpPr>
        <xdr:cNvPr id="27" name="大かっこ 26"/>
        <xdr:cNvSpPr/>
      </xdr:nvSpPr>
      <xdr:spPr>
        <a:xfrm>
          <a:off x="5091906" y="37925376"/>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大気環境中のダイオキシン類の濃度の測定を行う。</a:t>
          </a:r>
        </a:p>
      </xdr:txBody>
    </xdr:sp>
    <xdr:clientData/>
  </xdr:twoCellAnchor>
  <xdr:twoCellAnchor>
    <xdr:from>
      <xdr:col>8</xdr:col>
      <xdr:colOff>202406</xdr:colOff>
      <xdr:row>163</xdr:row>
      <xdr:rowOff>337343</xdr:rowOff>
    </xdr:from>
    <xdr:to>
      <xdr:col>26</xdr:col>
      <xdr:colOff>87656</xdr:colOff>
      <xdr:row>164</xdr:row>
      <xdr:rowOff>348093</xdr:rowOff>
    </xdr:to>
    <xdr:sp macro="" textlink="">
      <xdr:nvSpPr>
        <xdr:cNvPr id="28" name="テキスト ボックス 27"/>
        <xdr:cNvSpPr txBox="1"/>
      </xdr:nvSpPr>
      <xdr:spPr>
        <a:xfrm>
          <a:off x="1853406" y="39246968"/>
          <a:ext cx="360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有害大気汚染物質</a:t>
          </a:r>
          <a:r>
            <a:rPr kumimoji="1" lang="ja-JP" altLang="en-US" sz="1100">
              <a:solidFill>
                <a:schemeClr val="tx1"/>
              </a:solidFill>
              <a:latin typeface="+mn-lt"/>
              <a:ea typeface="+mn-ea"/>
              <a:cs typeface="+mn-cs"/>
            </a:rPr>
            <a:t>有害性評価・</a:t>
          </a:r>
          <a:r>
            <a:rPr kumimoji="1" lang="ja-JP" altLang="ja-JP" sz="1100">
              <a:solidFill>
                <a:schemeClr val="tx1"/>
              </a:solidFill>
              <a:latin typeface="+mn-lt"/>
              <a:ea typeface="+mn-ea"/>
              <a:cs typeface="+mn-cs"/>
            </a:rPr>
            <a:t>排出抑制対策推進事業</a:t>
          </a:r>
          <a:endParaRPr lang="ja-JP" altLang="ja-JP"/>
        </a:p>
      </xdr:txBody>
    </xdr:sp>
    <xdr:clientData/>
  </xdr:twoCellAnchor>
  <xdr:twoCellAnchor>
    <xdr:from>
      <xdr:col>10</xdr:col>
      <xdr:colOff>198438</xdr:colOff>
      <xdr:row>166</xdr:row>
      <xdr:rowOff>182567</xdr:rowOff>
    </xdr:from>
    <xdr:to>
      <xdr:col>23</xdr:col>
      <xdr:colOff>35563</xdr:colOff>
      <xdr:row>167</xdr:row>
      <xdr:rowOff>301317</xdr:rowOff>
    </xdr:to>
    <xdr:sp macro="" textlink="">
      <xdr:nvSpPr>
        <xdr:cNvPr id="29" name="テキスト ボックス 28"/>
        <xdr:cNvSpPr txBox="1"/>
      </xdr:nvSpPr>
      <xdr:spPr>
        <a:xfrm>
          <a:off x="2262188" y="40139942"/>
          <a:ext cx="2520000" cy="468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F</a:t>
          </a:r>
          <a:r>
            <a:rPr kumimoji="1" lang="ja-JP" altLang="en-US" sz="900">
              <a:solidFill>
                <a:schemeClr val="dk1"/>
              </a:solidFill>
              <a:effectLst/>
              <a:latin typeface="+mn-ea"/>
              <a:ea typeface="+mn-ea"/>
              <a:cs typeface="+mn-cs"/>
            </a:rPr>
            <a:t>．（株）数理計画　　</a:t>
          </a:r>
          <a:r>
            <a:rPr kumimoji="1" lang="en-US" altLang="ja-JP" sz="900">
              <a:solidFill>
                <a:schemeClr val="dk1"/>
              </a:solidFill>
              <a:effectLst/>
              <a:latin typeface="+mn-ea"/>
              <a:ea typeface="+mn-ea"/>
              <a:cs typeface="+mn-cs"/>
            </a:rPr>
            <a:t>12</a:t>
          </a:r>
          <a:r>
            <a:rPr kumimoji="1" lang="ja-JP" altLang="en-US" sz="900">
              <a:solidFill>
                <a:schemeClr val="dk1"/>
              </a:solidFill>
              <a:effectLst/>
              <a:latin typeface="+mn-ea"/>
              <a:ea typeface="+mn-ea"/>
              <a:cs typeface="+mn-cs"/>
            </a:rPr>
            <a:t>百万円</a:t>
          </a:r>
        </a:p>
      </xdr:txBody>
    </xdr:sp>
    <xdr:clientData/>
  </xdr:twoCellAnchor>
  <xdr:twoCellAnchor>
    <xdr:from>
      <xdr:col>8</xdr:col>
      <xdr:colOff>0</xdr:colOff>
      <xdr:row>167</xdr:row>
      <xdr:rowOff>54245</xdr:rowOff>
    </xdr:from>
    <xdr:to>
      <xdr:col>10</xdr:col>
      <xdr:colOff>198438</xdr:colOff>
      <xdr:row>167</xdr:row>
      <xdr:rowOff>56214</xdr:rowOff>
    </xdr:to>
    <xdr:cxnSp macro="">
      <xdr:nvCxnSpPr>
        <xdr:cNvPr id="30" name="直線矢印コネクタ 29"/>
        <xdr:cNvCxnSpPr/>
      </xdr:nvCxnSpPr>
      <xdr:spPr>
        <a:xfrm>
          <a:off x="1651000" y="40360870"/>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202406</xdr:colOff>
      <xdr:row>165</xdr:row>
      <xdr:rowOff>329402</xdr:rowOff>
    </xdr:from>
    <xdr:to>
      <xdr:col>12</xdr:col>
      <xdr:colOff>106506</xdr:colOff>
      <xdr:row>166</xdr:row>
      <xdr:rowOff>167978</xdr:rowOff>
    </xdr:to>
    <xdr:sp macro="" textlink="">
      <xdr:nvSpPr>
        <xdr:cNvPr id="31" name="テキスト ボックス 30"/>
        <xdr:cNvSpPr txBox="1"/>
      </xdr:nvSpPr>
      <xdr:spPr>
        <a:xfrm>
          <a:off x="1853406" y="39937527"/>
          <a:ext cx="729600" cy="18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総合評価</a:t>
          </a:r>
          <a:r>
            <a:rPr kumimoji="1" lang="en-US" altLang="ja-JP" sz="800"/>
            <a:t>】</a:t>
          </a:r>
          <a:endParaRPr kumimoji="1" lang="ja-JP" altLang="en-US" sz="800"/>
        </a:p>
      </xdr:txBody>
    </xdr:sp>
    <xdr:clientData/>
  </xdr:twoCellAnchor>
  <xdr:twoCellAnchor>
    <xdr:from>
      <xdr:col>24</xdr:col>
      <xdr:colOff>138906</xdr:colOff>
      <xdr:row>166</xdr:row>
      <xdr:rowOff>39691</xdr:rowOff>
    </xdr:from>
    <xdr:to>
      <xdr:col>42</xdr:col>
      <xdr:colOff>49792</xdr:colOff>
      <xdr:row>168</xdr:row>
      <xdr:rowOff>66836</xdr:rowOff>
    </xdr:to>
    <xdr:sp macro="" textlink="">
      <xdr:nvSpPr>
        <xdr:cNvPr id="32" name="大かっこ 31"/>
        <xdr:cNvSpPr/>
      </xdr:nvSpPr>
      <xdr:spPr>
        <a:xfrm>
          <a:off x="5091906" y="39997066"/>
          <a:ext cx="3625636" cy="7256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800"/>
            <a:t>水銀条約の締結に向けた政府間交渉や、検討作業等に資するよう、大気排出インベントリーの更新・精緻化を行う。また、諸外国における規制状況を調査するとともに、国内担保措置の検討を行う。</a:t>
          </a:r>
        </a:p>
      </xdr:txBody>
    </xdr:sp>
    <xdr:clientData/>
  </xdr:twoCellAnchor>
  <xdr:twoCellAnchor>
    <xdr:from>
      <xdr:col>8</xdr:col>
      <xdr:colOff>203729</xdr:colOff>
      <xdr:row>168</xdr:row>
      <xdr:rowOff>162722</xdr:rowOff>
    </xdr:from>
    <xdr:to>
      <xdr:col>12</xdr:col>
      <xdr:colOff>107101</xdr:colOff>
      <xdr:row>169</xdr:row>
      <xdr:rowOff>7913</xdr:rowOff>
    </xdr:to>
    <xdr:sp macro="" textlink="">
      <xdr:nvSpPr>
        <xdr:cNvPr id="33" name="テキスト ボックス 32"/>
        <xdr:cNvSpPr txBox="1"/>
      </xdr:nvSpPr>
      <xdr:spPr>
        <a:xfrm>
          <a:off x="1854729" y="40818597"/>
          <a:ext cx="728872" cy="194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10</xdr:col>
      <xdr:colOff>198438</xdr:colOff>
      <xdr:row>169</xdr:row>
      <xdr:rowOff>22494</xdr:rowOff>
    </xdr:from>
    <xdr:to>
      <xdr:col>23</xdr:col>
      <xdr:colOff>35563</xdr:colOff>
      <xdr:row>170</xdr:row>
      <xdr:rowOff>141245</xdr:rowOff>
    </xdr:to>
    <xdr:sp macro="" textlink="">
      <xdr:nvSpPr>
        <xdr:cNvPr id="34" name="テキスト ボックス 33"/>
        <xdr:cNvSpPr txBox="1"/>
      </xdr:nvSpPr>
      <xdr:spPr>
        <a:xfrm>
          <a:off x="2262188" y="41027619"/>
          <a:ext cx="2520000" cy="46800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ea"/>
              <a:ea typeface="+mn-ea"/>
              <a:cs typeface="+mn-cs"/>
            </a:rPr>
            <a:t>G</a:t>
          </a:r>
          <a:r>
            <a:rPr kumimoji="1" lang="ja-JP" altLang="en-US" sz="900" baseline="0">
              <a:latin typeface="+mn-ea"/>
              <a:ea typeface="+mn-ea"/>
            </a:rPr>
            <a:t>．愛知県　　</a:t>
          </a:r>
          <a:r>
            <a:rPr kumimoji="1" lang="en-US" altLang="ja-JP" sz="900" baseline="0">
              <a:latin typeface="+mn-ea"/>
              <a:ea typeface="+mn-ea"/>
            </a:rPr>
            <a:t>1</a:t>
          </a:r>
          <a:r>
            <a:rPr kumimoji="1" lang="ja-JP" altLang="en-US" sz="900" baseline="0">
              <a:latin typeface="+mn-ea"/>
              <a:ea typeface="+mn-ea"/>
            </a:rPr>
            <a:t>百万円</a:t>
          </a:r>
          <a:endParaRPr kumimoji="1" lang="en-US" altLang="ja-JP" sz="900" baseline="0">
            <a:latin typeface="+mn-ea"/>
            <a:ea typeface="+mn-ea"/>
          </a:endParaRPr>
        </a:p>
      </xdr:txBody>
    </xdr:sp>
    <xdr:clientData/>
  </xdr:twoCellAnchor>
  <xdr:twoCellAnchor>
    <xdr:from>
      <xdr:col>8</xdr:col>
      <xdr:colOff>0</xdr:colOff>
      <xdr:row>169</xdr:row>
      <xdr:rowOff>255328</xdr:rowOff>
    </xdr:from>
    <xdr:to>
      <xdr:col>10</xdr:col>
      <xdr:colOff>198438</xdr:colOff>
      <xdr:row>169</xdr:row>
      <xdr:rowOff>257297</xdr:rowOff>
    </xdr:to>
    <xdr:cxnSp macro="">
      <xdr:nvCxnSpPr>
        <xdr:cNvPr id="35" name="直線矢印コネクタ 34"/>
        <xdr:cNvCxnSpPr/>
      </xdr:nvCxnSpPr>
      <xdr:spPr>
        <a:xfrm>
          <a:off x="1651000" y="41260453"/>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169</xdr:row>
      <xdr:rowOff>3968</xdr:rowOff>
    </xdr:from>
    <xdr:to>
      <xdr:col>42</xdr:col>
      <xdr:colOff>49792</xdr:colOff>
      <xdr:row>170</xdr:row>
      <xdr:rowOff>165334</xdr:rowOff>
    </xdr:to>
    <xdr:sp macro="" textlink="">
      <xdr:nvSpPr>
        <xdr:cNvPr id="36" name="大かっこ 35"/>
        <xdr:cNvSpPr/>
      </xdr:nvSpPr>
      <xdr:spPr>
        <a:xfrm>
          <a:off x="5091906" y="41009093"/>
          <a:ext cx="3625636" cy="5106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ja-JP" sz="800">
              <a:solidFill>
                <a:schemeClr val="tx1"/>
              </a:solidFill>
              <a:latin typeface="+mn-lt"/>
              <a:ea typeface="+mn-ea"/>
              <a:cs typeface="+mn-cs"/>
            </a:rPr>
            <a:t>高濃度汚染の原因と予測される事業場における排出実態等を</a:t>
          </a:r>
          <a:r>
            <a:rPr kumimoji="1" lang="ja-JP" altLang="en-US" sz="800">
              <a:solidFill>
                <a:schemeClr val="tx1"/>
              </a:solidFill>
              <a:latin typeface="+mn-lt"/>
              <a:ea typeface="+mn-ea"/>
              <a:cs typeface="+mn-cs"/>
            </a:rPr>
            <a:t>調査する</a:t>
          </a:r>
          <a:r>
            <a:rPr kumimoji="1" lang="ja-JP" altLang="ja-JP" sz="800">
              <a:solidFill>
                <a:schemeClr val="tx1"/>
              </a:solidFill>
              <a:latin typeface="+mn-lt"/>
              <a:ea typeface="+mn-ea"/>
              <a:cs typeface="+mn-cs"/>
            </a:rPr>
            <a:t>。</a:t>
          </a:r>
          <a:endParaRPr kumimoji="1" lang="en-US" altLang="ja-JP" sz="800">
            <a:solidFill>
              <a:schemeClr val="tx1"/>
            </a:solidFill>
            <a:latin typeface="+mn-lt"/>
            <a:ea typeface="+mn-ea"/>
            <a:cs typeface="+mn-cs"/>
          </a:endParaRPr>
        </a:p>
      </xdr:txBody>
    </xdr:sp>
    <xdr:clientData/>
  </xdr:twoCellAnchor>
  <xdr:twoCellAnchor>
    <xdr:from>
      <xdr:col>10</xdr:col>
      <xdr:colOff>194469</xdr:colOff>
      <xdr:row>151</xdr:row>
      <xdr:rowOff>123031</xdr:rowOff>
    </xdr:from>
    <xdr:to>
      <xdr:col>23</xdr:col>
      <xdr:colOff>31594</xdr:colOff>
      <xdr:row>152</xdr:row>
      <xdr:rowOff>241781</xdr:rowOff>
    </xdr:to>
    <xdr:sp macro="" textlink="">
      <xdr:nvSpPr>
        <xdr:cNvPr id="37" name="テキスト ボックス 36"/>
        <xdr:cNvSpPr txBox="1"/>
      </xdr:nvSpPr>
      <xdr:spPr>
        <a:xfrm>
          <a:off x="2258219" y="34841656"/>
          <a:ext cx="2520000" cy="468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C</a:t>
          </a:r>
          <a:r>
            <a:rPr kumimoji="1" lang="ja-JP" altLang="en-US" sz="900">
              <a:latin typeface="+mn-ea"/>
              <a:ea typeface="+mn-ea"/>
            </a:rPr>
            <a:t>．国際気象海洋（株）　　</a:t>
          </a:r>
          <a:r>
            <a:rPr kumimoji="1" lang="en-US" altLang="ja-JP" sz="900">
              <a:latin typeface="+mn-ea"/>
              <a:ea typeface="+mn-ea"/>
            </a:rPr>
            <a:t>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10</xdr:col>
      <xdr:colOff>194469</xdr:colOff>
      <xdr:row>148</xdr:row>
      <xdr:rowOff>289718</xdr:rowOff>
    </xdr:from>
    <xdr:to>
      <xdr:col>23</xdr:col>
      <xdr:colOff>31594</xdr:colOff>
      <xdr:row>150</xdr:row>
      <xdr:rowOff>59219</xdr:rowOff>
    </xdr:to>
    <xdr:sp macro="" textlink="">
      <xdr:nvSpPr>
        <xdr:cNvPr id="38" name="テキスト ボックス 37"/>
        <xdr:cNvSpPr txBox="1"/>
      </xdr:nvSpPr>
      <xdr:spPr>
        <a:xfrm>
          <a:off x="2258219" y="33960593"/>
          <a:ext cx="2520000" cy="46800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en-US" altLang="ja-JP" sz="900">
              <a:latin typeface="+mn-ea"/>
              <a:ea typeface="+mn-ea"/>
            </a:rPr>
            <a:t>B</a:t>
          </a:r>
          <a:r>
            <a:rPr kumimoji="1" lang="ja-JP" altLang="en-US" sz="900">
              <a:latin typeface="+mn-ea"/>
              <a:ea typeface="+mn-ea"/>
            </a:rPr>
            <a:t>．（一社）産業環境管理協会　　</a:t>
          </a:r>
          <a:r>
            <a:rPr kumimoji="1" lang="en-US" altLang="ja-JP" sz="900">
              <a:latin typeface="+mn-ea"/>
              <a:ea typeface="+mn-ea"/>
            </a:rPr>
            <a:t>3</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10</xdr:col>
      <xdr:colOff>194469</xdr:colOff>
      <xdr:row>146</xdr:row>
      <xdr:rowOff>107156</xdr:rowOff>
    </xdr:from>
    <xdr:to>
      <xdr:col>23</xdr:col>
      <xdr:colOff>31594</xdr:colOff>
      <xdr:row>147</xdr:row>
      <xdr:rowOff>225906</xdr:rowOff>
    </xdr:to>
    <xdr:sp macro="" textlink="">
      <xdr:nvSpPr>
        <xdr:cNvPr id="39" name="テキスト ボックス 38"/>
        <xdr:cNvSpPr txBox="1"/>
      </xdr:nvSpPr>
      <xdr:spPr>
        <a:xfrm>
          <a:off x="2258219" y="33079531"/>
          <a:ext cx="2520000" cy="468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eaLnBrk="1" fontAlgn="auto" latinLnBrk="0" hangingPunct="1">
            <a:lnSpc>
              <a:spcPts val="900"/>
            </a:lnSpc>
          </a:pPr>
          <a:r>
            <a:rPr kumimoji="1" lang="ja-JP" altLang="en-US" sz="900" spc="0" baseline="0">
              <a:solidFill>
                <a:schemeClr val="dk1"/>
              </a:solidFill>
              <a:latin typeface="+mn-ea"/>
              <a:ea typeface="+mn-ea"/>
              <a:cs typeface="+mn-cs"/>
            </a:rPr>
            <a:t>Ａ．（株）静環検査センター　　</a:t>
          </a:r>
          <a:r>
            <a:rPr kumimoji="1" lang="en-US" altLang="ja-JP" sz="900" spc="0" baseline="0">
              <a:solidFill>
                <a:schemeClr val="dk1"/>
              </a:solidFill>
              <a:latin typeface="+mn-ea"/>
              <a:ea typeface="+mn-ea"/>
              <a:cs typeface="+mn-cs"/>
            </a:rPr>
            <a:t>27</a:t>
          </a:r>
          <a:r>
            <a:rPr kumimoji="1" lang="ja-JP" altLang="ja-JP" sz="900" spc="0" baseline="0">
              <a:solidFill>
                <a:schemeClr val="dk1"/>
              </a:solidFill>
              <a:latin typeface="+mn-ea"/>
              <a:ea typeface="+mn-ea"/>
              <a:cs typeface="+mn-cs"/>
            </a:rPr>
            <a:t>百万円</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ja-JP" altLang="en-US" sz="900" spc="0" baseline="0">
              <a:solidFill>
                <a:schemeClr val="dk1"/>
              </a:solidFill>
              <a:latin typeface="+mn-ea"/>
              <a:ea typeface="+mn-ea"/>
              <a:cs typeface="+mn-cs"/>
            </a:rPr>
            <a:t>　　他２者　計</a:t>
          </a:r>
          <a:r>
            <a:rPr kumimoji="1" lang="en-US" altLang="ja-JP" sz="900" spc="0" baseline="0">
              <a:solidFill>
                <a:schemeClr val="dk1"/>
              </a:solidFill>
              <a:latin typeface="+mn-ea"/>
              <a:ea typeface="+mn-ea"/>
              <a:cs typeface="+mn-cs"/>
            </a:rPr>
            <a:t>25</a:t>
          </a:r>
          <a:r>
            <a:rPr kumimoji="1" lang="ja-JP" altLang="en-US" sz="900" spc="0" baseline="0">
              <a:solidFill>
                <a:schemeClr val="dk1"/>
              </a:solidFill>
              <a:latin typeface="+mn-ea"/>
              <a:ea typeface="+mn-ea"/>
              <a:cs typeface="+mn-cs"/>
            </a:rPr>
            <a:t>百万円</a:t>
          </a:r>
          <a:endParaRPr kumimoji="1" lang="en-US" altLang="ja-JP" sz="900" spc="0" baseline="0">
            <a:latin typeface="+mn-ea"/>
            <a:ea typeface="+mn-ea"/>
          </a:endParaRPr>
        </a:p>
      </xdr:txBody>
    </xdr:sp>
    <xdr:clientData/>
  </xdr:twoCellAnchor>
  <xdr:twoCellAnchor>
    <xdr:from>
      <xdr:col>33</xdr:col>
      <xdr:colOff>190500</xdr:colOff>
      <xdr:row>140</xdr:row>
      <xdr:rowOff>0</xdr:rowOff>
    </xdr:from>
    <xdr:to>
      <xdr:col>48</xdr:col>
      <xdr:colOff>136071</xdr:colOff>
      <xdr:row>141</xdr:row>
      <xdr:rowOff>133349</xdr:rowOff>
    </xdr:to>
    <xdr:sp macro="" textlink="">
      <xdr:nvSpPr>
        <xdr:cNvPr id="40" name="大かっこ 39"/>
        <xdr:cNvSpPr/>
      </xdr:nvSpPr>
      <xdr:spPr>
        <a:xfrm>
          <a:off x="6926036" y="30806571"/>
          <a:ext cx="3007178" cy="487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endParaRPr kumimoji="1" lang="en-US" altLang="ja-JP" sz="1100">
            <a:solidFill>
              <a:sysClr val="windowText" lastClr="000000"/>
            </a:solidFill>
            <a:latin typeface="+mn-ea"/>
            <a:ea typeface="+mn-ea"/>
          </a:endParaRPr>
        </a:p>
        <a:p>
          <a:pPr algn="l">
            <a:lnSpc>
              <a:spcPts val="11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202406</xdr:colOff>
      <xdr:row>171</xdr:row>
      <xdr:rowOff>627062</xdr:rowOff>
    </xdr:from>
    <xdr:to>
      <xdr:col>12</xdr:col>
      <xdr:colOff>96906</xdr:colOff>
      <xdr:row>172</xdr:row>
      <xdr:rowOff>320312</xdr:rowOff>
    </xdr:to>
    <xdr:sp macro="" textlink="">
      <xdr:nvSpPr>
        <xdr:cNvPr id="41" name="テキスト ボックス 40"/>
        <xdr:cNvSpPr txBox="1"/>
      </xdr:nvSpPr>
      <xdr:spPr>
        <a:xfrm>
          <a:off x="1853406" y="42330687"/>
          <a:ext cx="72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solidFill>
                <a:schemeClr val="tx1"/>
              </a:solidFill>
              <a:latin typeface="+mn-lt"/>
              <a:ea typeface="+mn-ea"/>
              <a:cs typeface="+mn-cs"/>
            </a:rPr>
            <a:t>その他</a:t>
          </a:r>
          <a:endParaRPr lang="ja-JP" altLang="ja-JP"/>
        </a:p>
      </xdr:txBody>
    </xdr:sp>
    <xdr:clientData/>
  </xdr:twoCellAnchor>
  <xdr:twoCellAnchor>
    <xdr:from>
      <xdr:col>8</xdr:col>
      <xdr:colOff>203729</xdr:colOff>
      <xdr:row>172</xdr:row>
      <xdr:rowOff>638963</xdr:rowOff>
    </xdr:from>
    <xdr:to>
      <xdr:col>12</xdr:col>
      <xdr:colOff>107101</xdr:colOff>
      <xdr:row>173</xdr:row>
      <xdr:rowOff>166654</xdr:rowOff>
    </xdr:to>
    <xdr:sp macro="" textlink="">
      <xdr:nvSpPr>
        <xdr:cNvPr id="42" name="テキスト ボックス 41"/>
        <xdr:cNvSpPr txBox="1"/>
      </xdr:nvSpPr>
      <xdr:spPr>
        <a:xfrm>
          <a:off x="1854729" y="43009338"/>
          <a:ext cx="728872" cy="194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10</xdr:col>
      <xdr:colOff>198438</xdr:colOff>
      <xdr:row>173</xdr:row>
      <xdr:rowOff>181235</xdr:rowOff>
    </xdr:from>
    <xdr:to>
      <xdr:col>23</xdr:col>
      <xdr:colOff>35563</xdr:colOff>
      <xdr:row>173</xdr:row>
      <xdr:rowOff>649236</xdr:rowOff>
    </xdr:to>
    <xdr:sp macro="" textlink="">
      <xdr:nvSpPr>
        <xdr:cNvPr id="43" name="テキスト ボックス 42"/>
        <xdr:cNvSpPr txBox="1"/>
      </xdr:nvSpPr>
      <xdr:spPr>
        <a:xfrm>
          <a:off x="2262188" y="43218360"/>
          <a:ext cx="2520000" cy="46800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ea"/>
              <a:ea typeface="+mn-ea"/>
              <a:cs typeface="+mn-cs"/>
            </a:rPr>
            <a:t>H</a:t>
          </a:r>
          <a:r>
            <a:rPr kumimoji="1" lang="ja-JP" altLang="en-US" sz="900" baseline="0">
              <a:latin typeface="+mn-ea"/>
              <a:ea typeface="+mn-ea"/>
            </a:rPr>
            <a:t>．（株）五月商会　　</a:t>
          </a:r>
          <a:r>
            <a:rPr kumimoji="1" lang="en-US" altLang="ja-JP" sz="900" baseline="0">
              <a:latin typeface="+mn-ea"/>
              <a:ea typeface="+mn-ea"/>
            </a:rPr>
            <a:t>0.9</a:t>
          </a:r>
          <a:r>
            <a:rPr kumimoji="1" lang="ja-JP" altLang="en-US" sz="900" baseline="0">
              <a:latin typeface="+mn-ea"/>
              <a:ea typeface="+mn-ea"/>
            </a:rPr>
            <a:t>百万円</a:t>
          </a:r>
          <a:endParaRPr kumimoji="1" lang="en-US" altLang="ja-JP" sz="900" baseline="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latin typeface="+mn-ea"/>
              <a:ea typeface="+mn-ea"/>
            </a:rPr>
            <a:t>　　他１者　</a:t>
          </a:r>
          <a:r>
            <a:rPr kumimoji="1" lang="en-US" altLang="ja-JP" sz="900" baseline="0">
              <a:latin typeface="+mn-ea"/>
              <a:ea typeface="+mn-ea"/>
            </a:rPr>
            <a:t>0.2</a:t>
          </a:r>
          <a:r>
            <a:rPr kumimoji="1" lang="ja-JP" altLang="en-US" sz="900" baseline="0">
              <a:latin typeface="+mn-ea"/>
              <a:ea typeface="+mn-ea"/>
            </a:rPr>
            <a:t>百万円</a:t>
          </a:r>
        </a:p>
      </xdr:txBody>
    </xdr:sp>
    <xdr:clientData/>
  </xdr:twoCellAnchor>
  <xdr:twoCellAnchor>
    <xdr:from>
      <xdr:col>8</xdr:col>
      <xdr:colOff>0</xdr:colOff>
      <xdr:row>173</xdr:row>
      <xdr:rowOff>414069</xdr:rowOff>
    </xdr:from>
    <xdr:to>
      <xdr:col>10</xdr:col>
      <xdr:colOff>198438</xdr:colOff>
      <xdr:row>173</xdr:row>
      <xdr:rowOff>416038</xdr:rowOff>
    </xdr:to>
    <xdr:cxnSp macro="">
      <xdr:nvCxnSpPr>
        <xdr:cNvPr id="44" name="直線矢印コネクタ 43"/>
        <xdr:cNvCxnSpPr/>
      </xdr:nvCxnSpPr>
      <xdr:spPr>
        <a:xfrm>
          <a:off x="1651000" y="43451194"/>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173</xdr:row>
      <xdr:rowOff>162709</xdr:rowOff>
    </xdr:from>
    <xdr:to>
      <xdr:col>42</xdr:col>
      <xdr:colOff>49792</xdr:colOff>
      <xdr:row>174</xdr:row>
      <xdr:rowOff>6575</xdr:rowOff>
    </xdr:to>
    <xdr:sp macro="" textlink="">
      <xdr:nvSpPr>
        <xdr:cNvPr id="45" name="大かっこ 44"/>
        <xdr:cNvSpPr/>
      </xdr:nvSpPr>
      <xdr:spPr>
        <a:xfrm>
          <a:off x="5091906" y="43199834"/>
          <a:ext cx="3625636" cy="5106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大気汚染防止法改正に係る資料の印刷・製本を行う</a:t>
          </a:r>
          <a:r>
            <a:rPr kumimoji="1" lang="ja-JP" altLang="ja-JP" sz="800">
              <a:solidFill>
                <a:schemeClr val="tx1"/>
              </a:solidFill>
              <a:latin typeface="+mn-lt"/>
              <a:ea typeface="+mn-ea"/>
              <a:cs typeface="+mn-cs"/>
            </a:rPr>
            <a:t>。</a:t>
          </a:r>
          <a:endParaRPr kumimoji="1" lang="en-US" altLang="ja-JP" sz="8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0" zoomScaleNormal="80"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372</v>
      </c>
      <c r="AR2" s="677"/>
      <c r="AS2" s="59" t="str">
        <f>IF(OR(AQ2="　", AQ2=""), "", "-")</f>
        <v/>
      </c>
      <c r="AT2" s="678">
        <v>94</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374</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375</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378</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376</v>
      </c>
      <c r="H5" s="614"/>
      <c r="I5" s="614"/>
      <c r="J5" s="614"/>
      <c r="K5" s="614"/>
      <c r="L5" s="614"/>
      <c r="M5" s="653" t="s">
        <v>92</v>
      </c>
      <c r="N5" s="654"/>
      <c r="O5" s="654"/>
      <c r="P5" s="654"/>
      <c r="Q5" s="654"/>
      <c r="R5" s="655"/>
      <c r="S5" s="613" t="s">
        <v>377</v>
      </c>
      <c r="T5" s="614"/>
      <c r="U5" s="614"/>
      <c r="V5" s="614"/>
      <c r="W5" s="614"/>
      <c r="X5" s="615"/>
      <c r="Y5" s="445" t="s">
        <v>3</v>
      </c>
      <c r="Z5" s="446"/>
      <c r="AA5" s="446"/>
      <c r="AB5" s="446"/>
      <c r="AC5" s="446"/>
      <c r="AD5" s="447"/>
      <c r="AE5" s="448" t="s">
        <v>379</v>
      </c>
      <c r="AF5" s="449"/>
      <c r="AG5" s="449"/>
      <c r="AH5" s="449"/>
      <c r="AI5" s="449"/>
      <c r="AJ5" s="449"/>
      <c r="AK5" s="449"/>
      <c r="AL5" s="449"/>
      <c r="AM5" s="449"/>
      <c r="AN5" s="449"/>
      <c r="AO5" s="449"/>
      <c r="AP5" s="450"/>
      <c r="AQ5" s="451" t="s">
        <v>380</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381</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383</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144</v>
      </c>
      <c r="Q13" s="176"/>
      <c r="R13" s="176"/>
      <c r="S13" s="176"/>
      <c r="T13" s="176"/>
      <c r="U13" s="176"/>
      <c r="V13" s="177"/>
      <c r="W13" s="175">
        <v>124</v>
      </c>
      <c r="X13" s="176"/>
      <c r="Y13" s="176"/>
      <c r="Z13" s="176"/>
      <c r="AA13" s="176"/>
      <c r="AB13" s="176"/>
      <c r="AC13" s="177"/>
      <c r="AD13" s="175">
        <v>117</v>
      </c>
      <c r="AE13" s="176"/>
      <c r="AF13" s="176"/>
      <c r="AG13" s="176"/>
      <c r="AH13" s="176"/>
      <c r="AI13" s="176"/>
      <c r="AJ13" s="177"/>
      <c r="AK13" s="175">
        <v>110</v>
      </c>
      <c r="AL13" s="176"/>
      <c r="AM13" s="176"/>
      <c r="AN13" s="176"/>
      <c r="AO13" s="176"/>
      <c r="AP13" s="176"/>
      <c r="AQ13" s="177"/>
      <c r="AR13" s="189">
        <v>138</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389</v>
      </c>
      <c r="Q14" s="176"/>
      <c r="R14" s="176"/>
      <c r="S14" s="176"/>
      <c r="T14" s="176"/>
      <c r="U14" s="176"/>
      <c r="V14" s="177"/>
      <c r="W14" s="175" t="s">
        <v>389</v>
      </c>
      <c r="X14" s="176"/>
      <c r="Y14" s="176"/>
      <c r="Z14" s="176"/>
      <c r="AA14" s="176"/>
      <c r="AB14" s="176"/>
      <c r="AC14" s="177"/>
      <c r="AD14" s="175" t="s">
        <v>389</v>
      </c>
      <c r="AE14" s="176"/>
      <c r="AF14" s="176"/>
      <c r="AG14" s="176"/>
      <c r="AH14" s="176"/>
      <c r="AI14" s="176"/>
      <c r="AJ14" s="177"/>
      <c r="AK14" s="175" t="s">
        <v>389</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390</v>
      </c>
      <c r="Q15" s="176"/>
      <c r="R15" s="176"/>
      <c r="S15" s="176"/>
      <c r="T15" s="176"/>
      <c r="U15" s="176"/>
      <c r="V15" s="177"/>
      <c r="W15" s="175" t="s">
        <v>389</v>
      </c>
      <c r="X15" s="176"/>
      <c r="Y15" s="176"/>
      <c r="Z15" s="176"/>
      <c r="AA15" s="176"/>
      <c r="AB15" s="176"/>
      <c r="AC15" s="177"/>
      <c r="AD15" s="175" t="s">
        <v>389</v>
      </c>
      <c r="AE15" s="176"/>
      <c r="AF15" s="176"/>
      <c r="AG15" s="176"/>
      <c r="AH15" s="176"/>
      <c r="AI15" s="176"/>
      <c r="AJ15" s="177"/>
      <c r="AK15" s="175" t="s">
        <v>389</v>
      </c>
      <c r="AL15" s="176"/>
      <c r="AM15" s="176"/>
      <c r="AN15" s="176"/>
      <c r="AO15" s="176"/>
      <c r="AP15" s="176"/>
      <c r="AQ15" s="177"/>
      <c r="AR15" s="175" t="s">
        <v>390</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389</v>
      </c>
      <c r="Q16" s="176"/>
      <c r="R16" s="176"/>
      <c r="S16" s="176"/>
      <c r="T16" s="176"/>
      <c r="U16" s="176"/>
      <c r="V16" s="177"/>
      <c r="W16" s="175" t="s">
        <v>389</v>
      </c>
      <c r="X16" s="176"/>
      <c r="Y16" s="176"/>
      <c r="Z16" s="176"/>
      <c r="AA16" s="176"/>
      <c r="AB16" s="176"/>
      <c r="AC16" s="177"/>
      <c r="AD16" s="175" t="s">
        <v>389</v>
      </c>
      <c r="AE16" s="176"/>
      <c r="AF16" s="176"/>
      <c r="AG16" s="176"/>
      <c r="AH16" s="176"/>
      <c r="AI16" s="176"/>
      <c r="AJ16" s="177"/>
      <c r="AK16" s="175" t="s">
        <v>389</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390</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5" t="s">
        <v>389</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144</v>
      </c>
      <c r="Q18" s="648"/>
      <c r="R18" s="648"/>
      <c r="S18" s="648"/>
      <c r="T18" s="648"/>
      <c r="U18" s="648"/>
      <c r="V18" s="649"/>
      <c r="W18" s="647">
        <f>SUM(W13:AC17)</f>
        <v>124</v>
      </c>
      <c r="X18" s="648"/>
      <c r="Y18" s="648"/>
      <c r="Z18" s="648"/>
      <c r="AA18" s="648"/>
      <c r="AB18" s="648"/>
      <c r="AC18" s="649"/>
      <c r="AD18" s="647">
        <f t="shared" ref="AD18" si="0">SUM(AD13:AJ17)</f>
        <v>117</v>
      </c>
      <c r="AE18" s="648"/>
      <c r="AF18" s="648"/>
      <c r="AG18" s="648"/>
      <c r="AH18" s="648"/>
      <c r="AI18" s="648"/>
      <c r="AJ18" s="649"/>
      <c r="AK18" s="647">
        <f t="shared" ref="AK18" si="1">SUM(AK13:AQ17)</f>
        <v>110</v>
      </c>
      <c r="AL18" s="648"/>
      <c r="AM18" s="648"/>
      <c r="AN18" s="648"/>
      <c r="AO18" s="648"/>
      <c r="AP18" s="648"/>
      <c r="AQ18" s="649"/>
      <c r="AR18" s="647">
        <f t="shared" ref="AR18" si="2">SUM(AR13:AX17)</f>
        <v>138</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129</v>
      </c>
      <c r="Q19" s="176"/>
      <c r="R19" s="176"/>
      <c r="S19" s="176"/>
      <c r="T19" s="176"/>
      <c r="U19" s="176"/>
      <c r="V19" s="177"/>
      <c r="W19" s="175">
        <v>104</v>
      </c>
      <c r="X19" s="176"/>
      <c r="Y19" s="176"/>
      <c r="Z19" s="176"/>
      <c r="AA19" s="176"/>
      <c r="AB19" s="176"/>
      <c r="AC19" s="177"/>
      <c r="AD19" s="175">
        <v>100</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0.89583333333333337</v>
      </c>
      <c r="Q20" s="651"/>
      <c r="R20" s="651"/>
      <c r="S20" s="651"/>
      <c r="T20" s="651"/>
      <c r="U20" s="651"/>
      <c r="V20" s="651"/>
      <c r="W20" s="651">
        <f>IF(W18=0, "-", W19/W18)</f>
        <v>0.83870967741935487</v>
      </c>
      <c r="X20" s="651"/>
      <c r="Y20" s="651"/>
      <c r="Z20" s="651"/>
      <c r="AA20" s="651"/>
      <c r="AB20" s="651"/>
      <c r="AC20" s="651"/>
      <c r="AD20" s="651">
        <f>IF(AD18=0, "-", AD19/AD18)</f>
        <v>0.85470085470085466</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491</v>
      </c>
      <c r="AV22" s="71"/>
      <c r="AW22" s="72" t="s">
        <v>355</v>
      </c>
      <c r="AX22" s="73"/>
    </row>
    <row r="23" spans="1:50" ht="22.5" customHeight="1" x14ac:dyDescent="0.15">
      <c r="A23" s="130"/>
      <c r="B23" s="128"/>
      <c r="C23" s="128"/>
      <c r="D23" s="128"/>
      <c r="E23" s="128"/>
      <c r="F23" s="129"/>
      <c r="G23" s="74" t="s">
        <v>498</v>
      </c>
      <c r="H23" s="75"/>
      <c r="I23" s="75"/>
      <c r="J23" s="75"/>
      <c r="K23" s="75"/>
      <c r="L23" s="75"/>
      <c r="M23" s="75"/>
      <c r="N23" s="75"/>
      <c r="O23" s="76"/>
      <c r="P23" s="219" t="s">
        <v>496</v>
      </c>
      <c r="Q23" s="234"/>
      <c r="R23" s="234"/>
      <c r="S23" s="234"/>
      <c r="T23" s="234"/>
      <c r="U23" s="234"/>
      <c r="V23" s="234"/>
      <c r="W23" s="234"/>
      <c r="X23" s="235"/>
      <c r="Y23" s="228" t="s">
        <v>14</v>
      </c>
      <c r="Z23" s="229"/>
      <c r="AA23" s="230"/>
      <c r="AB23" s="167" t="s">
        <v>497</v>
      </c>
      <c r="AC23" s="168"/>
      <c r="AD23" s="168"/>
      <c r="AE23" s="88">
        <v>1</v>
      </c>
      <c r="AF23" s="89"/>
      <c r="AG23" s="89"/>
      <c r="AH23" s="89"/>
      <c r="AI23" s="90"/>
      <c r="AJ23" s="88">
        <v>1</v>
      </c>
      <c r="AK23" s="89"/>
      <c r="AL23" s="89"/>
      <c r="AM23" s="89"/>
      <c r="AN23" s="90"/>
      <c r="AO23" s="88">
        <v>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497</v>
      </c>
      <c r="AC24" s="197"/>
      <c r="AD24" s="197"/>
      <c r="AE24" s="88">
        <v>1</v>
      </c>
      <c r="AF24" s="89"/>
      <c r="AG24" s="89"/>
      <c r="AH24" s="89"/>
      <c r="AI24" s="90"/>
      <c r="AJ24" s="88">
        <v>1</v>
      </c>
      <c r="AK24" s="89"/>
      <c r="AL24" s="89"/>
      <c r="AM24" s="89"/>
      <c r="AN24" s="90"/>
      <c r="AO24" s="88">
        <v>1</v>
      </c>
      <c r="AP24" s="89"/>
      <c r="AQ24" s="89"/>
      <c r="AR24" s="89"/>
      <c r="AS24" s="90"/>
      <c r="AT24" s="88" t="s">
        <v>389</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34" t="s">
        <v>391</v>
      </c>
      <c r="H68" s="234"/>
      <c r="I68" s="234"/>
      <c r="J68" s="234"/>
      <c r="K68" s="234"/>
      <c r="L68" s="234"/>
      <c r="M68" s="234"/>
      <c r="N68" s="234"/>
      <c r="O68" s="234"/>
      <c r="P68" s="234"/>
      <c r="Q68" s="234"/>
      <c r="R68" s="234"/>
      <c r="S68" s="234"/>
      <c r="T68" s="234"/>
      <c r="U68" s="234"/>
      <c r="V68" s="234"/>
      <c r="W68" s="234"/>
      <c r="X68" s="235"/>
      <c r="Y68" s="616" t="s">
        <v>66</v>
      </c>
      <c r="Z68" s="617"/>
      <c r="AA68" s="618"/>
      <c r="AB68" s="111" t="s">
        <v>392</v>
      </c>
      <c r="AC68" s="112"/>
      <c r="AD68" s="113"/>
      <c r="AE68" s="88">
        <v>16</v>
      </c>
      <c r="AF68" s="89"/>
      <c r="AG68" s="89"/>
      <c r="AH68" s="89"/>
      <c r="AI68" s="90"/>
      <c r="AJ68" s="88">
        <v>16</v>
      </c>
      <c r="AK68" s="89"/>
      <c r="AL68" s="89"/>
      <c r="AM68" s="89"/>
      <c r="AN68" s="90"/>
      <c r="AO68" s="88">
        <v>16</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v>16</v>
      </c>
      <c r="AF69" s="89"/>
      <c r="AG69" s="89"/>
      <c r="AH69" s="89"/>
      <c r="AI69" s="90"/>
      <c r="AJ69" s="88">
        <v>16</v>
      </c>
      <c r="AK69" s="89"/>
      <c r="AL69" s="89"/>
      <c r="AM69" s="89"/>
      <c r="AN69" s="90"/>
      <c r="AO69" s="88">
        <v>16</v>
      </c>
      <c r="AP69" s="89"/>
      <c r="AQ69" s="89"/>
      <c r="AR69" s="89"/>
      <c r="AS69" s="90"/>
      <c r="AT69" s="88">
        <v>16</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495</v>
      </c>
      <c r="H83" s="295"/>
      <c r="I83" s="295"/>
      <c r="J83" s="295"/>
      <c r="K83" s="295"/>
      <c r="L83" s="295"/>
      <c r="M83" s="295"/>
      <c r="N83" s="295"/>
      <c r="O83" s="295"/>
      <c r="P83" s="295"/>
      <c r="Q83" s="295"/>
      <c r="R83" s="295"/>
      <c r="S83" s="295"/>
      <c r="T83" s="295"/>
      <c r="U83" s="295"/>
      <c r="V83" s="295"/>
      <c r="W83" s="295"/>
      <c r="X83" s="295"/>
      <c r="Y83" s="535" t="s">
        <v>17</v>
      </c>
      <c r="Z83" s="536"/>
      <c r="AA83" s="537"/>
      <c r="AB83" s="663" t="s">
        <v>393</v>
      </c>
      <c r="AC83" s="115"/>
      <c r="AD83" s="116"/>
      <c r="AE83" s="205">
        <v>3195938</v>
      </c>
      <c r="AF83" s="206"/>
      <c r="AG83" s="206"/>
      <c r="AH83" s="206"/>
      <c r="AI83" s="206"/>
      <c r="AJ83" s="205">
        <v>3222188</v>
      </c>
      <c r="AK83" s="206"/>
      <c r="AL83" s="206"/>
      <c r="AM83" s="206"/>
      <c r="AN83" s="206"/>
      <c r="AO83" s="205">
        <v>2774250</v>
      </c>
      <c r="AP83" s="206"/>
      <c r="AQ83" s="206"/>
      <c r="AR83" s="206"/>
      <c r="AS83" s="206"/>
      <c r="AT83" s="88">
        <v>2619000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373</v>
      </c>
      <c r="AC84" s="92"/>
      <c r="AD84" s="93"/>
      <c r="AE84" s="91" t="s">
        <v>500</v>
      </c>
      <c r="AF84" s="92"/>
      <c r="AG84" s="92"/>
      <c r="AH84" s="92"/>
      <c r="AI84" s="93"/>
      <c r="AJ84" s="91" t="s">
        <v>501</v>
      </c>
      <c r="AK84" s="92"/>
      <c r="AL84" s="92"/>
      <c r="AM84" s="92"/>
      <c r="AN84" s="93"/>
      <c r="AO84" s="91" t="s">
        <v>502</v>
      </c>
      <c r="AP84" s="92"/>
      <c r="AQ84" s="92"/>
      <c r="AR84" s="92"/>
      <c r="AS84" s="93"/>
      <c r="AT84" s="91" t="s">
        <v>503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0" customHeight="1" x14ac:dyDescent="0.15">
      <c r="A98" s="600"/>
      <c r="B98" s="601"/>
      <c r="C98" s="532" t="s">
        <v>394</v>
      </c>
      <c r="D98" s="533"/>
      <c r="E98" s="533"/>
      <c r="F98" s="533"/>
      <c r="G98" s="533"/>
      <c r="H98" s="533"/>
      <c r="I98" s="533"/>
      <c r="J98" s="533"/>
      <c r="K98" s="534"/>
      <c r="L98" s="175">
        <v>104</v>
      </c>
      <c r="M98" s="176"/>
      <c r="N98" s="176"/>
      <c r="O98" s="176"/>
      <c r="P98" s="176"/>
      <c r="Q98" s="177"/>
      <c r="R98" s="175">
        <v>132</v>
      </c>
      <c r="S98" s="176"/>
      <c r="T98" s="176"/>
      <c r="U98" s="176"/>
      <c r="V98" s="176"/>
      <c r="W98" s="177"/>
      <c r="X98" s="62" t="s">
        <v>507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15">
      <c r="A99" s="600"/>
      <c r="B99" s="601"/>
      <c r="C99" s="595" t="s">
        <v>395</v>
      </c>
      <c r="D99" s="596"/>
      <c r="E99" s="596"/>
      <c r="F99" s="596"/>
      <c r="G99" s="596"/>
      <c r="H99" s="596"/>
      <c r="I99" s="596"/>
      <c r="J99" s="596"/>
      <c r="K99" s="597"/>
      <c r="L99" s="175">
        <v>6</v>
      </c>
      <c r="M99" s="176"/>
      <c r="N99" s="176"/>
      <c r="O99" s="176"/>
      <c r="P99" s="176"/>
      <c r="Q99" s="177"/>
      <c r="R99" s="175">
        <v>6</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110</v>
      </c>
      <c r="M104" s="593"/>
      <c r="N104" s="593"/>
      <c r="O104" s="593"/>
      <c r="P104" s="593"/>
      <c r="Q104" s="594"/>
      <c r="R104" s="592">
        <f>SUM(R98:W103)</f>
        <v>138</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386</v>
      </c>
      <c r="AE108" s="342"/>
      <c r="AF108" s="342"/>
      <c r="AG108" s="338" t="s">
        <v>397</v>
      </c>
      <c r="AH108" s="339"/>
      <c r="AI108" s="339"/>
      <c r="AJ108" s="339"/>
      <c r="AK108" s="339"/>
      <c r="AL108" s="339"/>
      <c r="AM108" s="339"/>
      <c r="AN108" s="339"/>
      <c r="AO108" s="339"/>
      <c r="AP108" s="339"/>
      <c r="AQ108" s="339"/>
      <c r="AR108" s="339"/>
      <c r="AS108" s="339"/>
      <c r="AT108" s="339"/>
      <c r="AU108" s="339"/>
      <c r="AV108" s="339"/>
      <c r="AW108" s="339"/>
      <c r="AX108" s="340"/>
    </row>
    <row r="109" spans="1:50" ht="4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386</v>
      </c>
      <c r="AE109" s="294"/>
      <c r="AF109" s="294"/>
      <c r="AG109" s="273" t="s">
        <v>398</v>
      </c>
      <c r="AH109" s="250"/>
      <c r="AI109" s="250"/>
      <c r="AJ109" s="250"/>
      <c r="AK109" s="250"/>
      <c r="AL109" s="250"/>
      <c r="AM109" s="250"/>
      <c r="AN109" s="250"/>
      <c r="AO109" s="250"/>
      <c r="AP109" s="250"/>
      <c r="AQ109" s="250"/>
      <c r="AR109" s="250"/>
      <c r="AS109" s="250"/>
      <c r="AT109" s="250"/>
      <c r="AU109" s="250"/>
      <c r="AV109" s="250"/>
      <c r="AW109" s="250"/>
      <c r="AX109" s="274"/>
    </row>
    <row r="110" spans="1:50" ht="6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386</v>
      </c>
      <c r="AE110" s="324"/>
      <c r="AF110" s="324"/>
      <c r="AG110" s="467" t="s">
        <v>484</v>
      </c>
      <c r="AH110" s="238"/>
      <c r="AI110" s="238"/>
      <c r="AJ110" s="238"/>
      <c r="AK110" s="238"/>
      <c r="AL110" s="238"/>
      <c r="AM110" s="238"/>
      <c r="AN110" s="238"/>
      <c r="AO110" s="238"/>
      <c r="AP110" s="238"/>
      <c r="AQ110" s="238"/>
      <c r="AR110" s="238"/>
      <c r="AS110" s="238"/>
      <c r="AT110" s="238"/>
      <c r="AU110" s="238"/>
      <c r="AV110" s="238"/>
      <c r="AW110" s="238"/>
      <c r="AX110" s="319"/>
    </row>
    <row r="111" spans="1:50" ht="30"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386</v>
      </c>
      <c r="AE111" s="268"/>
      <c r="AF111" s="268"/>
      <c r="AG111" s="270" t="s">
        <v>399</v>
      </c>
      <c r="AH111" s="271"/>
      <c r="AI111" s="271"/>
      <c r="AJ111" s="271"/>
      <c r="AK111" s="271"/>
      <c r="AL111" s="271"/>
      <c r="AM111" s="271"/>
      <c r="AN111" s="271"/>
      <c r="AO111" s="271"/>
      <c r="AP111" s="271"/>
      <c r="AQ111" s="271"/>
      <c r="AR111" s="271"/>
      <c r="AS111" s="271"/>
      <c r="AT111" s="271"/>
      <c r="AU111" s="271"/>
      <c r="AV111" s="271"/>
      <c r="AW111" s="271"/>
      <c r="AX111" s="272"/>
    </row>
    <row r="112" spans="1:50" ht="30"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396</v>
      </c>
      <c r="AE112" s="294"/>
      <c r="AF112" s="294"/>
      <c r="AG112" s="333" t="s">
        <v>492</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386</v>
      </c>
      <c r="AE113" s="294"/>
      <c r="AF113" s="294"/>
      <c r="AG113" s="333" t="s">
        <v>485</v>
      </c>
      <c r="AH113" s="250"/>
      <c r="AI113" s="250"/>
      <c r="AJ113" s="250"/>
      <c r="AK113" s="250"/>
      <c r="AL113" s="250"/>
      <c r="AM113" s="250"/>
      <c r="AN113" s="250"/>
      <c r="AO113" s="250"/>
      <c r="AP113" s="250"/>
      <c r="AQ113" s="250"/>
      <c r="AR113" s="250"/>
      <c r="AS113" s="250"/>
      <c r="AT113" s="250"/>
      <c r="AU113" s="250"/>
      <c r="AV113" s="250"/>
      <c r="AW113" s="250"/>
      <c r="AX113" s="274"/>
    </row>
    <row r="114" spans="1:64" ht="30"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396</v>
      </c>
      <c r="AE114" s="294"/>
      <c r="AF114" s="294"/>
      <c r="AG114" s="273" t="s">
        <v>388</v>
      </c>
      <c r="AH114" s="250"/>
      <c r="AI114" s="250"/>
      <c r="AJ114" s="250"/>
      <c r="AK114" s="250"/>
      <c r="AL114" s="250"/>
      <c r="AM114" s="250"/>
      <c r="AN114" s="250"/>
      <c r="AO114" s="250"/>
      <c r="AP114" s="250"/>
      <c r="AQ114" s="250"/>
      <c r="AR114" s="250"/>
      <c r="AS114" s="250"/>
      <c r="AT114" s="250"/>
      <c r="AU114" s="250"/>
      <c r="AV114" s="250"/>
      <c r="AW114" s="250"/>
      <c r="AX114" s="274"/>
    </row>
    <row r="115" spans="1:64" ht="30"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386</v>
      </c>
      <c r="AE115" s="294"/>
      <c r="AF115" s="294"/>
      <c r="AG115" s="273" t="s">
        <v>400</v>
      </c>
      <c r="AH115" s="250"/>
      <c r="AI115" s="250"/>
      <c r="AJ115" s="250"/>
      <c r="AK115" s="250"/>
      <c r="AL115" s="250"/>
      <c r="AM115" s="250"/>
      <c r="AN115" s="250"/>
      <c r="AO115" s="250"/>
      <c r="AP115" s="250"/>
      <c r="AQ115" s="250"/>
      <c r="AR115" s="250"/>
      <c r="AS115" s="250"/>
      <c r="AT115" s="250"/>
      <c r="AU115" s="250"/>
      <c r="AV115" s="250"/>
      <c r="AW115" s="250"/>
      <c r="AX115" s="274"/>
    </row>
    <row r="116" spans="1:64" ht="30"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396</v>
      </c>
      <c r="AE116" s="253"/>
      <c r="AF116" s="253"/>
      <c r="AG116" s="581" t="s">
        <v>388</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386</v>
      </c>
      <c r="AE117" s="324"/>
      <c r="AF117" s="328"/>
      <c r="AG117" s="334" t="s">
        <v>493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t="s">
        <v>401</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386</v>
      </c>
      <c r="AE119" s="344"/>
      <c r="AF119" s="344"/>
      <c r="AG119" s="333" t="s">
        <v>494</v>
      </c>
      <c r="AH119" s="250"/>
      <c r="AI119" s="250"/>
      <c r="AJ119" s="250"/>
      <c r="AK119" s="250"/>
      <c r="AL119" s="250"/>
      <c r="AM119" s="250"/>
      <c r="AN119" s="250"/>
      <c r="AO119" s="250"/>
      <c r="AP119" s="250"/>
      <c r="AQ119" s="250"/>
      <c r="AR119" s="250"/>
      <c r="AS119" s="250"/>
      <c r="AT119" s="250"/>
      <c r="AU119" s="250"/>
      <c r="AV119" s="250"/>
      <c r="AW119" s="250"/>
      <c r="AX119" s="274"/>
    </row>
    <row r="120" spans="1:64" ht="4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386</v>
      </c>
      <c r="AE120" s="294"/>
      <c r="AF120" s="294"/>
      <c r="AG120" s="273" t="s">
        <v>402</v>
      </c>
      <c r="AH120" s="250"/>
      <c r="AI120" s="250"/>
      <c r="AJ120" s="250"/>
      <c r="AK120" s="250"/>
      <c r="AL120" s="250"/>
      <c r="AM120" s="250"/>
      <c r="AN120" s="250"/>
      <c r="AO120" s="250"/>
      <c r="AP120" s="250"/>
      <c r="AQ120" s="250"/>
      <c r="AR120" s="250"/>
      <c r="AS120" s="250"/>
      <c r="AT120" s="250"/>
      <c r="AU120" s="250"/>
      <c r="AV120" s="250"/>
      <c r="AW120" s="250"/>
      <c r="AX120" s="274"/>
    </row>
    <row r="121" spans="1:64" ht="4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386</v>
      </c>
      <c r="AE121" s="294"/>
      <c r="AF121" s="294"/>
      <c r="AG121" s="318" t="s">
        <v>403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396</v>
      </c>
      <c r="AE122" s="268"/>
      <c r="AF122" s="268"/>
      <c r="AG122" s="314" t="s">
        <v>389</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0.100000000000001" customHeight="1" x14ac:dyDescent="0.15">
      <c r="A124" s="242"/>
      <c r="B124" s="243"/>
      <c r="C124" s="275" t="s">
        <v>389</v>
      </c>
      <c r="D124" s="276"/>
      <c r="E124" s="276"/>
      <c r="F124" s="276"/>
      <c r="G124" s="276"/>
      <c r="H124" s="276"/>
      <c r="I124" s="276"/>
      <c r="J124" s="276"/>
      <c r="K124" s="276"/>
      <c r="L124" s="276"/>
      <c r="M124" s="276"/>
      <c r="N124" s="276"/>
      <c r="O124" s="277"/>
      <c r="P124" s="284" t="s">
        <v>486</v>
      </c>
      <c r="Q124" s="284"/>
      <c r="R124" s="284"/>
      <c r="S124" s="285"/>
      <c r="T124" s="249" t="s">
        <v>404</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0.100000000000001" customHeight="1" x14ac:dyDescent="0.15">
      <c r="A125" s="244"/>
      <c r="B125" s="245"/>
      <c r="C125" s="278" t="s">
        <v>389</v>
      </c>
      <c r="D125" s="279"/>
      <c r="E125" s="279"/>
      <c r="F125" s="279"/>
      <c r="G125" s="279"/>
      <c r="H125" s="279"/>
      <c r="I125" s="279"/>
      <c r="J125" s="279"/>
      <c r="K125" s="279"/>
      <c r="L125" s="279"/>
      <c r="M125" s="279"/>
      <c r="N125" s="279"/>
      <c r="O125" s="280"/>
      <c r="P125" s="286" t="s">
        <v>486</v>
      </c>
      <c r="Q125" s="286"/>
      <c r="R125" s="286"/>
      <c r="S125" s="287"/>
      <c r="T125" s="552" t="s">
        <v>404</v>
      </c>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499</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60" customHeight="1" thickBot="1" x14ac:dyDescent="0.2">
      <c r="A129" s="421" t="s">
        <v>508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0" customHeight="1" thickBot="1" x14ac:dyDescent="0.2">
      <c r="A131" s="381" t="s">
        <v>306</v>
      </c>
      <c r="B131" s="382"/>
      <c r="C131" s="382"/>
      <c r="D131" s="382"/>
      <c r="E131" s="383"/>
      <c r="F131" s="414" t="s">
        <v>504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0" customHeight="1" thickBot="1" x14ac:dyDescent="0.2">
      <c r="A133" s="549" t="s">
        <v>506</v>
      </c>
      <c r="B133" s="550"/>
      <c r="C133" s="550"/>
      <c r="D133" s="550"/>
      <c r="E133" s="551"/>
      <c r="F133" s="417" t="s">
        <v>505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0"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406</v>
      </c>
      <c r="H137" s="541"/>
      <c r="I137" s="541"/>
      <c r="J137" s="541"/>
      <c r="K137" s="541"/>
      <c r="L137" s="541"/>
      <c r="M137" s="541"/>
      <c r="N137" s="541"/>
      <c r="O137" s="541"/>
      <c r="P137" s="542"/>
      <c r="Q137" s="311" t="s">
        <v>225</v>
      </c>
      <c r="R137" s="311"/>
      <c r="S137" s="311"/>
      <c r="T137" s="311"/>
      <c r="U137" s="311"/>
      <c r="V137" s="311"/>
      <c r="W137" s="540" t="s">
        <v>408</v>
      </c>
      <c r="X137" s="541"/>
      <c r="Y137" s="541"/>
      <c r="Z137" s="541"/>
      <c r="AA137" s="541"/>
      <c r="AB137" s="541"/>
      <c r="AC137" s="541"/>
      <c r="AD137" s="541"/>
      <c r="AE137" s="541"/>
      <c r="AF137" s="542"/>
      <c r="AG137" s="311" t="s">
        <v>226</v>
      </c>
      <c r="AH137" s="311"/>
      <c r="AI137" s="311"/>
      <c r="AJ137" s="311"/>
      <c r="AK137" s="311"/>
      <c r="AL137" s="311"/>
      <c r="AM137" s="512" t="s">
        <v>410</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407</v>
      </c>
      <c r="H138" s="309"/>
      <c r="I138" s="309"/>
      <c r="J138" s="309"/>
      <c r="K138" s="309"/>
      <c r="L138" s="309"/>
      <c r="M138" s="309"/>
      <c r="N138" s="309"/>
      <c r="O138" s="309"/>
      <c r="P138" s="310"/>
      <c r="Q138" s="420" t="s">
        <v>228</v>
      </c>
      <c r="R138" s="420"/>
      <c r="S138" s="420"/>
      <c r="T138" s="420"/>
      <c r="U138" s="420"/>
      <c r="V138" s="420"/>
      <c r="W138" s="308" t="s">
        <v>409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1" customHeight="1" x14ac:dyDescent="0.15">
      <c r="A178" s="358" t="s">
        <v>34</v>
      </c>
      <c r="B178" s="359"/>
      <c r="C178" s="359"/>
      <c r="D178" s="359"/>
      <c r="E178" s="359"/>
      <c r="F178" s="360"/>
      <c r="G178" s="367" t="s">
        <v>411</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412</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3.1" customHeight="1" x14ac:dyDescent="0.15">
      <c r="A180" s="361"/>
      <c r="B180" s="362"/>
      <c r="C180" s="362"/>
      <c r="D180" s="362"/>
      <c r="E180" s="362"/>
      <c r="F180" s="363"/>
      <c r="G180" s="352" t="s">
        <v>413</v>
      </c>
      <c r="H180" s="353"/>
      <c r="I180" s="353"/>
      <c r="J180" s="353"/>
      <c r="K180" s="354"/>
      <c r="L180" s="355" t="s">
        <v>418</v>
      </c>
      <c r="M180" s="356"/>
      <c r="N180" s="356"/>
      <c r="O180" s="356"/>
      <c r="P180" s="356"/>
      <c r="Q180" s="356"/>
      <c r="R180" s="356"/>
      <c r="S180" s="356"/>
      <c r="T180" s="356"/>
      <c r="U180" s="356"/>
      <c r="V180" s="356"/>
      <c r="W180" s="356"/>
      <c r="X180" s="357"/>
      <c r="Y180" s="387">
        <v>11</v>
      </c>
      <c r="Z180" s="388"/>
      <c r="AA180" s="388"/>
      <c r="AB180" s="389"/>
      <c r="AC180" s="352" t="s">
        <v>422</v>
      </c>
      <c r="AD180" s="353"/>
      <c r="AE180" s="353"/>
      <c r="AF180" s="353"/>
      <c r="AG180" s="354"/>
      <c r="AH180" s="355" t="s">
        <v>427</v>
      </c>
      <c r="AI180" s="356"/>
      <c r="AJ180" s="356"/>
      <c r="AK180" s="356"/>
      <c r="AL180" s="356"/>
      <c r="AM180" s="356"/>
      <c r="AN180" s="356"/>
      <c r="AO180" s="356"/>
      <c r="AP180" s="356"/>
      <c r="AQ180" s="356"/>
      <c r="AR180" s="356"/>
      <c r="AS180" s="356"/>
      <c r="AT180" s="357"/>
      <c r="AU180" s="387">
        <v>3</v>
      </c>
      <c r="AV180" s="388"/>
      <c r="AW180" s="388"/>
      <c r="AX180" s="472"/>
    </row>
    <row r="181" spans="1:50" ht="24.95" customHeight="1" x14ac:dyDescent="0.15">
      <c r="A181" s="361"/>
      <c r="B181" s="362"/>
      <c r="C181" s="362"/>
      <c r="D181" s="362"/>
      <c r="E181" s="362"/>
      <c r="F181" s="363"/>
      <c r="G181" s="402" t="s">
        <v>414</v>
      </c>
      <c r="H181" s="403"/>
      <c r="I181" s="403"/>
      <c r="J181" s="403"/>
      <c r="K181" s="404"/>
      <c r="L181" s="405" t="s">
        <v>419</v>
      </c>
      <c r="M181" s="406"/>
      <c r="N181" s="406"/>
      <c r="O181" s="406"/>
      <c r="P181" s="406"/>
      <c r="Q181" s="406"/>
      <c r="R181" s="406"/>
      <c r="S181" s="406"/>
      <c r="T181" s="406"/>
      <c r="U181" s="406"/>
      <c r="V181" s="406"/>
      <c r="W181" s="406"/>
      <c r="X181" s="407"/>
      <c r="Y181" s="408">
        <v>9</v>
      </c>
      <c r="Z181" s="409"/>
      <c r="AA181" s="409"/>
      <c r="AB181" s="410"/>
      <c r="AC181" s="402" t="s">
        <v>423</v>
      </c>
      <c r="AD181" s="403"/>
      <c r="AE181" s="403"/>
      <c r="AF181" s="403"/>
      <c r="AG181" s="404"/>
      <c r="AH181" s="405" t="s">
        <v>428</v>
      </c>
      <c r="AI181" s="406"/>
      <c r="AJ181" s="406"/>
      <c r="AK181" s="406"/>
      <c r="AL181" s="406"/>
      <c r="AM181" s="406"/>
      <c r="AN181" s="406"/>
      <c r="AO181" s="406"/>
      <c r="AP181" s="406"/>
      <c r="AQ181" s="406"/>
      <c r="AR181" s="406"/>
      <c r="AS181" s="406"/>
      <c r="AT181" s="407"/>
      <c r="AU181" s="408">
        <v>2</v>
      </c>
      <c r="AV181" s="409"/>
      <c r="AW181" s="409"/>
      <c r="AX181" s="554"/>
    </row>
    <row r="182" spans="1:50" ht="23.1" customHeight="1" x14ac:dyDescent="0.15">
      <c r="A182" s="361"/>
      <c r="B182" s="362"/>
      <c r="C182" s="362"/>
      <c r="D182" s="362"/>
      <c r="E182" s="362"/>
      <c r="F182" s="363"/>
      <c r="G182" s="402" t="s">
        <v>415</v>
      </c>
      <c r="H182" s="403"/>
      <c r="I182" s="403"/>
      <c r="J182" s="403"/>
      <c r="K182" s="404"/>
      <c r="L182" s="405" t="s">
        <v>420</v>
      </c>
      <c r="M182" s="406"/>
      <c r="N182" s="406"/>
      <c r="O182" s="406"/>
      <c r="P182" s="406"/>
      <c r="Q182" s="406"/>
      <c r="R182" s="406"/>
      <c r="S182" s="406"/>
      <c r="T182" s="406"/>
      <c r="U182" s="406"/>
      <c r="V182" s="406"/>
      <c r="W182" s="406"/>
      <c r="X182" s="407"/>
      <c r="Y182" s="408">
        <v>5</v>
      </c>
      <c r="Z182" s="409"/>
      <c r="AA182" s="409"/>
      <c r="AB182" s="410"/>
      <c r="AC182" s="402" t="s">
        <v>424</v>
      </c>
      <c r="AD182" s="403"/>
      <c r="AE182" s="403"/>
      <c r="AF182" s="403"/>
      <c r="AG182" s="404"/>
      <c r="AH182" s="405" t="s">
        <v>429</v>
      </c>
      <c r="AI182" s="406"/>
      <c r="AJ182" s="406"/>
      <c r="AK182" s="406"/>
      <c r="AL182" s="406"/>
      <c r="AM182" s="406"/>
      <c r="AN182" s="406"/>
      <c r="AO182" s="406"/>
      <c r="AP182" s="406"/>
      <c r="AQ182" s="406"/>
      <c r="AR182" s="406"/>
      <c r="AS182" s="406"/>
      <c r="AT182" s="407"/>
      <c r="AU182" s="408">
        <v>1</v>
      </c>
      <c r="AV182" s="409"/>
      <c r="AW182" s="409"/>
      <c r="AX182" s="554"/>
    </row>
    <row r="183" spans="1:50" ht="23.1" customHeight="1" x14ac:dyDescent="0.15">
      <c r="A183" s="361"/>
      <c r="B183" s="362"/>
      <c r="C183" s="362"/>
      <c r="D183" s="362"/>
      <c r="E183" s="362"/>
      <c r="F183" s="363"/>
      <c r="G183" s="402" t="s">
        <v>416</v>
      </c>
      <c r="H183" s="403"/>
      <c r="I183" s="403"/>
      <c r="J183" s="403"/>
      <c r="K183" s="404"/>
      <c r="L183" s="405"/>
      <c r="M183" s="406"/>
      <c r="N183" s="406"/>
      <c r="O183" s="406"/>
      <c r="P183" s="406"/>
      <c r="Q183" s="406"/>
      <c r="R183" s="406"/>
      <c r="S183" s="406"/>
      <c r="T183" s="406"/>
      <c r="U183" s="406"/>
      <c r="V183" s="406"/>
      <c r="W183" s="406"/>
      <c r="X183" s="407"/>
      <c r="Y183" s="408">
        <v>1</v>
      </c>
      <c r="Z183" s="409"/>
      <c r="AA183" s="409"/>
      <c r="AB183" s="410"/>
      <c r="AC183" s="402" t="s">
        <v>425</v>
      </c>
      <c r="AD183" s="403"/>
      <c r="AE183" s="403"/>
      <c r="AF183" s="403"/>
      <c r="AG183" s="404"/>
      <c r="AH183" s="405"/>
      <c r="AI183" s="406"/>
      <c r="AJ183" s="406"/>
      <c r="AK183" s="406"/>
      <c r="AL183" s="406"/>
      <c r="AM183" s="406"/>
      <c r="AN183" s="406"/>
      <c r="AO183" s="406"/>
      <c r="AP183" s="406"/>
      <c r="AQ183" s="406"/>
      <c r="AR183" s="406"/>
      <c r="AS183" s="406"/>
      <c r="AT183" s="407"/>
      <c r="AU183" s="408">
        <v>1</v>
      </c>
      <c r="AV183" s="409"/>
      <c r="AW183" s="409"/>
      <c r="AX183" s="554"/>
    </row>
    <row r="184" spans="1:50" ht="24.95" customHeight="1" x14ac:dyDescent="0.15">
      <c r="A184" s="361"/>
      <c r="B184" s="362"/>
      <c r="C184" s="362"/>
      <c r="D184" s="362"/>
      <c r="E184" s="362"/>
      <c r="F184" s="363"/>
      <c r="G184" s="402" t="s">
        <v>417</v>
      </c>
      <c r="H184" s="403"/>
      <c r="I184" s="403"/>
      <c r="J184" s="403"/>
      <c r="K184" s="404"/>
      <c r="L184" s="405" t="s">
        <v>421</v>
      </c>
      <c r="M184" s="406"/>
      <c r="N184" s="406"/>
      <c r="O184" s="406"/>
      <c r="P184" s="406"/>
      <c r="Q184" s="406"/>
      <c r="R184" s="406"/>
      <c r="S184" s="406"/>
      <c r="T184" s="406"/>
      <c r="U184" s="406"/>
      <c r="V184" s="406"/>
      <c r="W184" s="406"/>
      <c r="X184" s="407"/>
      <c r="Y184" s="408">
        <v>1</v>
      </c>
      <c r="Z184" s="409"/>
      <c r="AA184" s="409"/>
      <c r="AB184" s="410"/>
      <c r="AC184" s="402" t="s">
        <v>426</v>
      </c>
      <c r="AD184" s="403"/>
      <c r="AE184" s="403"/>
      <c r="AF184" s="403"/>
      <c r="AG184" s="404"/>
      <c r="AH184" s="405" t="s">
        <v>430</v>
      </c>
      <c r="AI184" s="406"/>
      <c r="AJ184" s="406"/>
      <c r="AK184" s="406"/>
      <c r="AL184" s="406"/>
      <c r="AM184" s="406"/>
      <c r="AN184" s="406"/>
      <c r="AO184" s="406"/>
      <c r="AP184" s="406"/>
      <c r="AQ184" s="406"/>
      <c r="AR184" s="406"/>
      <c r="AS184" s="406"/>
      <c r="AT184" s="407"/>
      <c r="AU184" s="408">
        <v>2</v>
      </c>
      <c r="AV184" s="409"/>
      <c r="AW184" s="409"/>
      <c r="AX184" s="554"/>
    </row>
    <row r="185" spans="1:50" ht="20.10000000000000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0.10000000000000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0.10000000000000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0.10000000000000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0.10000000000000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3.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27</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9</v>
      </c>
      <c r="AV190" s="559"/>
      <c r="AW190" s="559"/>
      <c r="AX190" s="561"/>
    </row>
    <row r="191" spans="1:50" ht="23.1" customHeight="1" x14ac:dyDescent="0.15">
      <c r="A191" s="361"/>
      <c r="B191" s="362"/>
      <c r="C191" s="362"/>
      <c r="D191" s="362"/>
      <c r="E191" s="362"/>
      <c r="F191" s="363"/>
      <c r="G191" s="367" t="s">
        <v>431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432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95" customHeight="1" x14ac:dyDescent="0.15">
      <c r="A193" s="361"/>
      <c r="B193" s="362"/>
      <c r="C193" s="362"/>
      <c r="D193" s="362"/>
      <c r="E193" s="362"/>
      <c r="F193" s="363"/>
      <c r="G193" s="352" t="s">
        <v>433</v>
      </c>
      <c r="H193" s="353"/>
      <c r="I193" s="353"/>
      <c r="J193" s="353"/>
      <c r="K193" s="354"/>
      <c r="L193" s="355" t="s">
        <v>437</v>
      </c>
      <c r="M193" s="356"/>
      <c r="N193" s="356"/>
      <c r="O193" s="356"/>
      <c r="P193" s="356"/>
      <c r="Q193" s="356"/>
      <c r="R193" s="356"/>
      <c r="S193" s="356"/>
      <c r="T193" s="356"/>
      <c r="U193" s="356"/>
      <c r="V193" s="356"/>
      <c r="W193" s="356"/>
      <c r="X193" s="357"/>
      <c r="Y193" s="387">
        <v>3</v>
      </c>
      <c r="Z193" s="388"/>
      <c r="AA193" s="388"/>
      <c r="AB193" s="389"/>
      <c r="AC193" s="352" t="s">
        <v>414</v>
      </c>
      <c r="AD193" s="353"/>
      <c r="AE193" s="353"/>
      <c r="AF193" s="353"/>
      <c r="AG193" s="354"/>
      <c r="AH193" s="355" t="s">
        <v>444</v>
      </c>
      <c r="AI193" s="356"/>
      <c r="AJ193" s="356"/>
      <c r="AK193" s="356"/>
      <c r="AL193" s="356"/>
      <c r="AM193" s="356"/>
      <c r="AN193" s="356"/>
      <c r="AO193" s="356"/>
      <c r="AP193" s="356"/>
      <c r="AQ193" s="356"/>
      <c r="AR193" s="356"/>
      <c r="AS193" s="356"/>
      <c r="AT193" s="357"/>
      <c r="AU193" s="387">
        <v>6</v>
      </c>
      <c r="AV193" s="388"/>
      <c r="AW193" s="388"/>
      <c r="AX193" s="472"/>
    </row>
    <row r="194" spans="1:50" ht="39.950000000000003" customHeight="1" x14ac:dyDescent="0.15">
      <c r="A194" s="361"/>
      <c r="B194" s="362"/>
      <c r="C194" s="362"/>
      <c r="D194" s="362"/>
      <c r="E194" s="362"/>
      <c r="F194" s="363"/>
      <c r="G194" s="402" t="s">
        <v>434</v>
      </c>
      <c r="H194" s="403"/>
      <c r="I194" s="403"/>
      <c r="J194" s="403"/>
      <c r="K194" s="404"/>
      <c r="L194" s="405" t="s">
        <v>438</v>
      </c>
      <c r="M194" s="406"/>
      <c r="N194" s="406"/>
      <c r="O194" s="406"/>
      <c r="P194" s="406"/>
      <c r="Q194" s="406"/>
      <c r="R194" s="406"/>
      <c r="S194" s="406"/>
      <c r="T194" s="406"/>
      <c r="U194" s="406"/>
      <c r="V194" s="406"/>
      <c r="W194" s="406"/>
      <c r="X194" s="407"/>
      <c r="Y194" s="408">
        <v>0</v>
      </c>
      <c r="Z194" s="409"/>
      <c r="AA194" s="409"/>
      <c r="AB194" s="410"/>
      <c r="AC194" s="402" t="s">
        <v>415</v>
      </c>
      <c r="AD194" s="403"/>
      <c r="AE194" s="403"/>
      <c r="AF194" s="403"/>
      <c r="AG194" s="404"/>
      <c r="AH194" s="405" t="s">
        <v>445</v>
      </c>
      <c r="AI194" s="406"/>
      <c r="AJ194" s="406"/>
      <c r="AK194" s="406"/>
      <c r="AL194" s="406"/>
      <c r="AM194" s="406"/>
      <c r="AN194" s="406"/>
      <c r="AO194" s="406"/>
      <c r="AP194" s="406"/>
      <c r="AQ194" s="406"/>
      <c r="AR194" s="406"/>
      <c r="AS194" s="406"/>
      <c r="AT194" s="407"/>
      <c r="AU194" s="408">
        <v>3</v>
      </c>
      <c r="AV194" s="409"/>
      <c r="AW194" s="409"/>
      <c r="AX194" s="554"/>
    </row>
    <row r="195" spans="1:50" ht="23.1" customHeight="1" x14ac:dyDescent="0.15">
      <c r="A195" s="361"/>
      <c r="B195" s="362"/>
      <c r="C195" s="362"/>
      <c r="D195" s="362"/>
      <c r="E195" s="362"/>
      <c r="F195" s="363"/>
      <c r="G195" s="402" t="s">
        <v>416</v>
      </c>
      <c r="H195" s="403"/>
      <c r="I195" s="403"/>
      <c r="J195" s="403"/>
      <c r="K195" s="404"/>
      <c r="L195" s="405"/>
      <c r="M195" s="406"/>
      <c r="N195" s="406"/>
      <c r="O195" s="406"/>
      <c r="P195" s="406"/>
      <c r="Q195" s="406"/>
      <c r="R195" s="406"/>
      <c r="S195" s="406"/>
      <c r="T195" s="406"/>
      <c r="U195" s="406"/>
      <c r="V195" s="406"/>
      <c r="W195" s="406"/>
      <c r="X195" s="407"/>
      <c r="Y195" s="408">
        <v>0</v>
      </c>
      <c r="Z195" s="409"/>
      <c r="AA195" s="409"/>
      <c r="AB195" s="410"/>
      <c r="AC195" s="402" t="s">
        <v>440</v>
      </c>
      <c r="AD195" s="403"/>
      <c r="AE195" s="403"/>
      <c r="AF195" s="403"/>
      <c r="AG195" s="404"/>
      <c r="AH195" s="405"/>
      <c r="AI195" s="406"/>
      <c r="AJ195" s="406"/>
      <c r="AK195" s="406"/>
      <c r="AL195" s="406"/>
      <c r="AM195" s="406"/>
      <c r="AN195" s="406"/>
      <c r="AO195" s="406"/>
      <c r="AP195" s="406"/>
      <c r="AQ195" s="406"/>
      <c r="AR195" s="406"/>
      <c r="AS195" s="406"/>
      <c r="AT195" s="407"/>
      <c r="AU195" s="408">
        <v>2</v>
      </c>
      <c r="AV195" s="409"/>
      <c r="AW195" s="409"/>
      <c r="AX195" s="554"/>
    </row>
    <row r="196" spans="1:50" ht="23.1" customHeight="1" x14ac:dyDescent="0.15">
      <c r="A196" s="361"/>
      <c r="B196" s="362"/>
      <c r="C196" s="362"/>
      <c r="D196" s="362"/>
      <c r="E196" s="362"/>
      <c r="F196" s="363"/>
      <c r="G196" s="402" t="s">
        <v>435</v>
      </c>
      <c r="H196" s="403"/>
      <c r="I196" s="403"/>
      <c r="J196" s="403"/>
      <c r="K196" s="404"/>
      <c r="L196" s="405" t="s">
        <v>439</v>
      </c>
      <c r="M196" s="406"/>
      <c r="N196" s="406"/>
      <c r="O196" s="406"/>
      <c r="P196" s="406"/>
      <c r="Q196" s="406"/>
      <c r="R196" s="406"/>
      <c r="S196" s="406"/>
      <c r="T196" s="406"/>
      <c r="U196" s="406"/>
      <c r="V196" s="406"/>
      <c r="W196" s="406"/>
      <c r="X196" s="407"/>
      <c r="Y196" s="408">
        <v>0</v>
      </c>
      <c r="Z196" s="409"/>
      <c r="AA196" s="409"/>
      <c r="AB196" s="410"/>
      <c r="AC196" s="402" t="s">
        <v>441</v>
      </c>
      <c r="AD196" s="403"/>
      <c r="AE196" s="403"/>
      <c r="AF196" s="403"/>
      <c r="AG196" s="404"/>
      <c r="AH196" s="405" t="s">
        <v>446</v>
      </c>
      <c r="AI196" s="406"/>
      <c r="AJ196" s="406"/>
      <c r="AK196" s="406"/>
      <c r="AL196" s="406"/>
      <c r="AM196" s="406"/>
      <c r="AN196" s="406"/>
      <c r="AO196" s="406"/>
      <c r="AP196" s="406"/>
      <c r="AQ196" s="406"/>
      <c r="AR196" s="406"/>
      <c r="AS196" s="406"/>
      <c r="AT196" s="407"/>
      <c r="AU196" s="408">
        <v>1</v>
      </c>
      <c r="AV196" s="409"/>
      <c r="AW196" s="409"/>
      <c r="AX196" s="554"/>
    </row>
    <row r="197" spans="1:50" ht="23.1" customHeight="1" x14ac:dyDescent="0.15">
      <c r="A197" s="361"/>
      <c r="B197" s="362"/>
      <c r="C197" s="362"/>
      <c r="D197" s="362"/>
      <c r="E197" s="362"/>
      <c r="F197" s="363"/>
      <c r="G197" s="402" t="s">
        <v>436</v>
      </c>
      <c r="H197" s="403"/>
      <c r="I197" s="403"/>
      <c r="J197" s="403"/>
      <c r="K197" s="404"/>
      <c r="L197" s="405"/>
      <c r="M197" s="406"/>
      <c r="N197" s="406"/>
      <c r="O197" s="406"/>
      <c r="P197" s="406"/>
      <c r="Q197" s="406"/>
      <c r="R197" s="406"/>
      <c r="S197" s="406"/>
      <c r="T197" s="406"/>
      <c r="U197" s="406"/>
      <c r="V197" s="406"/>
      <c r="W197" s="406"/>
      <c r="X197" s="407"/>
      <c r="Y197" s="408">
        <v>0</v>
      </c>
      <c r="Z197" s="409"/>
      <c r="AA197" s="409"/>
      <c r="AB197" s="410"/>
      <c r="AC197" s="402" t="s">
        <v>442</v>
      </c>
      <c r="AD197" s="403"/>
      <c r="AE197" s="403"/>
      <c r="AF197" s="403"/>
      <c r="AG197" s="404"/>
      <c r="AH197" s="405" t="s">
        <v>447</v>
      </c>
      <c r="AI197" s="406"/>
      <c r="AJ197" s="406"/>
      <c r="AK197" s="406"/>
      <c r="AL197" s="406"/>
      <c r="AM197" s="406"/>
      <c r="AN197" s="406"/>
      <c r="AO197" s="406"/>
      <c r="AP197" s="406"/>
      <c r="AQ197" s="406"/>
      <c r="AR197" s="406"/>
      <c r="AS197" s="406"/>
      <c r="AT197" s="407"/>
      <c r="AU197" s="408">
        <v>0</v>
      </c>
      <c r="AV197" s="409"/>
      <c r="AW197" s="409"/>
      <c r="AX197" s="554"/>
    </row>
    <row r="198" spans="1:50" ht="23.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t="s">
        <v>443</v>
      </c>
      <c r="AD198" s="403"/>
      <c r="AE198" s="403"/>
      <c r="AF198" s="403"/>
      <c r="AG198" s="404"/>
      <c r="AH198" s="405" t="s">
        <v>448</v>
      </c>
      <c r="AI198" s="406"/>
      <c r="AJ198" s="406"/>
      <c r="AK198" s="406"/>
      <c r="AL198" s="406"/>
      <c r="AM198" s="406"/>
      <c r="AN198" s="406"/>
      <c r="AO198" s="406"/>
      <c r="AP198" s="406"/>
      <c r="AQ198" s="406"/>
      <c r="AR198" s="406"/>
      <c r="AS198" s="406"/>
      <c r="AT198" s="407"/>
      <c r="AU198" s="408">
        <v>0</v>
      </c>
      <c r="AV198" s="409"/>
      <c r="AW198" s="409"/>
      <c r="AX198" s="554"/>
    </row>
    <row r="199" spans="1:50" ht="20.10000000000000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0.10000000000000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0.10000000000000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0.10000000000000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3.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3</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12</v>
      </c>
      <c r="AV203" s="559"/>
      <c r="AW203" s="559"/>
      <c r="AX203" s="561"/>
    </row>
    <row r="204" spans="1:50" ht="23.1" customHeight="1" x14ac:dyDescent="0.15">
      <c r="A204" s="361"/>
      <c r="B204" s="362"/>
      <c r="C204" s="362"/>
      <c r="D204" s="362"/>
      <c r="E204" s="362"/>
      <c r="F204" s="363"/>
      <c r="G204" s="367" t="s">
        <v>449</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450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95" customHeight="1" x14ac:dyDescent="0.15">
      <c r="A206" s="361"/>
      <c r="B206" s="362"/>
      <c r="C206" s="362"/>
      <c r="D206" s="362"/>
      <c r="E206" s="362"/>
      <c r="F206" s="363"/>
      <c r="G206" s="352"/>
      <c r="H206" s="353"/>
      <c r="I206" s="353"/>
      <c r="J206" s="353"/>
      <c r="K206" s="354"/>
      <c r="L206" s="355" t="s">
        <v>451</v>
      </c>
      <c r="M206" s="356"/>
      <c r="N206" s="356"/>
      <c r="O206" s="356"/>
      <c r="P206" s="356"/>
      <c r="Q206" s="356"/>
      <c r="R206" s="356"/>
      <c r="S206" s="356"/>
      <c r="T206" s="356"/>
      <c r="U206" s="356"/>
      <c r="V206" s="356"/>
      <c r="W206" s="356"/>
      <c r="X206" s="357"/>
      <c r="Y206" s="387">
        <v>1</v>
      </c>
      <c r="Z206" s="388"/>
      <c r="AA206" s="388"/>
      <c r="AB206" s="389"/>
      <c r="AC206" s="352" t="s">
        <v>452</v>
      </c>
      <c r="AD206" s="353"/>
      <c r="AE206" s="353"/>
      <c r="AF206" s="353"/>
      <c r="AG206" s="354"/>
      <c r="AH206" s="355" t="s">
        <v>453</v>
      </c>
      <c r="AI206" s="356"/>
      <c r="AJ206" s="356"/>
      <c r="AK206" s="356"/>
      <c r="AL206" s="356"/>
      <c r="AM206" s="356"/>
      <c r="AN206" s="356"/>
      <c r="AO206" s="356"/>
      <c r="AP206" s="356"/>
      <c r="AQ206" s="356"/>
      <c r="AR206" s="356"/>
      <c r="AS206" s="356"/>
      <c r="AT206" s="357"/>
      <c r="AU206" s="387">
        <v>1</v>
      </c>
      <c r="AV206" s="388"/>
      <c r="AW206" s="388"/>
      <c r="AX206" s="472"/>
    </row>
    <row r="207" spans="1:50" ht="23.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t="s">
        <v>426</v>
      </c>
      <c r="AD207" s="403"/>
      <c r="AE207" s="403"/>
      <c r="AF207" s="403"/>
      <c r="AG207" s="404"/>
      <c r="AH207" s="405" t="s">
        <v>454</v>
      </c>
      <c r="AI207" s="406"/>
      <c r="AJ207" s="406"/>
      <c r="AK207" s="406"/>
      <c r="AL207" s="406"/>
      <c r="AM207" s="406"/>
      <c r="AN207" s="406"/>
      <c r="AO207" s="406"/>
      <c r="AP207" s="406"/>
      <c r="AQ207" s="406"/>
      <c r="AR207" s="406"/>
      <c r="AS207" s="406"/>
      <c r="AT207" s="407"/>
      <c r="AU207" s="408">
        <v>0</v>
      </c>
      <c r="AV207" s="409"/>
      <c r="AW207" s="409"/>
      <c r="AX207" s="554"/>
    </row>
    <row r="208" spans="1:50" ht="20.10000000000000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0.10000000000000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0.10000000000000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0.10000000000000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0.10000000000000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0.10000000000000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0.10000000000000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0.10000000000000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3.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1</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1</v>
      </c>
      <c r="AV216" s="559"/>
      <c r="AW216" s="559"/>
      <c r="AX216" s="561"/>
    </row>
    <row r="217" spans="1:50" ht="23.1" customHeight="1" x14ac:dyDescent="0.15">
      <c r="A217" s="361"/>
      <c r="B217" s="362"/>
      <c r="C217" s="362"/>
      <c r="D217" s="362"/>
      <c r="E217" s="362"/>
      <c r="F217" s="363"/>
      <c r="G217" s="367" t="s">
        <v>455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487</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95" customHeight="1" x14ac:dyDescent="0.15">
      <c r="A219" s="361"/>
      <c r="B219" s="362"/>
      <c r="C219" s="362"/>
      <c r="D219" s="362"/>
      <c r="E219" s="362"/>
      <c r="F219" s="363"/>
      <c r="G219" s="352" t="s">
        <v>414</v>
      </c>
      <c r="H219" s="353"/>
      <c r="I219" s="353"/>
      <c r="J219" s="353"/>
      <c r="K219" s="354"/>
      <c r="L219" s="355" t="s">
        <v>456</v>
      </c>
      <c r="M219" s="356"/>
      <c r="N219" s="356"/>
      <c r="O219" s="356"/>
      <c r="P219" s="356"/>
      <c r="Q219" s="356"/>
      <c r="R219" s="356"/>
      <c r="S219" s="356"/>
      <c r="T219" s="356"/>
      <c r="U219" s="356"/>
      <c r="V219" s="356"/>
      <c r="W219" s="356"/>
      <c r="X219" s="357"/>
      <c r="Y219" s="387">
        <v>4</v>
      </c>
      <c r="Z219" s="388"/>
      <c r="AA219" s="388"/>
      <c r="AB219" s="389"/>
      <c r="AC219" s="352"/>
      <c r="AD219" s="353"/>
      <c r="AE219" s="353"/>
      <c r="AF219" s="353"/>
      <c r="AG219" s="354"/>
      <c r="AH219" s="355" t="s">
        <v>451</v>
      </c>
      <c r="AI219" s="356"/>
      <c r="AJ219" s="356"/>
      <c r="AK219" s="356"/>
      <c r="AL219" s="356"/>
      <c r="AM219" s="356"/>
      <c r="AN219" s="356"/>
      <c r="AO219" s="356"/>
      <c r="AP219" s="356"/>
      <c r="AQ219" s="356"/>
      <c r="AR219" s="356"/>
      <c r="AS219" s="356"/>
      <c r="AT219" s="357"/>
      <c r="AU219" s="387">
        <v>0.9</v>
      </c>
      <c r="AV219" s="388"/>
      <c r="AW219" s="388"/>
      <c r="AX219" s="472"/>
    </row>
    <row r="220" spans="1:50" ht="23.1" customHeight="1" x14ac:dyDescent="0.15">
      <c r="A220" s="361"/>
      <c r="B220" s="362"/>
      <c r="C220" s="362"/>
      <c r="D220" s="362"/>
      <c r="E220" s="362"/>
      <c r="F220" s="363"/>
      <c r="G220" s="402" t="s">
        <v>413</v>
      </c>
      <c r="H220" s="403"/>
      <c r="I220" s="403"/>
      <c r="J220" s="403"/>
      <c r="K220" s="404"/>
      <c r="L220" s="405" t="s">
        <v>457</v>
      </c>
      <c r="M220" s="406"/>
      <c r="N220" s="406"/>
      <c r="O220" s="406"/>
      <c r="P220" s="406"/>
      <c r="Q220" s="406"/>
      <c r="R220" s="406"/>
      <c r="S220" s="406"/>
      <c r="T220" s="406"/>
      <c r="U220" s="406"/>
      <c r="V220" s="406"/>
      <c r="W220" s="406"/>
      <c r="X220" s="407"/>
      <c r="Y220" s="408">
        <v>2</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3.1" customHeight="1" x14ac:dyDescent="0.15">
      <c r="A221" s="361"/>
      <c r="B221" s="362"/>
      <c r="C221" s="362"/>
      <c r="D221" s="362"/>
      <c r="E221" s="362"/>
      <c r="F221" s="363"/>
      <c r="G221" s="402" t="s">
        <v>416</v>
      </c>
      <c r="H221" s="403"/>
      <c r="I221" s="403"/>
      <c r="J221" s="403"/>
      <c r="K221" s="404"/>
      <c r="L221" s="405"/>
      <c r="M221" s="406"/>
      <c r="N221" s="406"/>
      <c r="O221" s="406"/>
      <c r="P221" s="406"/>
      <c r="Q221" s="406"/>
      <c r="R221" s="406"/>
      <c r="S221" s="406"/>
      <c r="T221" s="406"/>
      <c r="U221" s="406"/>
      <c r="V221" s="406"/>
      <c r="W221" s="406"/>
      <c r="X221" s="407"/>
      <c r="Y221" s="408">
        <v>1</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3.1" customHeight="1" x14ac:dyDescent="0.15">
      <c r="A222" s="361"/>
      <c r="B222" s="362"/>
      <c r="C222" s="362"/>
      <c r="D222" s="362"/>
      <c r="E222" s="362"/>
      <c r="F222" s="363"/>
      <c r="G222" s="402" t="s">
        <v>415</v>
      </c>
      <c r="H222" s="403"/>
      <c r="I222" s="403"/>
      <c r="J222" s="403"/>
      <c r="K222" s="404"/>
      <c r="L222" s="405" t="s">
        <v>458</v>
      </c>
      <c r="M222" s="406"/>
      <c r="N222" s="406"/>
      <c r="O222" s="406"/>
      <c r="P222" s="406"/>
      <c r="Q222" s="406"/>
      <c r="R222" s="406"/>
      <c r="S222" s="406"/>
      <c r="T222" s="406"/>
      <c r="U222" s="406"/>
      <c r="V222" s="406"/>
      <c r="W222" s="406"/>
      <c r="X222" s="407"/>
      <c r="Y222" s="408">
        <v>0</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3.1" customHeight="1" x14ac:dyDescent="0.15">
      <c r="A223" s="361"/>
      <c r="B223" s="362"/>
      <c r="C223" s="362"/>
      <c r="D223" s="362"/>
      <c r="E223" s="362"/>
      <c r="F223" s="363"/>
      <c r="G223" s="402" t="s">
        <v>417</v>
      </c>
      <c r="H223" s="403"/>
      <c r="I223" s="403"/>
      <c r="J223" s="403"/>
      <c r="K223" s="404"/>
      <c r="L223" s="405" t="s">
        <v>459</v>
      </c>
      <c r="M223" s="406"/>
      <c r="N223" s="406"/>
      <c r="O223" s="406"/>
      <c r="P223" s="406"/>
      <c r="Q223" s="406"/>
      <c r="R223" s="406"/>
      <c r="S223" s="406"/>
      <c r="T223" s="406"/>
      <c r="U223" s="406"/>
      <c r="V223" s="406"/>
      <c r="W223" s="406"/>
      <c r="X223" s="407"/>
      <c r="Y223" s="408">
        <v>0</v>
      </c>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0.10000000000000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0.10000000000000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0.10000000000000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0.10000000000000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0.10000000000000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3.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7</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0.9</v>
      </c>
      <c r="AV229" s="559"/>
      <c r="AW229" s="559"/>
      <c r="AX229" s="561"/>
    </row>
    <row r="230" spans="1:50" ht="23.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460</v>
      </c>
      <c r="D236" s="566"/>
      <c r="E236" s="566"/>
      <c r="F236" s="566"/>
      <c r="G236" s="566"/>
      <c r="H236" s="566"/>
      <c r="I236" s="566"/>
      <c r="J236" s="566"/>
      <c r="K236" s="566"/>
      <c r="L236" s="566"/>
      <c r="M236" s="566" t="s">
        <v>463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27</v>
      </c>
      <c r="AL236" s="568"/>
      <c r="AM236" s="568"/>
      <c r="AN236" s="568"/>
      <c r="AO236" s="568"/>
      <c r="AP236" s="569"/>
      <c r="AQ236" s="570">
        <v>2</v>
      </c>
      <c r="AR236" s="566"/>
      <c r="AS236" s="566"/>
      <c r="AT236" s="566"/>
      <c r="AU236" s="567">
        <v>58</v>
      </c>
      <c r="AV236" s="568"/>
      <c r="AW236" s="568"/>
      <c r="AX236" s="569"/>
    </row>
    <row r="237" spans="1:50" ht="24" customHeight="1" x14ac:dyDescent="0.15">
      <c r="A237" s="565">
        <v>2</v>
      </c>
      <c r="B237" s="565">
        <v>1</v>
      </c>
      <c r="C237" s="566" t="s">
        <v>461</v>
      </c>
      <c r="D237" s="566"/>
      <c r="E237" s="566"/>
      <c r="F237" s="566"/>
      <c r="G237" s="566"/>
      <c r="H237" s="566"/>
      <c r="I237" s="566"/>
      <c r="J237" s="566"/>
      <c r="K237" s="566"/>
      <c r="L237" s="566"/>
      <c r="M237" s="566" t="s">
        <v>464</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18</v>
      </c>
      <c r="AL237" s="568"/>
      <c r="AM237" s="568"/>
      <c r="AN237" s="568"/>
      <c r="AO237" s="568"/>
      <c r="AP237" s="569"/>
      <c r="AQ237" s="570">
        <v>3</v>
      </c>
      <c r="AR237" s="566"/>
      <c r="AS237" s="566"/>
      <c r="AT237" s="566"/>
      <c r="AU237" s="567">
        <v>34</v>
      </c>
      <c r="AV237" s="568"/>
      <c r="AW237" s="568"/>
      <c r="AX237" s="569"/>
    </row>
    <row r="238" spans="1:50" ht="30" customHeight="1" x14ac:dyDescent="0.15">
      <c r="A238" s="565">
        <v>3</v>
      </c>
      <c r="B238" s="565">
        <v>1</v>
      </c>
      <c r="C238" s="566" t="s">
        <v>462</v>
      </c>
      <c r="D238" s="566"/>
      <c r="E238" s="566"/>
      <c r="F238" s="566"/>
      <c r="G238" s="566"/>
      <c r="H238" s="566"/>
      <c r="I238" s="566"/>
      <c r="J238" s="566"/>
      <c r="K238" s="566"/>
      <c r="L238" s="566"/>
      <c r="M238" s="675" t="s">
        <v>465</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v>8</v>
      </c>
      <c r="AL238" s="568"/>
      <c r="AM238" s="568"/>
      <c r="AN238" s="568"/>
      <c r="AO238" s="568"/>
      <c r="AP238" s="569"/>
      <c r="AQ238" s="570" t="s">
        <v>466</v>
      </c>
      <c r="AR238" s="566"/>
      <c r="AS238" s="566"/>
      <c r="AT238" s="566"/>
      <c r="AU238" s="567" t="s">
        <v>388</v>
      </c>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364</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467</v>
      </c>
      <c r="D269" s="566"/>
      <c r="E269" s="566"/>
      <c r="F269" s="566"/>
      <c r="G269" s="566"/>
      <c r="H269" s="566"/>
      <c r="I269" s="566"/>
      <c r="J269" s="566"/>
      <c r="K269" s="566"/>
      <c r="L269" s="566"/>
      <c r="M269" s="566" t="s">
        <v>468</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3</v>
      </c>
      <c r="AL269" s="568"/>
      <c r="AM269" s="568"/>
      <c r="AN269" s="568"/>
      <c r="AO269" s="568"/>
      <c r="AP269" s="569"/>
      <c r="AQ269" s="570" t="s">
        <v>466</v>
      </c>
      <c r="AR269" s="566"/>
      <c r="AS269" s="566"/>
      <c r="AT269" s="566"/>
      <c r="AU269" s="567" t="s">
        <v>388</v>
      </c>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364</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469</v>
      </c>
      <c r="D302" s="566"/>
      <c r="E302" s="566"/>
      <c r="F302" s="566"/>
      <c r="G302" s="566"/>
      <c r="H302" s="566"/>
      <c r="I302" s="566"/>
      <c r="J302" s="566"/>
      <c r="K302" s="566"/>
      <c r="L302" s="566"/>
      <c r="M302" s="566" t="s">
        <v>470</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0.5</v>
      </c>
      <c r="AL302" s="568"/>
      <c r="AM302" s="568"/>
      <c r="AN302" s="568"/>
      <c r="AO302" s="568"/>
      <c r="AP302" s="569"/>
      <c r="AQ302" s="570">
        <v>4</v>
      </c>
      <c r="AR302" s="566"/>
      <c r="AS302" s="566"/>
      <c r="AT302" s="566"/>
      <c r="AU302" s="567">
        <v>30</v>
      </c>
      <c r="AV302" s="568"/>
      <c r="AW302" s="568"/>
      <c r="AX302" s="569"/>
    </row>
    <row r="303" spans="1:50" ht="24" customHeight="1" x14ac:dyDescent="0.15">
      <c r="A303" s="565">
        <v>2</v>
      </c>
      <c r="B303" s="565">
        <v>1</v>
      </c>
      <c r="C303" s="566" t="s">
        <v>469</v>
      </c>
      <c r="D303" s="566"/>
      <c r="E303" s="566"/>
      <c r="F303" s="566"/>
      <c r="G303" s="566"/>
      <c r="H303" s="566"/>
      <c r="I303" s="566"/>
      <c r="J303" s="566"/>
      <c r="K303" s="566"/>
      <c r="L303" s="566"/>
      <c r="M303" s="566" t="s">
        <v>471</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0.4</v>
      </c>
      <c r="AL303" s="568"/>
      <c r="AM303" s="568"/>
      <c r="AN303" s="568"/>
      <c r="AO303" s="568"/>
      <c r="AP303" s="569"/>
      <c r="AQ303" s="570" t="s">
        <v>466</v>
      </c>
      <c r="AR303" s="566"/>
      <c r="AS303" s="566"/>
      <c r="AT303" s="566"/>
      <c r="AU303" s="567" t="s">
        <v>388</v>
      </c>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364</v>
      </c>
      <c r="AL334" s="232"/>
      <c r="AM334" s="232"/>
      <c r="AN334" s="232"/>
      <c r="AO334" s="232"/>
      <c r="AP334" s="232"/>
      <c r="AQ334" s="232" t="s">
        <v>23</v>
      </c>
      <c r="AR334" s="232"/>
      <c r="AS334" s="232"/>
      <c r="AT334" s="232"/>
      <c r="AU334" s="83" t="s">
        <v>24</v>
      </c>
      <c r="AV334" s="84"/>
      <c r="AW334" s="84"/>
      <c r="AX334" s="572"/>
    </row>
    <row r="335" spans="1:50" ht="24" customHeight="1" x14ac:dyDescent="0.15">
      <c r="A335" s="565">
        <v>1</v>
      </c>
      <c r="B335" s="565">
        <v>1</v>
      </c>
      <c r="C335" s="566" t="s">
        <v>472</v>
      </c>
      <c r="D335" s="566"/>
      <c r="E335" s="566"/>
      <c r="F335" s="566"/>
      <c r="G335" s="566"/>
      <c r="H335" s="566"/>
      <c r="I335" s="566"/>
      <c r="J335" s="566"/>
      <c r="K335" s="566"/>
      <c r="L335" s="566"/>
      <c r="M335" s="566" t="s">
        <v>475</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7</v>
      </c>
      <c r="AL335" s="568"/>
      <c r="AM335" s="568"/>
      <c r="AN335" s="568"/>
      <c r="AO335" s="568"/>
      <c r="AP335" s="569"/>
      <c r="AQ335" s="570">
        <v>6</v>
      </c>
      <c r="AR335" s="566"/>
      <c r="AS335" s="566"/>
      <c r="AT335" s="566"/>
      <c r="AU335" s="567">
        <v>62</v>
      </c>
      <c r="AV335" s="568"/>
      <c r="AW335" s="568"/>
      <c r="AX335" s="569"/>
    </row>
    <row r="336" spans="1:50" ht="24" customHeight="1" x14ac:dyDescent="0.15">
      <c r="A336" s="565">
        <v>2</v>
      </c>
      <c r="B336" s="565">
        <v>1</v>
      </c>
      <c r="C336" s="566" t="s">
        <v>473</v>
      </c>
      <c r="D336" s="566"/>
      <c r="E336" s="566"/>
      <c r="F336" s="566"/>
      <c r="G336" s="566"/>
      <c r="H336" s="566"/>
      <c r="I336" s="566"/>
      <c r="J336" s="566"/>
      <c r="K336" s="566"/>
      <c r="L336" s="566"/>
      <c r="M336" s="566" t="s">
        <v>476</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v>6</v>
      </c>
      <c r="AL336" s="568"/>
      <c r="AM336" s="568"/>
      <c r="AN336" s="568"/>
      <c r="AO336" s="568"/>
      <c r="AP336" s="569"/>
      <c r="AQ336" s="570">
        <v>4</v>
      </c>
      <c r="AR336" s="566"/>
      <c r="AS336" s="566"/>
      <c r="AT336" s="566"/>
      <c r="AU336" s="567">
        <v>73</v>
      </c>
      <c r="AV336" s="568"/>
      <c r="AW336" s="568"/>
      <c r="AX336" s="569"/>
    </row>
    <row r="337" spans="1:50" ht="24" customHeight="1" x14ac:dyDescent="0.15">
      <c r="A337" s="565">
        <v>3</v>
      </c>
      <c r="B337" s="565">
        <v>1</v>
      </c>
      <c r="C337" s="566" t="s">
        <v>474</v>
      </c>
      <c r="D337" s="566"/>
      <c r="E337" s="566"/>
      <c r="F337" s="566"/>
      <c r="G337" s="566"/>
      <c r="H337" s="566"/>
      <c r="I337" s="566"/>
      <c r="J337" s="566"/>
      <c r="K337" s="566"/>
      <c r="L337" s="566"/>
      <c r="M337" s="566" t="s">
        <v>477</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v>4</v>
      </c>
      <c r="AL337" s="568"/>
      <c r="AM337" s="568"/>
      <c r="AN337" s="568"/>
      <c r="AO337" s="568"/>
      <c r="AP337" s="569"/>
      <c r="AQ337" s="570">
        <v>1</v>
      </c>
      <c r="AR337" s="566"/>
      <c r="AS337" s="566"/>
      <c r="AT337" s="566"/>
      <c r="AU337" s="567">
        <v>49</v>
      </c>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364</v>
      </c>
      <c r="AL367" s="232"/>
      <c r="AM367" s="232"/>
      <c r="AN367" s="232"/>
      <c r="AO367" s="232"/>
      <c r="AP367" s="232"/>
      <c r="AQ367" s="232" t="s">
        <v>23</v>
      </c>
      <c r="AR367" s="232"/>
      <c r="AS367" s="232"/>
      <c r="AT367" s="232"/>
      <c r="AU367" s="83" t="s">
        <v>24</v>
      </c>
      <c r="AV367" s="84"/>
      <c r="AW367" s="84"/>
      <c r="AX367" s="572"/>
    </row>
    <row r="368" spans="1:50" ht="24" customHeight="1" x14ac:dyDescent="0.15">
      <c r="A368" s="565">
        <v>1</v>
      </c>
      <c r="B368" s="565">
        <v>1</v>
      </c>
      <c r="C368" s="566" t="s">
        <v>478</v>
      </c>
      <c r="D368" s="566"/>
      <c r="E368" s="566"/>
      <c r="F368" s="566"/>
      <c r="G368" s="566"/>
      <c r="H368" s="566"/>
      <c r="I368" s="566"/>
      <c r="J368" s="566"/>
      <c r="K368" s="566"/>
      <c r="L368" s="566"/>
      <c r="M368" s="566" t="s">
        <v>479</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v>9</v>
      </c>
      <c r="AL368" s="568"/>
      <c r="AM368" s="568"/>
      <c r="AN368" s="568"/>
      <c r="AO368" s="568"/>
      <c r="AP368" s="569"/>
      <c r="AQ368" s="570">
        <v>1</v>
      </c>
      <c r="AR368" s="566"/>
      <c r="AS368" s="566"/>
      <c r="AT368" s="566"/>
      <c r="AU368" s="567">
        <v>80</v>
      </c>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5"/>
      <c r="B400" s="565"/>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364</v>
      </c>
      <c r="AL400" s="232"/>
      <c r="AM400" s="232"/>
      <c r="AN400" s="232"/>
      <c r="AO400" s="232"/>
      <c r="AP400" s="232"/>
      <c r="AQ400" s="232" t="s">
        <v>23</v>
      </c>
      <c r="AR400" s="232"/>
      <c r="AS400" s="232"/>
      <c r="AT400" s="232"/>
      <c r="AU400" s="83" t="s">
        <v>24</v>
      </c>
      <c r="AV400" s="84"/>
      <c r="AW400" s="84"/>
      <c r="AX400" s="572"/>
    </row>
    <row r="401" spans="1:50" ht="24" customHeight="1" x14ac:dyDescent="0.15">
      <c r="A401" s="565">
        <v>1</v>
      </c>
      <c r="B401" s="565">
        <v>1</v>
      </c>
      <c r="C401" s="566" t="s">
        <v>480</v>
      </c>
      <c r="D401" s="566"/>
      <c r="E401" s="566"/>
      <c r="F401" s="566"/>
      <c r="G401" s="566"/>
      <c r="H401" s="566"/>
      <c r="I401" s="566"/>
      <c r="J401" s="566"/>
      <c r="K401" s="566"/>
      <c r="L401" s="566"/>
      <c r="M401" s="566" t="s">
        <v>481</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v>12</v>
      </c>
      <c r="AL401" s="568"/>
      <c r="AM401" s="568"/>
      <c r="AN401" s="568"/>
      <c r="AO401" s="568"/>
      <c r="AP401" s="569"/>
      <c r="AQ401" s="570">
        <v>2</v>
      </c>
      <c r="AR401" s="566"/>
      <c r="AS401" s="566"/>
      <c r="AT401" s="566"/>
      <c r="AU401" s="567">
        <v>70</v>
      </c>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5"/>
      <c r="B433" s="565"/>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364</v>
      </c>
      <c r="AL433" s="232"/>
      <c r="AM433" s="232"/>
      <c r="AN433" s="232"/>
      <c r="AO433" s="232"/>
      <c r="AP433" s="232"/>
      <c r="AQ433" s="232" t="s">
        <v>23</v>
      </c>
      <c r="AR433" s="232"/>
      <c r="AS433" s="232"/>
      <c r="AT433" s="232"/>
      <c r="AU433" s="83" t="s">
        <v>24</v>
      </c>
      <c r="AV433" s="84"/>
      <c r="AW433" s="84"/>
      <c r="AX433" s="572"/>
    </row>
    <row r="434" spans="1:50" ht="24" customHeight="1" x14ac:dyDescent="0.15">
      <c r="A434" s="565">
        <v>1</v>
      </c>
      <c r="B434" s="565">
        <v>1</v>
      </c>
      <c r="C434" s="566" t="s">
        <v>482</v>
      </c>
      <c r="D434" s="566"/>
      <c r="E434" s="566"/>
      <c r="F434" s="566"/>
      <c r="G434" s="566"/>
      <c r="H434" s="566"/>
      <c r="I434" s="566"/>
      <c r="J434" s="566"/>
      <c r="K434" s="566"/>
      <c r="L434" s="566"/>
      <c r="M434" s="566" t="s">
        <v>483</v>
      </c>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v>1</v>
      </c>
      <c r="AL434" s="568"/>
      <c r="AM434" s="568"/>
      <c r="AN434" s="568"/>
      <c r="AO434" s="568"/>
      <c r="AP434" s="569"/>
      <c r="AQ434" s="570" t="s">
        <v>466</v>
      </c>
      <c r="AR434" s="566"/>
      <c r="AS434" s="566"/>
      <c r="AT434" s="566"/>
      <c r="AU434" s="567" t="s">
        <v>388</v>
      </c>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5"/>
      <c r="B466" s="565"/>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364</v>
      </c>
      <c r="AL466" s="232"/>
      <c r="AM466" s="232"/>
      <c r="AN466" s="232"/>
      <c r="AO466" s="232"/>
      <c r="AP466" s="232"/>
      <c r="AQ466" s="232" t="s">
        <v>23</v>
      </c>
      <c r="AR466" s="232"/>
      <c r="AS466" s="232"/>
      <c r="AT466" s="232"/>
      <c r="AU466" s="83" t="s">
        <v>24</v>
      </c>
      <c r="AV466" s="84"/>
      <c r="AW466" s="84"/>
      <c r="AX466" s="572"/>
    </row>
    <row r="467" spans="1:50" ht="24" customHeight="1" x14ac:dyDescent="0.15">
      <c r="A467" s="565">
        <v>1</v>
      </c>
      <c r="B467" s="565">
        <v>1</v>
      </c>
      <c r="C467" s="570" t="s">
        <v>488</v>
      </c>
      <c r="D467" s="566"/>
      <c r="E467" s="566"/>
      <c r="F467" s="566"/>
      <c r="G467" s="566"/>
      <c r="H467" s="566"/>
      <c r="I467" s="566"/>
      <c r="J467" s="566"/>
      <c r="K467" s="566"/>
      <c r="L467" s="566"/>
      <c r="M467" s="570" t="s">
        <v>489</v>
      </c>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v>0.9</v>
      </c>
      <c r="AL467" s="568"/>
      <c r="AM467" s="568"/>
      <c r="AN467" s="568"/>
      <c r="AO467" s="568"/>
      <c r="AP467" s="569"/>
      <c r="AQ467" s="570" t="s">
        <v>466</v>
      </c>
      <c r="AR467" s="566"/>
      <c r="AS467" s="566"/>
      <c r="AT467" s="566"/>
      <c r="AU467" s="567" t="s">
        <v>389</v>
      </c>
      <c r="AV467" s="568"/>
      <c r="AW467" s="568"/>
      <c r="AX467" s="569"/>
    </row>
    <row r="468" spans="1:50" ht="24" customHeight="1" x14ac:dyDescent="0.15">
      <c r="A468" s="565">
        <v>2</v>
      </c>
      <c r="B468" s="565">
        <v>1</v>
      </c>
      <c r="C468" s="570" t="s">
        <v>490</v>
      </c>
      <c r="D468" s="566"/>
      <c r="E468" s="566"/>
      <c r="F468" s="566"/>
      <c r="G468" s="566"/>
      <c r="H468" s="566"/>
      <c r="I468" s="566"/>
      <c r="J468" s="566"/>
      <c r="K468" s="566"/>
      <c r="L468" s="566"/>
      <c r="M468" s="570" t="s">
        <v>489</v>
      </c>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v>0.2</v>
      </c>
      <c r="AL468" s="568"/>
      <c r="AM468" s="568"/>
      <c r="AN468" s="568"/>
      <c r="AO468" s="568"/>
      <c r="AP468" s="569"/>
      <c r="AQ468" s="570" t="s">
        <v>466</v>
      </c>
      <c r="AR468" s="566"/>
      <c r="AS468" s="566"/>
      <c r="AT468" s="566"/>
      <c r="AU468" s="567" t="s">
        <v>404</v>
      </c>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2015-06-04T08:27:01Z</cp:lastPrinted>
  <dcterms:created xsi:type="dcterms:W3CDTF">2012-03-13T00:50:25Z</dcterms:created>
  <dcterms:modified xsi:type="dcterms:W3CDTF">2015-08-28T07:54:34Z</dcterms:modified>
</cp:coreProperties>
</file>