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320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<sst xmlns="http://schemas.openxmlformats.org/spreadsheetml/2006/main" count="1357" uniqueCount="563">
  <si>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</si>
  <si>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</si>
  <si>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</si>
  <si>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</si>
  <si>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</si>
  <si>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</si>
  <si>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</si>
  <si>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</si>
  <si>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</si>
  <si>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</si>
  <si>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</si>
  <si>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</si>
  <si>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</si>
  <si>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</si>
  <si>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</si>
  <si>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</si>
  <si>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</si>
  <si>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</si>
  <si>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</si>
  <si>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</si>
  <si>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</si>
  <si>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</si>
  <si>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</si>
  <si>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</si>
  <si>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</si>
  <si>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</si>
  <si>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</si>
  <si>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</si>
  <si>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</si>
  <si>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</si>
  <si>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</si>
  <si>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</si>
  <si>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</si>
  <si>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</si>
  <si>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</si>
  <si>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</si>
  <si>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</si>
  <si>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</si>
  <si>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</si>
  <si>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</si>
  <si>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</si>
  <si>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</si>
  <si>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</si>
  <si>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</si>
  <si>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</si>
  <si>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</si>
  <si>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</si>
  <si>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</si>
  <si>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</si>
  <si>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</si>
  <si>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</si>
  <si>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</si>
  <si>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</si>
  <si>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</si>
  <si>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</si>
  <si>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</si>
  <si>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</si>
  <si>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</si>
  <si>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</si>
  <si>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</si>
  <si>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</si>
  <si>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</si>
  <si>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</si>
  <si>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</si>
  <si>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</si>
  <si>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</si>
  <si>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</si>
  <si>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</si>
  <si>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</si>
  <si>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</si>
  <si>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</si>
  <si>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</si>
  <si>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</si>
  <si>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</si>
  <si>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</si>
  <si>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</si>
  <si>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</si>
  <si>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</si>
  <si>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</si>
  <si>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</si>
  <si>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</si>
  <si>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</si>
  <si>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</si>
  <si>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</si>
  <si>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</si>
  <si>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</si>
  <si>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</si>
  <si>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</si>
  <si>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</si>
  <si>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</si>
  <si>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</si>
  <si>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</si>
  <si>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</si>
  <si>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</si>
  <si>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</si>
  <si>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</si>
  <si>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</si>
  <si>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</si>
  <si>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</si>
  <si>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</si>
  <si>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</si>
  <si>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</si>
  <si>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</si>
  <si>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</si>
  <si>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</si>
  <si>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</si>
  <si>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</si>
  <si>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</si>
  <si>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</si>
  <si>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</si>
  <si>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</si>
  <si>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</si>
  <si>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</si>
  <si>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</si>
  <si>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</si>
  <si>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</si>
  <si>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</si>
  <si>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</si>
  <si>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</si>
  <si>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</si>
  <si>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</si>
  <si>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</si>
  <si>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</si>
  <si>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</si>
  <si>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</si>
  <si>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</si>
  <si>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</si>
  <si>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</si>
  <si>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</si>
  <si>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</si>
  <si>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</si>
  <si>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</si>
  <si>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</si>
  <si>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</si>
  <si>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</si>
  <si>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</si>
  <si>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</si>
  <si>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</si>
  <si>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</si>
  <si>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</si>
  <si>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</si>
  <si>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</si>
  <si>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</si>
  <si>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</si>
  <si>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</si>
  <si>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</si>
  <si>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</si>
  <si>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</si>
  <si>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</si>
  <si>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</si>
  <si>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</si>
  <si>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</si>
  <si>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</si>
  <si>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</si>
  <si>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</si>
  <si>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</si>
  <si>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</si>
  <si>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</si>
  <si>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</si>
  <si>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</si>
  <si>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</si>
  <si>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</si>
  <si>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</si>
  <si>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</si>
  <si>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</si>
  <si>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</si>
  <si>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</si>
  <si>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</si>
  <si>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</si>
  <si>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</si>
  <si>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</si>
  <si>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</si>
  <si>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</si>
  <si>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</si>
  <si>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</si>
  <si>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</si>
  <si>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</si>
  <si>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</si>
  <si>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</si>
  <si>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</si>
  <si>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</si>
  <si>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</si>
  <si>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</si>
  <si>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</si>
  <si>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</si>
  <si>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</si>
  <si>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</si>
  <si>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</si>
  <si>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</si>
  <si>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</si>
  <si>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</si>
  <si>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</si>
  <si>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</si>
  <si>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</si>
  <si>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</si>
  <si>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</si>
  <si>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</si>
  <si>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</si>
  <si>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</si>
  <si>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</si>
  <si>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</si>
  <si>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</si>
  <si>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</si>
  <si>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</si>
  <si>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</si>
  <si>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</si>
  <si>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</si>
  <si>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</si>
  <si>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</si>
  <si>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</si>
  <si>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</si>
  <si>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</si>
  <si>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</si>
  <si>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</si>
  <si>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</si>
  <si>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</si>
  <si>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</si>
  <si>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</si>
  <si>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</si>
  <si>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</si>
  <si>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</si>
  <si>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</si>
  <si>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</si>
  <si>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</si>
  <si>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</si>
  <si>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</si>
  <si>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</si>
  <si>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</si>
  <si>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</si>
  <si>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</si>
  <si>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</si>
  <si>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</si>
  <si>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</si>
  <si>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</si>
  <si>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</si>
  <si>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</si>
  <si>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</si>
  <si>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</si>
  <si>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</si>
  <si>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</si>
  <si>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</si>
  <si>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</si>
  <si>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</si>
  <si>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</si>
  <si>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</si>
  <si>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</si>
  <si>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</si>
  <si>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</si>
  <si>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</si>
  <si>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</si>
  <si>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</si>
  <si>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</si>
  <si>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</si>
  <si>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</si>
  <si>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</si>
  <si>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</si>
  <si>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</si>
  <si>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</si>
  <si>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</si>
  <si>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</si>
  <si>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</si>
  <si>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</si>
  <si>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</si>
  <si>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</si>
  <si>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</si>
  <si>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</si>
  <si>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</si>
  <si>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</si>
  <si>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</si>
  <si>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</si>
  <si>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</si>
  <si>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</si>
  <si>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</si>
  <si>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</si>
  <si>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</si>
  <si>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</si>
  <si>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</si>
  <si>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</si>
  <si>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</si>
  <si>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</si>
  <si>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</si>
  <si>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</si>
  <si>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</si>
  <si>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</si>
  <si>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</si>
  <si>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</si>
  <si>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</si>
  <si>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</si>
  <si>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</si>
  <si>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</si>
  <si>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</si>
  <si>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</si>
  <si>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</si>
  <si>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</si>
  <si>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</si>
  <si>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</si>
  <si>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</si>
  <si>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</si>
  <si>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</si>
  <si>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</si>
  <si>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</si>
  <si>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</si>
  <si>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</si>
  <si>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</si>
  <si>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</si>
  <si>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</si>
  <si>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</si>
  <si>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</si>
  <si>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</si>
  <si>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</si>
  <si>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</si>
  <si>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</si>
  <si>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</si>
  <si>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</si>
  <si>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</si>
  <si>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</si>
  <si>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</si>
  <si>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</si>
  <si>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</si>
  <si>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</si>
  <si>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</si>
  <si>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</si>
  <si>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</si>
  <si>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</si>
  <si>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</si>
  <si>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</si>
  <si>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</si>
  <si>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</si>
  <si>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</si>
  <si>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</si>
  <si>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</si>
  <si>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</si>
  <si>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</si>
  <si>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</si>
  <si>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</si>
  <si>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</si>
  <si>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</si>
  <si>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</si>
  <si>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</si>
  <si>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</si>
  <si>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</si>
  <si>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</si>
  <si>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</si>
  <si>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</si>
  <si>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</si>
  <si>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</si>
  <si>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</si>
  <si>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</si>
  <si>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</si>
  <si>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</si>
  <si>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</si>
  <si>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</si>
  <si>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</si>
  <si>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</si>
  <si>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</si>
  <si>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</si>
  <si>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</si>
  <si>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</si>
  <si>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</si>
  <si>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</si>
  <si>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</si>
  <si>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</si>
  <si>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</si>
  <si>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</si>
  <si>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</si>
  <si>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</si>
  <si>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</si>
  <si>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</si>
  <si>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</si>
  <si>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</si>
  <si>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</si>
  <si>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</si>
  <si>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</si>
  <si>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</si>
  <si>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</si>
  <si>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</si>
  <si>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</si>
  <si>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</si>
  <si>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</si>
  <si>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</si>
  <si>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</si>
  <si>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</si>
  <si>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</si>
  <si>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</si>
  <si>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</si>
  <si>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</si>
  <si>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</si>
  <si>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</si>
  <si>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</si>
  <si>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</si>
  <si>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</si>
  <si>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</si>
  <si>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</si>
  <si>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</si>
  <si>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</si>
  <si>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</si>
  <si>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</si>
  <si>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</si>
  <si>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</si>
  <si>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</si>
  <si>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</si>
  <si>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</si>
  <si>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</si>
  <si>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</si>
  <si>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</si>
  <si>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</si>
  <si>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</si>
  <si>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</si>
  <si>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</si>
  <si>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</si>
  <si>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</si>
  <si>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</si>
  <si>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</si>
  <si>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</si>
  <si>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</si>
  <si>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</si>
  <si>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</si>
  <si>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</si>
  <si>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</si>
  <si>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</si>
  <si>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</si>
  <si>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</si>
  <si>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</si>
  <si>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</si>
  <si>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</si>
  <si>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</si>
  <si>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</si>
  <si>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</si>
  <si>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</si>
  <si>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</si>
  <si>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</si>
  <si>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</si>
  <si>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</si>
  <si>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</si>
  <si>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</si>
  <si>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</si>
  <si>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</si>
  <si>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</si>
  <si>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</si>
  <si>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</si>
  <si>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</si>
  <si>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</si>
  <si>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</si>
  <si>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</si>
  <si>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</si>
  <si>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</si>
  <si>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</si>
  <si>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</si>
  <si>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</si>
  <si>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</si>
  <si>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</si>
  <si>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</si>
  <si>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</si>
  <si>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</si>
  <si>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</si>
  <si>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</si>
  <si>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</si>
  <si>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</si>
  <si>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</si>
  <si>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</si>
  <si>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</si>
  <si>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</si>
  <si>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</si>
  <si>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</si>
  <si>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</si>
  <si>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環境省</t>
  </si>
  <si>
    <t>大気汚染防止規制等対策推進費</t>
    <phoneticPr fontId="5"/>
  </si>
  <si>
    <t>水・大気環境局</t>
    <rPh sb="0" eb="1">
      <t>ミズ</t>
    </rPh>
    <rPh sb="2" eb="4">
      <t>タイキ</t>
    </rPh>
    <rPh sb="4" eb="7">
      <t>カンキョウキョク</t>
    </rPh>
    <phoneticPr fontId="5"/>
  </si>
  <si>
    <t>大気環境課</t>
    <rPh sb="0" eb="5">
      <t>タイキカンキョウカ</t>
    </rPh>
    <phoneticPr fontId="5"/>
  </si>
  <si>
    <t>大気環境課長
是澤　裕二</t>
    <rPh sb="0" eb="6">
      <t>タイキカンキョウカチョウ</t>
    </rPh>
    <rPh sb="7" eb="9">
      <t>コレサワ</t>
    </rPh>
    <rPh sb="10" eb="12">
      <t>ユウジ</t>
    </rPh>
    <phoneticPr fontId="5"/>
  </si>
  <si>
    <t>○</t>
  </si>
  <si>
    <t>3 大気・水・土壌環境等の保全
 3-1大気環境の保全（酸性雨・黄砂対策を含む）</t>
    <phoneticPr fontId="5"/>
  </si>
  <si>
    <t>大気汚染防止法第3条、第5条の２</t>
    <phoneticPr fontId="5"/>
  </si>
  <si>
    <t>-</t>
    <phoneticPr fontId="5"/>
  </si>
  <si>
    <t>工場及び事業場から排出されるばい煙（いおう酸化物、ばいじん、窒素酸化物等）や粉じんに対して、適正な規制を行うために必要な調査等を行い、国民の健康を保護するとともに生活環境を保全することを目的とする。</t>
    <phoneticPr fontId="5"/>
  </si>
  <si>
    <t>工場及び事業場から排出されるばい煙の排出量や地方公共団体が行う規制事務の施行状況等の調査を行い、その結果について、国民や行政機関等に情報提供を行う。また、当該調査結果を基に大気保全行政の制度設計の見直し等を行う。</t>
    <phoneticPr fontId="5"/>
  </si>
  <si>
    <t>-</t>
    <phoneticPr fontId="5"/>
  </si>
  <si>
    <t>-</t>
    <phoneticPr fontId="5"/>
  </si>
  <si>
    <t>-</t>
    <phoneticPr fontId="5"/>
  </si>
  <si>
    <t>大気汚染防止法の施行状況等を取りまとめ、年に１回公表すること</t>
    <phoneticPr fontId="5"/>
  </si>
  <si>
    <t>施行状況等に関する記者発表の回数</t>
    <phoneticPr fontId="5"/>
  </si>
  <si>
    <t>回/年</t>
    <rPh sb="0" eb="1">
      <t>カイ</t>
    </rPh>
    <rPh sb="2" eb="3">
      <t>ネン</t>
    </rPh>
    <phoneticPr fontId="5"/>
  </si>
  <si>
    <t>地方公共団体が行う規制事務の施行状況調査の結果について、環境省ホームページへ掲載し、関係地方公共団体へ情報提供</t>
    <phoneticPr fontId="5"/>
  </si>
  <si>
    <t>自治体</t>
    <rPh sb="0" eb="3">
      <t>ジチタイ</t>
    </rPh>
    <phoneticPr fontId="5"/>
  </si>
  <si>
    <t>執行額　／　調査結果提供自治体　　　　　　　　　　　　　　</t>
    <rPh sb="0" eb="2">
      <t>シッコウ</t>
    </rPh>
    <rPh sb="2" eb="3">
      <t>ガク</t>
    </rPh>
    <rPh sb="6" eb="8">
      <t>チョウサ</t>
    </rPh>
    <rPh sb="8" eb="10">
      <t>ケッカ</t>
    </rPh>
    <rPh sb="10" eb="12">
      <t>テイキョウ</t>
    </rPh>
    <rPh sb="12" eb="15">
      <t>ジチタイ</t>
    </rPh>
    <phoneticPr fontId="5"/>
  </si>
  <si>
    <t>円</t>
    <rPh sb="0" eb="1">
      <t>エン</t>
    </rPh>
    <phoneticPr fontId="5"/>
  </si>
  <si>
    <t>環境保全調査費</t>
    <rPh sb="0" eb="2">
      <t>カンキョウ</t>
    </rPh>
    <rPh sb="2" eb="4">
      <t>ホゼン</t>
    </rPh>
    <rPh sb="4" eb="7">
      <t>チョウサヒ</t>
    </rPh>
    <phoneticPr fontId="5"/>
  </si>
  <si>
    <t>‐</t>
  </si>
  <si>
    <t>工場・事業場から排出される大気汚染物質による大気汚染について、国民は大きな関心を持っている。</t>
    <rPh sb="0" eb="2">
      <t>コウジョウ</t>
    </rPh>
    <rPh sb="3" eb="6">
      <t>ジギョウジョウ</t>
    </rPh>
    <rPh sb="8" eb="10">
      <t>ハイシュツ</t>
    </rPh>
    <rPh sb="13" eb="17">
      <t>タイキオセン</t>
    </rPh>
    <rPh sb="17" eb="19">
      <t>ブッシツ</t>
    </rPh>
    <rPh sb="22" eb="26">
      <t>タイキオセン</t>
    </rPh>
    <rPh sb="31" eb="33">
      <t>コクミン</t>
    </rPh>
    <rPh sb="34" eb="35">
      <t>オオ</t>
    </rPh>
    <rPh sb="37" eb="39">
      <t>カンシン</t>
    </rPh>
    <rPh sb="40" eb="41">
      <t>モ</t>
    </rPh>
    <phoneticPr fontId="5"/>
  </si>
  <si>
    <t>国民の健康を保護するとともに生活環境の保全を図るうえで、大気汚染や環境行政の状況を把握し、必要に応じて大気保全行政の制度設計の見直しを行うとともに規制の周知をするためには、国が率先して行う必要がある。</t>
    <rPh sb="0" eb="2">
      <t>コクミン</t>
    </rPh>
    <rPh sb="3" eb="5">
      <t>ケンコウ</t>
    </rPh>
    <rPh sb="6" eb="8">
      <t>ホゴ</t>
    </rPh>
    <rPh sb="14" eb="16">
      <t>セイカツ</t>
    </rPh>
    <rPh sb="16" eb="18">
      <t>カンキョウ</t>
    </rPh>
    <rPh sb="19" eb="21">
      <t>ホゼン</t>
    </rPh>
    <rPh sb="22" eb="23">
      <t>ハカ</t>
    </rPh>
    <rPh sb="28" eb="32">
      <t>タイキオセン</t>
    </rPh>
    <rPh sb="33" eb="35">
      <t>カンキョウ</t>
    </rPh>
    <rPh sb="35" eb="37">
      <t>ギョウセイ</t>
    </rPh>
    <rPh sb="38" eb="40">
      <t>ジョウキョウ</t>
    </rPh>
    <rPh sb="41" eb="43">
      <t>ハアク</t>
    </rPh>
    <rPh sb="45" eb="47">
      <t>ヒツヨウ</t>
    </rPh>
    <rPh sb="48" eb="49">
      <t>オウ</t>
    </rPh>
    <rPh sb="51" eb="53">
      <t>タイキ</t>
    </rPh>
    <rPh sb="53" eb="55">
      <t>ホゼン</t>
    </rPh>
    <rPh sb="55" eb="57">
      <t>ギョウセイ</t>
    </rPh>
    <rPh sb="58" eb="60">
      <t>セイド</t>
    </rPh>
    <rPh sb="60" eb="62">
      <t>セッケイ</t>
    </rPh>
    <rPh sb="63" eb="65">
      <t>ミナオ</t>
    </rPh>
    <rPh sb="67" eb="68">
      <t>オコナ</t>
    </rPh>
    <rPh sb="73" eb="75">
      <t>キセイ</t>
    </rPh>
    <rPh sb="76" eb="78">
      <t>シュウチ</t>
    </rPh>
    <rPh sb="86" eb="87">
      <t>クニ</t>
    </rPh>
    <rPh sb="88" eb="90">
      <t>ソッセン</t>
    </rPh>
    <rPh sb="92" eb="93">
      <t>オコナ</t>
    </rPh>
    <rPh sb="94" eb="96">
      <t>ヒツヨウ</t>
    </rPh>
    <phoneticPr fontId="5"/>
  </si>
  <si>
    <t>国民の健康を保護するとともに生活環境の保全を図るうえで、大気汚染の状況や環境行政の状況を把握することは必要なことであり、良好な大気環境を維持するためには、優先度の高い事業である。</t>
    <rPh sb="0" eb="2">
      <t>コクミン</t>
    </rPh>
    <rPh sb="3" eb="5">
      <t>ケンコウ</t>
    </rPh>
    <rPh sb="6" eb="8">
      <t>ホゴ</t>
    </rPh>
    <rPh sb="14" eb="16">
      <t>セイカツ</t>
    </rPh>
    <rPh sb="16" eb="18">
      <t>カンキョウ</t>
    </rPh>
    <rPh sb="19" eb="21">
      <t>ホゼン</t>
    </rPh>
    <rPh sb="22" eb="23">
      <t>ハカ</t>
    </rPh>
    <rPh sb="28" eb="32">
      <t>タイキオセン</t>
    </rPh>
    <rPh sb="33" eb="35">
      <t>ジョウキョウ</t>
    </rPh>
    <rPh sb="36" eb="38">
      <t>カンキョウ</t>
    </rPh>
    <rPh sb="38" eb="40">
      <t>ギョウセイ</t>
    </rPh>
    <rPh sb="41" eb="43">
      <t>ジョウキョウ</t>
    </rPh>
    <rPh sb="44" eb="46">
      <t>ハアク</t>
    </rPh>
    <rPh sb="51" eb="53">
      <t>ヒツヨウ</t>
    </rPh>
    <rPh sb="60" eb="62">
      <t>リョウコウ</t>
    </rPh>
    <rPh sb="63" eb="65">
      <t>タイキ</t>
    </rPh>
    <rPh sb="65" eb="67">
      <t>カンキョウ</t>
    </rPh>
    <rPh sb="68" eb="70">
      <t>イジ</t>
    </rPh>
    <rPh sb="77" eb="80">
      <t>ユウセンド</t>
    </rPh>
    <rPh sb="81" eb="82">
      <t>タカ</t>
    </rPh>
    <rPh sb="83" eb="85">
      <t>ジギョウ</t>
    </rPh>
    <phoneticPr fontId="5"/>
  </si>
  <si>
    <t>支出先は一般競争入札により決定しており、競争性は確保されている。</t>
    <rPh sb="0" eb="3">
      <t>シシュツサキ</t>
    </rPh>
    <rPh sb="4" eb="6">
      <t>イッパン</t>
    </rPh>
    <rPh sb="6" eb="8">
      <t>キョウソウ</t>
    </rPh>
    <rPh sb="8" eb="10">
      <t>ニュウサツ</t>
    </rPh>
    <rPh sb="13" eb="15">
      <t>ケッテイ</t>
    </rPh>
    <rPh sb="20" eb="23">
      <t>キョウソウセイ</t>
    </rPh>
    <rPh sb="24" eb="26">
      <t>カクホ</t>
    </rPh>
    <phoneticPr fontId="5"/>
  </si>
  <si>
    <t>大気環境に係る調査や大気汚染防止法に定める規制等の周知を行うために必要な費目・使途に限定している。</t>
    <rPh sb="0" eb="2">
      <t>タイキ</t>
    </rPh>
    <rPh sb="2" eb="4">
      <t>カンキョウ</t>
    </rPh>
    <rPh sb="5" eb="6">
      <t>カカ</t>
    </rPh>
    <rPh sb="7" eb="9">
      <t>チョウサ</t>
    </rPh>
    <rPh sb="10" eb="14">
      <t>タイキオセン</t>
    </rPh>
    <rPh sb="14" eb="17">
      <t>ボウシホウ</t>
    </rPh>
    <rPh sb="18" eb="19">
      <t>サダ</t>
    </rPh>
    <rPh sb="21" eb="23">
      <t>キセイ</t>
    </rPh>
    <rPh sb="23" eb="24">
      <t>トウ</t>
    </rPh>
    <rPh sb="25" eb="27">
      <t>シュウチ</t>
    </rPh>
    <rPh sb="28" eb="29">
      <t>オコナ</t>
    </rPh>
    <rPh sb="33" eb="35">
      <t>ヒツヨウ</t>
    </rPh>
    <rPh sb="36" eb="38">
      <t>ヒモク</t>
    </rPh>
    <rPh sb="39" eb="41">
      <t>シト</t>
    </rPh>
    <rPh sb="42" eb="44">
      <t>ゲンテイ</t>
    </rPh>
    <phoneticPr fontId="5"/>
  </si>
  <si>
    <t>過去の調査結果等を活用することにより、経費削減を行っている。</t>
    <rPh sb="0" eb="2">
      <t>カコ</t>
    </rPh>
    <rPh sb="3" eb="5">
      <t>チョウサ</t>
    </rPh>
    <rPh sb="5" eb="7">
      <t>ケッカ</t>
    </rPh>
    <rPh sb="7" eb="8">
      <t>トウ</t>
    </rPh>
    <rPh sb="9" eb="11">
      <t>カツヨウ</t>
    </rPh>
    <rPh sb="19" eb="21">
      <t>ケイヒ</t>
    </rPh>
    <rPh sb="21" eb="23">
      <t>サクゲン</t>
    </rPh>
    <rPh sb="24" eb="25">
      <t>オコナ</t>
    </rPh>
    <phoneticPr fontId="5"/>
  </si>
  <si>
    <t>成果目標に見合った実績となっている。</t>
    <rPh sb="0" eb="2">
      <t>セイカ</t>
    </rPh>
    <rPh sb="2" eb="4">
      <t>モクヒョウ</t>
    </rPh>
    <rPh sb="5" eb="7">
      <t>ミア</t>
    </rPh>
    <rPh sb="9" eb="11">
      <t>ジッセキ</t>
    </rPh>
    <phoneticPr fontId="5"/>
  </si>
  <si>
    <t>成果物は、大気汚染防止法の運用を行う地方公共団体に提供し、大気保全の基礎資料として活用されている。</t>
    <rPh sb="0" eb="3">
      <t>セイカブツ</t>
    </rPh>
    <rPh sb="5" eb="9">
      <t>タイキオセン</t>
    </rPh>
    <rPh sb="9" eb="12">
      <t>ボウシホウ</t>
    </rPh>
    <rPh sb="13" eb="15">
      <t>ウンヨウ</t>
    </rPh>
    <rPh sb="16" eb="17">
      <t>オコナ</t>
    </rPh>
    <rPh sb="18" eb="20">
      <t>チホウ</t>
    </rPh>
    <rPh sb="20" eb="22">
      <t>コウキョウ</t>
    </rPh>
    <rPh sb="22" eb="24">
      <t>ダンタイ</t>
    </rPh>
    <rPh sb="25" eb="27">
      <t>テイキョウ</t>
    </rPh>
    <rPh sb="29" eb="31">
      <t>タイキ</t>
    </rPh>
    <rPh sb="31" eb="33">
      <t>ホゼン</t>
    </rPh>
    <rPh sb="34" eb="36">
      <t>キソ</t>
    </rPh>
    <rPh sb="36" eb="38">
      <t>シリョウ</t>
    </rPh>
    <rPh sb="41" eb="43">
      <t>カツヨウ</t>
    </rPh>
    <phoneticPr fontId="5"/>
  </si>
  <si>
    <t>大気汚染防止法の事務に係る施行状況調査については、回答の入力誤り等に係る確認作業を減らすため、その都度記入要領を見直し、調査実施経費の削減を行っているが、更に円滑な調査が実施されるようにする必要がある。</t>
    <phoneticPr fontId="5"/>
  </si>
  <si>
    <t>引き続き、競争性のある契約を行うとともに、効果的･効率的な業務が行えるように努めていく。</t>
    <phoneticPr fontId="5"/>
  </si>
  <si>
    <t>D.（株）環境計画研究所</t>
    <rPh sb="2" eb="5">
      <t>カブシキガイシャ</t>
    </rPh>
    <rPh sb="5" eb="7">
      <t>カンキョウ</t>
    </rPh>
    <rPh sb="7" eb="9">
      <t>ケイカク</t>
    </rPh>
    <rPh sb="9" eb="12">
      <t>ケンキュウジョ</t>
    </rPh>
    <phoneticPr fontId="5"/>
  </si>
  <si>
    <t>Ａ.（株）環境ラボ</t>
    <rPh sb="2" eb="5">
      <t>カブシキガイシャ</t>
    </rPh>
    <rPh sb="5" eb="7">
      <t>カンキョウ</t>
    </rPh>
    <phoneticPr fontId="5"/>
  </si>
  <si>
    <t>Ｂ.（株）オーエムシー</t>
    <rPh sb="2" eb="5">
      <t>カブシキガイシャ</t>
    </rPh>
    <phoneticPr fontId="5"/>
  </si>
  <si>
    <t>Ｃ.（株）オーエムシー</t>
    <phoneticPr fontId="5"/>
  </si>
  <si>
    <t>人件費</t>
    <rPh sb="0" eb="3">
      <t>ジンケンヒ</t>
    </rPh>
    <phoneticPr fontId="5"/>
  </si>
  <si>
    <t>調査票の集計</t>
    <rPh sb="0" eb="3">
      <t>チョウサヒョウ</t>
    </rPh>
    <rPh sb="4" eb="6">
      <t>シュウケイ</t>
    </rPh>
    <phoneticPr fontId="5"/>
  </si>
  <si>
    <t>印刷製本費</t>
    <rPh sb="0" eb="2">
      <t>インサツ</t>
    </rPh>
    <rPh sb="2" eb="4">
      <t>セイホン</t>
    </rPh>
    <rPh sb="4" eb="5">
      <t>ヒ</t>
    </rPh>
    <phoneticPr fontId="5"/>
  </si>
  <si>
    <t>検討会運営、実態調査</t>
    <rPh sb="0" eb="3">
      <t>ケントウカイ</t>
    </rPh>
    <rPh sb="3" eb="5">
      <t>ウンエイ</t>
    </rPh>
    <rPh sb="6" eb="8">
      <t>ジッタイ</t>
    </rPh>
    <rPh sb="8" eb="10">
      <t>チョウサ</t>
    </rPh>
    <phoneticPr fontId="5"/>
  </si>
  <si>
    <t>検討会資料、報告書</t>
    <rPh sb="0" eb="3">
      <t>ケントウカイ</t>
    </rPh>
    <rPh sb="3" eb="5">
      <t>シリョウ</t>
    </rPh>
    <rPh sb="6" eb="9">
      <t>ホウコクショ</t>
    </rPh>
    <phoneticPr fontId="5"/>
  </si>
  <si>
    <t>講習会運営</t>
    <rPh sb="0" eb="3">
      <t>コウシュウカイ</t>
    </rPh>
    <rPh sb="3" eb="5">
      <t>ウンエイ</t>
    </rPh>
    <phoneticPr fontId="5"/>
  </si>
  <si>
    <t>講習会資料、報告書</t>
    <rPh sb="0" eb="3">
      <t>コウシュウカイ</t>
    </rPh>
    <rPh sb="3" eb="5">
      <t>シリョウ</t>
    </rPh>
    <rPh sb="6" eb="9">
      <t>ホウコクショ</t>
    </rPh>
    <phoneticPr fontId="5"/>
  </si>
  <si>
    <t>大気環境影響シュミレーション</t>
    <rPh sb="0" eb="2">
      <t>タイキ</t>
    </rPh>
    <rPh sb="2" eb="4">
      <t>カンキョウ</t>
    </rPh>
    <rPh sb="4" eb="6">
      <t>エイキョウ</t>
    </rPh>
    <phoneticPr fontId="5"/>
  </si>
  <si>
    <t>（株）環境ラボ</t>
    <rPh sb="0" eb="3">
      <t>カブシキガイシャ</t>
    </rPh>
    <rPh sb="3" eb="5">
      <t>カンキョウ</t>
    </rPh>
    <phoneticPr fontId="5"/>
  </si>
  <si>
    <t>調査業務（大気汚染防止法施行状況調査）</t>
    <rPh sb="0" eb="2">
      <t>チョウサ</t>
    </rPh>
    <rPh sb="2" eb="4">
      <t>ギョウム</t>
    </rPh>
    <rPh sb="5" eb="9">
      <t>タイキオセン</t>
    </rPh>
    <rPh sb="9" eb="12">
      <t>ボウシホウ</t>
    </rPh>
    <rPh sb="12" eb="14">
      <t>セコウ</t>
    </rPh>
    <rPh sb="14" eb="16">
      <t>ジョウキョウ</t>
    </rPh>
    <rPh sb="16" eb="18">
      <t>チョウサ</t>
    </rPh>
    <phoneticPr fontId="5"/>
  </si>
  <si>
    <t>（株）オーエムシー</t>
    <rPh sb="0" eb="3">
      <t>カブシキガイシャ</t>
    </rPh>
    <phoneticPr fontId="5"/>
  </si>
  <si>
    <t>調査業務（改正大気汚染防止法施行状況等調査）</t>
    <rPh sb="0" eb="2">
      <t>チョウサ</t>
    </rPh>
    <rPh sb="2" eb="4">
      <t>ギョウム</t>
    </rPh>
    <rPh sb="5" eb="7">
      <t>カイセイ</t>
    </rPh>
    <rPh sb="7" eb="11">
      <t>タイキオセン</t>
    </rPh>
    <rPh sb="11" eb="14">
      <t>ボウシホウ</t>
    </rPh>
    <rPh sb="14" eb="16">
      <t>セコウ</t>
    </rPh>
    <rPh sb="16" eb="18">
      <t>ジョウキョウ</t>
    </rPh>
    <rPh sb="18" eb="19">
      <t>トウ</t>
    </rPh>
    <rPh sb="19" eb="21">
      <t>チョウサ</t>
    </rPh>
    <phoneticPr fontId="5"/>
  </si>
  <si>
    <t>（株）オーエムシー</t>
    <rPh sb="0" eb="3">
      <t>カブシキガイシャ</t>
    </rPh>
    <phoneticPr fontId="5"/>
  </si>
  <si>
    <t>講習会の運営等業務（改正大気汚染防止法に係る技術講習会）</t>
    <rPh sb="0" eb="3">
      <t>コウシュウカイ</t>
    </rPh>
    <rPh sb="4" eb="6">
      <t>ウンエイ</t>
    </rPh>
    <rPh sb="6" eb="7">
      <t>トウ</t>
    </rPh>
    <rPh sb="7" eb="9">
      <t>ギョウム</t>
    </rPh>
    <rPh sb="10" eb="12">
      <t>カイセイ</t>
    </rPh>
    <rPh sb="12" eb="14">
      <t>タイキ</t>
    </rPh>
    <rPh sb="14" eb="16">
      <t>オセン</t>
    </rPh>
    <rPh sb="16" eb="19">
      <t>ボウシホウ</t>
    </rPh>
    <rPh sb="20" eb="21">
      <t>カカ</t>
    </rPh>
    <rPh sb="22" eb="24">
      <t>ギジュツ</t>
    </rPh>
    <rPh sb="24" eb="27">
      <t>コウシュウカイ</t>
    </rPh>
    <phoneticPr fontId="5"/>
  </si>
  <si>
    <t>（株）環境計画研究所</t>
    <rPh sb="0" eb="3">
      <t>カブシキガイシャ</t>
    </rPh>
    <rPh sb="3" eb="5">
      <t>カンキョウ</t>
    </rPh>
    <rPh sb="5" eb="7">
      <t>ケイカク</t>
    </rPh>
    <rPh sb="7" eb="10">
      <t>ケンキュウジョ</t>
    </rPh>
    <phoneticPr fontId="5"/>
  </si>
  <si>
    <t>調査業務（発電機の稼働に伴う大気環境影響調査）</t>
    <rPh sb="0" eb="2">
      <t>チョウサ</t>
    </rPh>
    <rPh sb="2" eb="4">
      <t>ギョウム</t>
    </rPh>
    <rPh sb="5" eb="8">
      <t>ハツデンキ</t>
    </rPh>
    <rPh sb="9" eb="11">
      <t>カドウ</t>
    </rPh>
    <rPh sb="12" eb="13">
      <t>トモナ</t>
    </rPh>
    <rPh sb="14" eb="16">
      <t>タイキ</t>
    </rPh>
    <rPh sb="16" eb="18">
      <t>カンキョウ</t>
    </rPh>
    <rPh sb="18" eb="20">
      <t>エイキョウ</t>
    </rPh>
    <rPh sb="20" eb="22">
      <t>チョウサ</t>
    </rPh>
    <phoneticPr fontId="5"/>
  </si>
  <si>
    <t>（株）数理計画</t>
    <rPh sb="0" eb="3">
      <t>カブシキガイシャ</t>
    </rPh>
    <rPh sb="3" eb="5">
      <t>スウリ</t>
    </rPh>
    <rPh sb="5" eb="7">
      <t>ケイカク</t>
    </rPh>
    <phoneticPr fontId="5"/>
  </si>
  <si>
    <t>埼玉県</t>
    <rPh sb="0" eb="3">
      <t>サイタマケン</t>
    </rPh>
    <phoneticPr fontId="5"/>
  </si>
  <si>
    <t>（株）五月商会</t>
    <rPh sb="0" eb="3">
      <t>カブシキガイシャ</t>
    </rPh>
    <rPh sb="3" eb="5">
      <t>サツキ</t>
    </rPh>
    <rPh sb="5" eb="7">
      <t>ショウカイ</t>
    </rPh>
    <phoneticPr fontId="5"/>
  </si>
  <si>
    <t>印刷業務（大気汚染防止法の一部を改正する施行令）</t>
    <rPh sb="0" eb="2">
      <t>インサツ</t>
    </rPh>
    <rPh sb="2" eb="4">
      <t>ギョウム</t>
    </rPh>
    <rPh sb="5" eb="9">
      <t>タイキオセン</t>
    </rPh>
    <rPh sb="9" eb="12">
      <t>ボウシホウ</t>
    </rPh>
    <rPh sb="13" eb="15">
      <t>イチブ</t>
    </rPh>
    <rPh sb="16" eb="18">
      <t>カイセイ</t>
    </rPh>
    <rPh sb="20" eb="23">
      <t>セコウレイ</t>
    </rPh>
    <phoneticPr fontId="5"/>
  </si>
  <si>
    <t>実態調査</t>
    <rPh sb="0" eb="2">
      <t>ジッタイ</t>
    </rPh>
    <rPh sb="2" eb="4">
      <t>チョウサ</t>
    </rPh>
    <phoneticPr fontId="5"/>
  </si>
  <si>
    <t>調査票、報告書</t>
    <rPh sb="0" eb="3">
      <t>チョウサヒョウ</t>
    </rPh>
    <rPh sb="4" eb="7">
      <t>ホウコクショ</t>
    </rPh>
    <phoneticPr fontId="5"/>
  </si>
  <si>
    <t>報告書</t>
    <rPh sb="0" eb="3">
      <t>ホウコクショ</t>
    </rPh>
    <phoneticPr fontId="5"/>
  </si>
  <si>
    <t>その他</t>
    <rPh sb="2" eb="3">
      <t>タ</t>
    </rPh>
    <phoneticPr fontId="5"/>
  </si>
  <si>
    <t>報告書、検討会資料</t>
    <rPh sb="0" eb="3">
      <t>ホウコクショ</t>
    </rPh>
    <rPh sb="4" eb="7">
      <t>ケントウカイ</t>
    </rPh>
    <rPh sb="7" eb="9">
      <t>シリョウ</t>
    </rPh>
    <phoneticPr fontId="5"/>
  </si>
  <si>
    <t>委員謝金、旅費、会場費、茶菓代</t>
    <rPh sb="0" eb="2">
      <t>イイン</t>
    </rPh>
    <rPh sb="2" eb="4">
      <t>シャキン</t>
    </rPh>
    <rPh sb="5" eb="7">
      <t>リョヒ</t>
    </rPh>
    <rPh sb="8" eb="10">
      <t>カイジョウ</t>
    </rPh>
    <rPh sb="10" eb="11">
      <t>ヒ</t>
    </rPh>
    <rPh sb="12" eb="14">
      <t>チャカ</t>
    </rPh>
    <rPh sb="14" eb="15">
      <t>ダイ</t>
    </rPh>
    <phoneticPr fontId="5"/>
  </si>
  <si>
    <t>Ｅ.さいたま市</t>
    <rPh sb="6" eb="7">
      <t>シ</t>
    </rPh>
    <phoneticPr fontId="5"/>
  </si>
  <si>
    <t>随意契約</t>
    <rPh sb="0" eb="2">
      <t>ズイイ</t>
    </rPh>
    <rPh sb="2" eb="4">
      <t>ケイヤク</t>
    </rPh>
    <phoneticPr fontId="5"/>
  </si>
  <si>
    <t>随意契約</t>
    <phoneticPr fontId="5"/>
  </si>
  <si>
    <t>調査業務（改正大気汚染防止法施行状況等調査モデル事業）</t>
    <phoneticPr fontId="5"/>
  </si>
  <si>
    <t>調査業務（大気汚染防止法の規制等に係る調査）</t>
    <phoneticPr fontId="5"/>
  </si>
  <si>
    <t>大気汚染防止法の規制事務を行う全ての地方公共団体に対して活動を実施出来たため、見込みどおりの結果であった。</t>
    <rPh sb="0" eb="4">
      <t>タイキオセン</t>
    </rPh>
    <rPh sb="4" eb="7">
      <t>ボウシホウ</t>
    </rPh>
    <rPh sb="8" eb="10">
      <t>キセイ</t>
    </rPh>
    <rPh sb="10" eb="12">
      <t>ジム</t>
    </rPh>
    <rPh sb="13" eb="14">
      <t>オコナ</t>
    </rPh>
    <rPh sb="15" eb="16">
      <t>スベ</t>
    </rPh>
    <rPh sb="18" eb="20">
      <t>チホウ</t>
    </rPh>
    <rPh sb="20" eb="22">
      <t>コウキョウ</t>
    </rPh>
    <rPh sb="22" eb="24">
      <t>ダンタイ</t>
    </rPh>
    <rPh sb="25" eb="26">
      <t>タイ</t>
    </rPh>
    <rPh sb="28" eb="30">
      <t>カツドウ</t>
    </rPh>
    <rPh sb="31" eb="35">
      <t>ジッシデキ</t>
    </rPh>
    <rPh sb="39" eb="41">
      <t>ミコ</t>
    </rPh>
    <rPh sb="46" eb="48">
      <t>ケッカ</t>
    </rPh>
    <phoneticPr fontId="5"/>
  </si>
  <si>
    <t>国と地方公共団体が連携する上で、妥当な水準である。</t>
    <rPh sb="0" eb="1">
      <t>クニ</t>
    </rPh>
    <rPh sb="2" eb="4">
      <t>チホウ</t>
    </rPh>
    <rPh sb="4" eb="6">
      <t>コウキョウ</t>
    </rPh>
    <rPh sb="6" eb="8">
      <t>ダンタイ</t>
    </rPh>
    <rPh sb="9" eb="11">
      <t>レンケイ</t>
    </rPh>
    <rPh sb="13" eb="14">
      <t>ウエ</t>
    </rPh>
    <rPh sb="16" eb="18">
      <t>ダトウ</t>
    </rPh>
    <rPh sb="19" eb="21">
      <t>スイジュン</t>
    </rPh>
    <phoneticPr fontId="5"/>
  </si>
  <si>
    <t>-</t>
    <phoneticPr fontId="5"/>
  </si>
  <si>
    <t>-</t>
    <phoneticPr fontId="5"/>
  </si>
  <si>
    <t>032</t>
    <phoneticPr fontId="5"/>
  </si>
  <si>
    <t>084</t>
    <phoneticPr fontId="5"/>
  </si>
  <si>
    <t>033</t>
    <phoneticPr fontId="5"/>
  </si>
  <si>
    <t>080</t>
    <phoneticPr fontId="5"/>
  </si>
  <si>
    <t>-</t>
    <phoneticPr fontId="5"/>
  </si>
  <si>
    <t>Ｆ.（株）数理計画</t>
    <rPh sb="2" eb="5">
      <t>カブシキガイシャ</t>
    </rPh>
    <rPh sb="5" eb="7">
      <t>スウリ</t>
    </rPh>
    <rPh sb="7" eb="9">
      <t>ケイカク</t>
    </rPh>
    <phoneticPr fontId="5"/>
  </si>
  <si>
    <t>G.（株）五月商会</t>
    <rPh sb="2" eb="5">
      <t>カブシキガイシャ</t>
    </rPh>
    <rPh sb="5" eb="7">
      <t>サツキ</t>
    </rPh>
    <rPh sb="7" eb="9">
      <t>ショウカイ</t>
    </rPh>
    <phoneticPr fontId="5"/>
  </si>
  <si>
    <t>-</t>
    <phoneticPr fontId="5"/>
  </si>
  <si>
    <t>-</t>
    <phoneticPr fontId="5"/>
  </si>
  <si>
    <t>1,144,800/158</t>
    <phoneticPr fontId="5"/>
  </si>
  <si>
    <t>6,720,000/158</t>
    <phoneticPr fontId="5"/>
  </si>
  <si>
    <t>55,125,000/156</t>
    <phoneticPr fontId="5"/>
  </si>
  <si>
    <t>55,000,000/159</t>
    <phoneticPr fontId="5"/>
  </si>
  <si>
    <t>事業者から調査方法等の提案をさせ、その内容に基づき調査・検討会を開催することで、より効果的・効率的な業務を実施している。</t>
    <rPh sb="5" eb="7">
      <t>チョウサ</t>
    </rPh>
    <rPh sb="7" eb="9">
      <t>ホウホウ</t>
    </rPh>
    <rPh sb="9" eb="10">
      <t>トウ</t>
    </rPh>
    <rPh sb="22" eb="23">
      <t>モト</t>
    </rPh>
    <rPh sb="25" eb="27">
      <t>チョウサ</t>
    </rPh>
    <rPh sb="46" eb="49">
      <t>コウリツテキ</t>
    </rPh>
    <rPh sb="50" eb="52">
      <t>ギョウム</t>
    </rPh>
    <rPh sb="53" eb="55">
      <t>ジッシ</t>
    </rPh>
    <phoneticPr fontId="5"/>
  </si>
  <si>
    <t>-</t>
    <phoneticPr fontId="5"/>
  </si>
  <si>
    <t>法の施行状況調査結果を年１回公表すること自体は、国として当然行うべきものと考えられるため、これとは別に、より適切に本事業の具体的な成果を表す成果目標を検討すること。</t>
    <phoneticPr fontId="5"/>
  </si>
  <si>
    <t>件</t>
    <rPh sb="0" eb="1">
      <t>ケン</t>
    </rPh>
    <phoneticPr fontId="5"/>
  </si>
  <si>
    <t>-</t>
    <phoneticPr fontId="5"/>
  </si>
  <si>
    <t>-</t>
    <phoneticPr fontId="5"/>
  </si>
  <si>
    <t>-</t>
    <phoneticPr fontId="5"/>
  </si>
  <si>
    <t>調査結果に基づき制度の見直しの必要性を検討した施策の数</t>
    <rPh sb="0" eb="2">
      <t>チョウサ</t>
    </rPh>
    <rPh sb="2" eb="4">
      <t>ケッカ</t>
    </rPh>
    <rPh sb="5" eb="6">
      <t>モト</t>
    </rPh>
    <rPh sb="8" eb="10">
      <t>セイド</t>
    </rPh>
    <rPh sb="11" eb="13">
      <t>ミナオ</t>
    </rPh>
    <rPh sb="15" eb="18">
      <t>ヒツヨウセイ</t>
    </rPh>
    <rPh sb="19" eb="21">
      <t>ケントウ</t>
    </rPh>
    <rPh sb="23" eb="25">
      <t>セサク</t>
    </rPh>
    <rPh sb="26" eb="27">
      <t>カズ</t>
    </rPh>
    <phoneticPr fontId="5"/>
  </si>
  <si>
    <t xml:space="preserve">調査結果を活用し、必要に応じて大気汚染規制に関する規制を見直すこと
</t>
    <rPh sb="0" eb="2">
      <t>チョウサ</t>
    </rPh>
    <rPh sb="2" eb="4">
      <t>ケッカ</t>
    </rPh>
    <rPh sb="5" eb="7">
      <t>カツヨウ</t>
    </rPh>
    <rPh sb="9" eb="11">
      <t>ヒツヨウ</t>
    </rPh>
    <rPh sb="12" eb="13">
      <t>オウ</t>
    </rPh>
    <rPh sb="15" eb="19">
      <t>タイキオセン</t>
    </rPh>
    <rPh sb="19" eb="21">
      <t>キセイ</t>
    </rPh>
    <rPh sb="22" eb="23">
      <t>カン</t>
    </rPh>
    <rPh sb="25" eb="27">
      <t>キセイ</t>
    </rPh>
    <rPh sb="28" eb="30">
      <t>ミナオ</t>
    </rPh>
    <phoneticPr fontId="5"/>
  </si>
  <si>
    <t>指摘を踏まえ、レビューシートに成果目標を追加した。具体的には、規制事務の施行状況等を調査・公表し、適正な規制を図るとの本事業の目的に鑑み、調査結果に基づく制度の見直しを成果目標に追加した。</t>
    <rPh sb="31" eb="33">
      <t>キセイ</t>
    </rPh>
    <rPh sb="33" eb="35">
      <t>ジム</t>
    </rPh>
    <rPh sb="36" eb="38">
      <t>セコウ</t>
    </rPh>
    <rPh sb="38" eb="40">
      <t>ジョウキョウ</t>
    </rPh>
    <rPh sb="40" eb="41">
      <t>トウ</t>
    </rPh>
    <rPh sb="77" eb="79">
      <t>セイド</t>
    </rPh>
    <phoneticPr fontId="5"/>
  </si>
  <si>
    <t>点検対象外</t>
    <rPh sb="0" eb="2">
      <t>テンケン</t>
    </rPh>
    <rPh sb="2" eb="5">
      <t>タイショウガイ</t>
    </rPh>
    <phoneticPr fontId="5"/>
  </si>
  <si>
    <t>「建築物の解体等における石綿の飛散防止対策検討調査費」を「（小事項）アスベスト飛散防止総合対策費」に組替えたため。</t>
    <rPh sb="1" eb="4">
      <t>ケンチクブツ</t>
    </rPh>
    <rPh sb="5" eb="7">
      <t>カイタイ</t>
    </rPh>
    <rPh sb="7" eb="8">
      <t>トウ</t>
    </rPh>
    <rPh sb="12" eb="14">
      <t>イシワタ</t>
    </rPh>
    <rPh sb="15" eb="17">
      <t>ヒサン</t>
    </rPh>
    <rPh sb="17" eb="19">
      <t>ボウシ</t>
    </rPh>
    <rPh sb="19" eb="21">
      <t>タイサク</t>
    </rPh>
    <rPh sb="21" eb="23">
      <t>ケントウ</t>
    </rPh>
    <rPh sb="23" eb="26">
      <t>チョウサヒ</t>
    </rPh>
    <rPh sb="30" eb="31">
      <t>ショウ</t>
    </rPh>
    <rPh sb="31" eb="33">
      <t>ジコウ</t>
    </rPh>
    <rPh sb="39" eb="41">
      <t>ヒサン</t>
    </rPh>
    <rPh sb="41" eb="43">
      <t>ボウシ</t>
    </rPh>
    <rPh sb="43" eb="45">
      <t>ソウゴウ</t>
    </rPh>
    <rPh sb="45" eb="47">
      <t>タイサク</t>
    </rPh>
    <rPh sb="47" eb="48">
      <t>ヒ</t>
    </rPh>
    <rPh sb="50" eb="52">
      <t>クミカ</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</si>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</sst>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52</xdr:col>
          <xdr:colOff>0</xdr:colOff>
          <xdr:row>66</xdr:row>
          <xdr:rowOff>66675</xdr:rowOff>
        </xdr:from>
        <xdr:to>
          <xdr:col>57</xdr:col>
          <xdr:colOff>504825</xdr:colOff>
          <xdr:row>66</xdr:row>
          <xdr:rowOff>304800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30</xdr:col>
      <xdr:colOff>95250</xdr:colOff>
      <xdr:row>193</xdr:row>
      <xdr:rowOff>79375</xdr:rowOff>
    </xdr:from>
    <xdr:to>
      <xdr:col>43</xdr:col>
      <xdr:colOff>187325</xdr:colOff>
      <xdr:row>197</xdr:row>
      <xdr:rowOff>282575</xdr:rowOff>
    </xdr:to>
    <xdr:pic>
      <xdr:nvPicPr>
        <xdr:cNvPr id="14" name="図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0" y="45497750"/>
          <a:ext cx="2774950" cy="520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158750</xdr:colOff>
      <xdr:row>206</xdr:row>
      <xdr:rowOff>111125</xdr:rowOff>
    </xdr:from>
    <xdr:to>
      <xdr:col>44</xdr:col>
      <xdr:colOff>123825</xdr:colOff>
      <xdr:row>211</xdr:row>
      <xdr:rowOff>3175</xdr:rowOff>
    </xdr:to>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350000" y="48768000"/>
          <a:ext cx="2854325" cy="52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139</xdr:row>
      <xdr:rowOff>154778</xdr:rowOff>
    </xdr:from>
    <xdr:to>
      <xdr:col>46</xdr:col>
      <xdr:colOff>9525</xdr:colOff>
      <xdr:row>176</xdr:row>
      <xdr:rowOff>411952</xdr:rowOff>
    </xdr:to>
    <xdr:pic>
      <xdr:nvPicPr>
        <xdr:cNvPr id="10" name="図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1656" y="30098997"/>
          <a:ext cx="7498557" cy="113299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124" zoomScale="90" zoomScaleNormal="90" zoomScaleSheetLayoutView="90" zoomScalePageLayoutView="85" workbookViewId="0">
      <selection activeCell="F133" sqref="F133:AX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459</v>
      </c>
      <c r="AR2" s="106"/>
      <c r="AS2" s="68" t="str">
        <f>IF(OR(AQ2="　", AQ2=""), "", "-")</f>
        <v/>
      </c>
      <c r="AT2" s="107">
        <v>93</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465</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466</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467</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7" t="s">
        <v>173</v>
      </c>
      <c r="H5" s="328"/>
      <c r="I5" s="328"/>
      <c r="J5" s="328"/>
      <c r="K5" s="328"/>
      <c r="L5" s="328"/>
      <c r="M5" s="329" t="s">
        <v>92</v>
      </c>
      <c r="N5" s="330"/>
      <c r="O5" s="330"/>
      <c r="P5" s="330"/>
      <c r="Q5" s="330"/>
      <c r="R5" s="331"/>
      <c r="S5" s="332" t="s">
        <v>157</v>
      </c>
      <c r="T5" s="328"/>
      <c r="U5" s="328"/>
      <c r="V5" s="328"/>
      <c r="W5" s="328"/>
      <c r="X5" s="333"/>
      <c r="Y5" s="509" t="s">
        <v>3</v>
      </c>
      <c r="Z5" s="510"/>
      <c r="AA5" s="510"/>
      <c r="AB5" s="510"/>
      <c r="AC5" s="510"/>
      <c r="AD5" s="511"/>
      <c r="AE5" s="512" t="s">
        <v>468</v>
      </c>
      <c r="AF5" s="513"/>
      <c r="AG5" s="513"/>
      <c r="AH5" s="513"/>
      <c r="AI5" s="513"/>
      <c r="AJ5" s="513"/>
      <c r="AK5" s="513"/>
      <c r="AL5" s="513"/>
      <c r="AM5" s="513"/>
      <c r="AN5" s="513"/>
      <c r="AO5" s="513"/>
      <c r="AP5" s="514"/>
      <c r="AQ5" s="515" t="s">
        <v>469</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471</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472</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473</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5" t="s">
        <v>308</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474</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62.25" customHeight="1" x14ac:dyDescent="0.15">
      <c r="A10" s="457" t="s">
        <v>36</v>
      </c>
      <c r="B10" s="458"/>
      <c r="C10" s="458"/>
      <c r="D10" s="458"/>
      <c r="E10" s="458"/>
      <c r="F10" s="458"/>
      <c r="G10" s="486" t="s">
        <v>475</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39</v>
      </c>
      <c r="Q13" s="72"/>
      <c r="R13" s="72"/>
      <c r="S13" s="72"/>
      <c r="T13" s="72"/>
      <c r="U13" s="72"/>
      <c r="V13" s="73"/>
      <c r="W13" s="71">
        <v>7</v>
      </c>
      <c r="X13" s="72"/>
      <c r="Y13" s="72"/>
      <c r="Z13" s="72"/>
      <c r="AA13" s="72"/>
      <c r="AB13" s="72"/>
      <c r="AC13" s="73"/>
      <c r="AD13" s="71">
        <v>18</v>
      </c>
      <c r="AE13" s="72"/>
      <c r="AF13" s="72"/>
      <c r="AG13" s="72"/>
      <c r="AH13" s="72"/>
      <c r="AI13" s="72"/>
      <c r="AJ13" s="73"/>
      <c r="AK13" s="71">
        <v>68</v>
      </c>
      <c r="AL13" s="72"/>
      <c r="AM13" s="72"/>
      <c r="AN13" s="72"/>
      <c r="AO13" s="72"/>
      <c r="AP13" s="72"/>
      <c r="AQ13" s="73"/>
      <c r="AR13" s="664">
        <v>51</v>
      </c>
      <c r="AS13" s="665"/>
      <c r="AT13" s="665"/>
      <c r="AU13" s="665"/>
      <c r="AV13" s="665"/>
      <c r="AW13" s="665"/>
      <c r="AX13" s="666"/>
    </row>
    <row r="14" spans="1:50" ht="21" customHeight="1" x14ac:dyDescent="0.15">
      <c r="A14" s="463"/>
      <c r="B14" s="464"/>
      <c r="C14" s="464"/>
      <c r="D14" s="464"/>
      <c r="E14" s="464"/>
      <c r="F14" s="465"/>
      <c r="G14" s="476"/>
      <c r="H14" s="477"/>
      <c r="I14" s="343" t="s">
        <v>9</v>
      </c>
      <c r="J14" s="471"/>
      <c r="K14" s="471"/>
      <c r="L14" s="471"/>
      <c r="M14" s="471"/>
      <c r="N14" s="471"/>
      <c r="O14" s="472"/>
      <c r="P14" s="71" t="s">
        <v>473</v>
      </c>
      <c r="Q14" s="72"/>
      <c r="R14" s="72"/>
      <c r="S14" s="72"/>
      <c r="T14" s="72"/>
      <c r="U14" s="72"/>
      <c r="V14" s="73"/>
      <c r="W14" s="71" t="s">
        <v>477</v>
      </c>
      <c r="X14" s="72"/>
      <c r="Y14" s="72"/>
      <c r="Z14" s="72"/>
      <c r="AA14" s="72"/>
      <c r="AB14" s="72"/>
      <c r="AC14" s="73"/>
      <c r="AD14" s="71" t="s">
        <v>473</v>
      </c>
      <c r="AE14" s="72"/>
      <c r="AF14" s="72"/>
      <c r="AG14" s="72"/>
      <c r="AH14" s="72"/>
      <c r="AI14" s="72"/>
      <c r="AJ14" s="73"/>
      <c r="AK14" s="71" t="s">
        <v>477</v>
      </c>
      <c r="AL14" s="72"/>
      <c r="AM14" s="72"/>
      <c r="AN14" s="72"/>
      <c r="AO14" s="72"/>
      <c r="AP14" s="72"/>
      <c r="AQ14" s="73"/>
      <c r="AR14" s="662"/>
      <c r="AS14" s="662"/>
      <c r="AT14" s="662"/>
      <c r="AU14" s="662"/>
      <c r="AV14" s="662"/>
      <c r="AW14" s="662"/>
      <c r="AX14" s="663"/>
    </row>
    <row r="15" spans="1:50" ht="21" customHeight="1" x14ac:dyDescent="0.15">
      <c r="A15" s="463"/>
      <c r="B15" s="464"/>
      <c r="C15" s="464"/>
      <c r="D15" s="464"/>
      <c r="E15" s="464"/>
      <c r="F15" s="465"/>
      <c r="G15" s="476"/>
      <c r="H15" s="477"/>
      <c r="I15" s="343" t="s">
        <v>62</v>
      </c>
      <c r="J15" s="344"/>
      <c r="K15" s="344"/>
      <c r="L15" s="344"/>
      <c r="M15" s="344"/>
      <c r="N15" s="344"/>
      <c r="O15" s="345"/>
      <c r="P15" s="71" t="s">
        <v>473</v>
      </c>
      <c r="Q15" s="72"/>
      <c r="R15" s="72"/>
      <c r="S15" s="72"/>
      <c r="T15" s="72"/>
      <c r="U15" s="72"/>
      <c r="V15" s="73"/>
      <c r="W15" s="71" t="s">
        <v>473</v>
      </c>
      <c r="X15" s="72"/>
      <c r="Y15" s="72"/>
      <c r="Z15" s="72"/>
      <c r="AA15" s="72"/>
      <c r="AB15" s="72"/>
      <c r="AC15" s="73"/>
      <c r="AD15" s="71" t="s">
        <v>473</v>
      </c>
      <c r="AE15" s="72"/>
      <c r="AF15" s="72"/>
      <c r="AG15" s="72"/>
      <c r="AH15" s="72"/>
      <c r="AI15" s="72"/>
      <c r="AJ15" s="73"/>
      <c r="AK15" s="71" t="s">
        <v>478</v>
      </c>
      <c r="AL15" s="72"/>
      <c r="AM15" s="72"/>
      <c r="AN15" s="72"/>
      <c r="AO15" s="72"/>
      <c r="AP15" s="72"/>
      <c r="AQ15" s="73"/>
      <c r="AR15" s="71" t="s">
        <v>536</v>
      </c>
      <c r="AS15" s="72"/>
      <c r="AT15" s="72"/>
      <c r="AU15" s="72"/>
      <c r="AV15" s="72"/>
      <c r="AW15" s="72"/>
      <c r="AX15" s="661"/>
    </row>
    <row r="16" spans="1:50" ht="21" customHeight="1" x14ac:dyDescent="0.15">
      <c r="A16" s="463"/>
      <c r="B16" s="464"/>
      <c r="C16" s="464"/>
      <c r="D16" s="464"/>
      <c r="E16" s="464"/>
      <c r="F16" s="465"/>
      <c r="G16" s="476"/>
      <c r="H16" s="477"/>
      <c r="I16" s="343" t="s">
        <v>63</v>
      </c>
      <c r="J16" s="344"/>
      <c r="K16" s="344"/>
      <c r="L16" s="344"/>
      <c r="M16" s="344"/>
      <c r="N16" s="344"/>
      <c r="O16" s="345"/>
      <c r="P16" s="71" t="s">
        <v>476</v>
      </c>
      <c r="Q16" s="72"/>
      <c r="R16" s="72"/>
      <c r="S16" s="72"/>
      <c r="T16" s="72"/>
      <c r="U16" s="72"/>
      <c r="V16" s="73"/>
      <c r="W16" s="71" t="s">
        <v>477</v>
      </c>
      <c r="X16" s="72"/>
      <c r="Y16" s="72"/>
      <c r="Z16" s="72"/>
      <c r="AA16" s="72"/>
      <c r="AB16" s="72"/>
      <c r="AC16" s="73"/>
      <c r="AD16" s="71" t="s">
        <v>476</v>
      </c>
      <c r="AE16" s="72"/>
      <c r="AF16" s="72"/>
      <c r="AG16" s="72"/>
      <c r="AH16" s="72"/>
      <c r="AI16" s="72"/>
      <c r="AJ16" s="73"/>
      <c r="AK16" s="71" t="s">
        <v>473</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476</v>
      </c>
      <c r="Q17" s="72"/>
      <c r="R17" s="72"/>
      <c r="S17" s="72"/>
      <c r="T17" s="72"/>
      <c r="U17" s="72"/>
      <c r="V17" s="73"/>
      <c r="W17" s="71" t="s">
        <v>476</v>
      </c>
      <c r="X17" s="72"/>
      <c r="Y17" s="72"/>
      <c r="Z17" s="72"/>
      <c r="AA17" s="72"/>
      <c r="AB17" s="72"/>
      <c r="AC17" s="73"/>
      <c r="AD17" s="71" t="s">
        <v>478</v>
      </c>
      <c r="AE17" s="72"/>
      <c r="AF17" s="72"/>
      <c r="AG17" s="72"/>
      <c r="AH17" s="72"/>
      <c r="AI17" s="72"/>
      <c r="AJ17" s="73"/>
      <c r="AK17" s="71" t="s">
        <v>473</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5">
        <f>SUM(P13:V17)</f>
        <v>39</v>
      </c>
      <c r="Q18" s="316"/>
      <c r="R18" s="316"/>
      <c r="S18" s="316"/>
      <c r="T18" s="316"/>
      <c r="U18" s="316"/>
      <c r="V18" s="317"/>
      <c r="W18" s="315">
        <f>SUM(W13:AC17)</f>
        <v>7</v>
      </c>
      <c r="X18" s="316"/>
      <c r="Y18" s="316"/>
      <c r="Z18" s="316"/>
      <c r="AA18" s="316"/>
      <c r="AB18" s="316"/>
      <c r="AC18" s="317"/>
      <c r="AD18" s="315">
        <f t="shared" ref="AD18" si="0">SUM(AD13:AJ17)</f>
        <v>18</v>
      </c>
      <c r="AE18" s="316"/>
      <c r="AF18" s="316"/>
      <c r="AG18" s="316"/>
      <c r="AH18" s="316"/>
      <c r="AI18" s="316"/>
      <c r="AJ18" s="317"/>
      <c r="AK18" s="315">
        <f t="shared" ref="AK18" si="1">SUM(AK13:AQ17)</f>
        <v>68</v>
      </c>
      <c r="AL18" s="316"/>
      <c r="AM18" s="316"/>
      <c r="AN18" s="316"/>
      <c r="AO18" s="316"/>
      <c r="AP18" s="316"/>
      <c r="AQ18" s="317"/>
      <c r="AR18" s="315">
        <f t="shared" ref="AR18" si="2">SUM(AR13:AX17)</f>
        <v>51</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57</v>
      </c>
      <c r="Q19" s="72"/>
      <c r="R19" s="72"/>
      <c r="S19" s="72"/>
      <c r="T19" s="72"/>
      <c r="U19" s="72"/>
      <c r="V19" s="73"/>
      <c r="W19" s="71">
        <v>11</v>
      </c>
      <c r="X19" s="72"/>
      <c r="Y19" s="72"/>
      <c r="Z19" s="72"/>
      <c r="AA19" s="72"/>
      <c r="AB19" s="72"/>
      <c r="AC19" s="73"/>
      <c r="AD19" s="71">
        <v>20</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1.4615384615384615</v>
      </c>
      <c r="Q20" s="320"/>
      <c r="R20" s="320"/>
      <c r="S20" s="320"/>
      <c r="T20" s="320"/>
      <c r="U20" s="320"/>
      <c r="V20" s="320"/>
      <c r="W20" s="320">
        <f>IF(W18=0, "-", W19/W18)</f>
        <v>1.5714285714285714</v>
      </c>
      <c r="X20" s="320"/>
      <c r="Y20" s="320"/>
      <c r="Z20" s="320"/>
      <c r="AA20" s="320"/>
      <c r="AB20" s="320"/>
      <c r="AC20" s="320"/>
      <c r="AD20" s="320">
        <f>IF(AD18=0, "-", AD19/AD18)</f>
        <v>1.1111111111111112</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541</v>
      </c>
      <c r="AV22" s="110"/>
      <c r="AW22" s="108" t="s">
        <v>360</v>
      </c>
      <c r="AX22" s="109"/>
    </row>
    <row r="23" spans="1:50" ht="22.5" customHeight="1" x14ac:dyDescent="0.15">
      <c r="A23" s="216"/>
      <c r="B23" s="214"/>
      <c r="C23" s="214"/>
      <c r="D23" s="214"/>
      <c r="E23" s="214"/>
      <c r="F23" s="215"/>
      <c r="G23" s="321" t="s">
        <v>479</v>
      </c>
      <c r="H23" s="288"/>
      <c r="I23" s="288"/>
      <c r="J23" s="288"/>
      <c r="K23" s="288"/>
      <c r="L23" s="288"/>
      <c r="M23" s="288"/>
      <c r="N23" s="288"/>
      <c r="O23" s="289"/>
      <c r="P23" s="254" t="s">
        <v>480</v>
      </c>
      <c r="Q23" s="195"/>
      <c r="R23" s="195"/>
      <c r="S23" s="195"/>
      <c r="T23" s="195"/>
      <c r="U23" s="195"/>
      <c r="V23" s="195"/>
      <c r="W23" s="195"/>
      <c r="X23" s="196"/>
      <c r="Y23" s="293" t="s">
        <v>14</v>
      </c>
      <c r="Z23" s="294"/>
      <c r="AA23" s="295"/>
      <c r="AB23" s="325" t="s">
        <v>481</v>
      </c>
      <c r="AC23" s="296"/>
      <c r="AD23" s="296"/>
      <c r="AE23" s="93">
        <v>1</v>
      </c>
      <c r="AF23" s="94"/>
      <c r="AG23" s="94"/>
      <c r="AH23" s="94"/>
      <c r="AI23" s="95"/>
      <c r="AJ23" s="93">
        <v>1</v>
      </c>
      <c r="AK23" s="94"/>
      <c r="AL23" s="94"/>
      <c r="AM23" s="94"/>
      <c r="AN23" s="95"/>
      <c r="AO23" s="93">
        <v>1</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481</v>
      </c>
      <c r="AC24" s="286"/>
      <c r="AD24" s="286"/>
      <c r="AE24" s="93">
        <v>1</v>
      </c>
      <c r="AF24" s="94"/>
      <c r="AG24" s="94"/>
      <c r="AH24" s="94"/>
      <c r="AI24" s="95"/>
      <c r="AJ24" s="93">
        <v>1</v>
      </c>
      <c r="AK24" s="94"/>
      <c r="AL24" s="94"/>
      <c r="AM24" s="94"/>
      <c r="AN24" s="95"/>
      <c r="AO24" s="93">
        <v>1</v>
      </c>
      <c r="AP24" s="94"/>
      <c r="AQ24" s="94"/>
      <c r="AR24" s="94"/>
      <c r="AS24" s="95"/>
      <c r="AT24" s="93" t="s">
        <v>551</v>
      </c>
      <c r="AU24" s="94"/>
      <c r="AV24" s="94"/>
      <c r="AW24" s="94"/>
      <c r="AX24" s="96"/>
    </row>
    <row r="25" spans="1:50" ht="22.5" customHeight="1" x14ac:dyDescent="0.15">
      <c r="A25" s="667"/>
      <c r="B25" s="668"/>
      <c r="C25" s="668"/>
      <c r="D25" s="668"/>
      <c r="E25" s="668"/>
      <c r="F25" s="669"/>
      <c r="G25" s="322"/>
      <c r="H25" s="323"/>
      <c r="I25" s="323"/>
      <c r="J25" s="323"/>
      <c r="K25" s="323"/>
      <c r="L25" s="323"/>
      <c r="M25" s="323"/>
      <c r="N25" s="323"/>
      <c r="O25" s="324"/>
      <c r="P25" s="197"/>
      <c r="Q25" s="197"/>
      <c r="R25" s="197"/>
      <c r="S25" s="197"/>
      <c r="T25" s="197"/>
      <c r="U25" s="197"/>
      <c r="V25" s="197"/>
      <c r="W25" s="197"/>
      <c r="X25" s="198"/>
      <c r="Y25" s="120" t="s">
        <v>15</v>
      </c>
      <c r="Z25" s="121"/>
      <c r="AA25" s="171"/>
      <c r="AB25" s="679" t="s">
        <v>364</v>
      </c>
      <c r="AC25" s="264"/>
      <c r="AD25" s="264"/>
      <c r="AE25" s="93">
        <v>100</v>
      </c>
      <c r="AF25" s="94"/>
      <c r="AG25" s="94"/>
      <c r="AH25" s="94"/>
      <c r="AI25" s="95"/>
      <c r="AJ25" s="93">
        <v>100</v>
      </c>
      <c r="AK25" s="94"/>
      <c r="AL25" s="94"/>
      <c r="AM25" s="94"/>
      <c r="AN25" s="95"/>
      <c r="AO25" s="93">
        <v>100</v>
      </c>
      <c r="AP25" s="94"/>
      <c r="AQ25" s="94"/>
      <c r="AR25" s="94"/>
      <c r="AS25" s="95"/>
      <c r="AT25" s="268"/>
      <c r="AU25" s="269"/>
      <c r="AV25" s="269"/>
      <c r="AW25" s="269"/>
      <c r="AX25" s="270"/>
    </row>
    <row r="26" spans="1:50" ht="18.75"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8" t="s">
        <v>303</v>
      </c>
      <c r="AU26" s="659"/>
      <c r="AV26" s="659"/>
      <c r="AW26" s="659"/>
      <c r="AX26" s="660"/>
    </row>
    <row r="27" spans="1:50" ht="18.75"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t="s">
        <v>556</v>
      </c>
      <c r="AV27" s="110"/>
      <c r="AW27" s="108" t="s">
        <v>360</v>
      </c>
      <c r="AX27" s="109"/>
    </row>
    <row r="28" spans="1:50" ht="30.75" customHeight="1" x14ac:dyDescent="0.15">
      <c r="A28" s="216"/>
      <c r="B28" s="214"/>
      <c r="C28" s="214"/>
      <c r="D28" s="214"/>
      <c r="E28" s="214"/>
      <c r="F28" s="215"/>
      <c r="G28" s="321" t="s">
        <v>558</v>
      </c>
      <c r="H28" s="288"/>
      <c r="I28" s="288"/>
      <c r="J28" s="288"/>
      <c r="K28" s="288"/>
      <c r="L28" s="288"/>
      <c r="M28" s="288"/>
      <c r="N28" s="288"/>
      <c r="O28" s="289"/>
      <c r="P28" s="254" t="s">
        <v>557</v>
      </c>
      <c r="Q28" s="195"/>
      <c r="R28" s="195"/>
      <c r="S28" s="195"/>
      <c r="T28" s="195"/>
      <c r="U28" s="195"/>
      <c r="V28" s="195"/>
      <c r="W28" s="195"/>
      <c r="X28" s="196"/>
      <c r="Y28" s="293" t="s">
        <v>14</v>
      </c>
      <c r="Z28" s="294"/>
      <c r="AA28" s="295"/>
      <c r="AB28" s="325" t="s">
        <v>553</v>
      </c>
      <c r="AC28" s="296"/>
      <c r="AD28" s="296"/>
      <c r="AE28" s="93">
        <v>4</v>
      </c>
      <c r="AF28" s="94"/>
      <c r="AG28" s="94"/>
      <c r="AH28" s="94"/>
      <c r="AI28" s="95"/>
      <c r="AJ28" s="93">
        <v>4</v>
      </c>
      <c r="AK28" s="94"/>
      <c r="AL28" s="94"/>
      <c r="AM28" s="94"/>
      <c r="AN28" s="95"/>
      <c r="AO28" s="93">
        <v>4</v>
      </c>
      <c r="AP28" s="94"/>
      <c r="AQ28" s="94"/>
      <c r="AR28" s="94"/>
      <c r="AS28" s="95"/>
      <c r="AT28" s="226"/>
      <c r="AU28" s="226"/>
      <c r="AV28" s="226"/>
      <c r="AW28" s="226"/>
      <c r="AX28" s="227"/>
    </row>
    <row r="29" spans="1:50" ht="30.75"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553</v>
      </c>
      <c r="AC29" s="286"/>
      <c r="AD29" s="286"/>
      <c r="AE29" s="93">
        <v>4</v>
      </c>
      <c r="AF29" s="94"/>
      <c r="AG29" s="94"/>
      <c r="AH29" s="94"/>
      <c r="AI29" s="95"/>
      <c r="AJ29" s="93">
        <v>4</v>
      </c>
      <c r="AK29" s="94"/>
      <c r="AL29" s="94"/>
      <c r="AM29" s="94"/>
      <c r="AN29" s="95"/>
      <c r="AO29" s="93">
        <v>4</v>
      </c>
      <c r="AP29" s="94"/>
      <c r="AQ29" s="94"/>
      <c r="AR29" s="94"/>
      <c r="AS29" s="95"/>
      <c r="AT29" s="93">
        <v>4</v>
      </c>
      <c r="AU29" s="94"/>
      <c r="AV29" s="94"/>
      <c r="AW29" s="94"/>
      <c r="AX29" s="96"/>
    </row>
    <row r="30" spans="1:50" ht="30.75" customHeight="1" x14ac:dyDescent="0.15">
      <c r="A30" s="667"/>
      <c r="B30" s="668"/>
      <c r="C30" s="668"/>
      <c r="D30" s="668"/>
      <c r="E30" s="668"/>
      <c r="F30" s="669"/>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v>100</v>
      </c>
      <c r="AF30" s="94"/>
      <c r="AG30" s="94"/>
      <c r="AH30" s="94"/>
      <c r="AI30" s="95"/>
      <c r="AJ30" s="93">
        <v>100</v>
      </c>
      <c r="AK30" s="94"/>
      <c r="AL30" s="94"/>
      <c r="AM30" s="94"/>
      <c r="AN30" s="95"/>
      <c r="AO30" s="93">
        <v>100</v>
      </c>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7"/>
      <c r="B35" s="668"/>
      <c r="C35" s="668"/>
      <c r="D35" s="668"/>
      <c r="E35" s="668"/>
      <c r="F35" s="669"/>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7"/>
      <c r="B40" s="668"/>
      <c r="C40" s="668"/>
      <c r="D40" s="668"/>
      <c r="E40" s="668"/>
      <c r="F40" s="669"/>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34" t="s">
        <v>320</v>
      </c>
      <c r="B47" s="682"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7"/>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4"/>
      <c r="B48" s="682"/>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2"/>
      <c r="C49" s="236"/>
      <c r="D49" s="236"/>
      <c r="E49" s="236"/>
      <c r="F49" s="237"/>
      <c r="G49" s="337"/>
      <c r="H49" s="337"/>
      <c r="I49" s="337"/>
      <c r="J49" s="337"/>
      <c r="K49" s="337"/>
      <c r="L49" s="337"/>
      <c r="M49" s="337"/>
      <c r="N49" s="337"/>
      <c r="O49" s="337"/>
      <c r="P49" s="337"/>
      <c r="Q49" s="337"/>
      <c r="R49" s="337"/>
      <c r="S49" s="337"/>
      <c r="T49" s="337"/>
      <c r="U49" s="337"/>
      <c r="V49" s="337"/>
      <c r="W49" s="337"/>
      <c r="X49" s="337"/>
      <c r="Y49" s="337"/>
      <c r="Z49" s="337"/>
      <c r="AA49" s="338"/>
      <c r="AB49" s="613"/>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4"/>
    </row>
    <row r="50" spans="1:50" ht="22.5" hidden="1" customHeight="1" x14ac:dyDescent="0.15">
      <c r="A50" s="234"/>
      <c r="B50" s="682"/>
      <c r="C50" s="236"/>
      <c r="D50" s="236"/>
      <c r="E50" s="236"/>
      <c r="F50" s="237"/>
      <c r="G50" s="339"/>
      <c r="H50" s="339"/>
      <c r="I50" s="339"/>
      <c r="J50" s="339"/>
      <c r="K50" s="339"/>
      <c r="L50" s="339"/>
      <c r="M50" s="339"/>
      <c r="N50" s="339"/>
      <c r="O50" s="339"/>
      <c r="P50" s="339"/>
      <c r="Q50" s="339"/>
      <c r="R50" s="339"/>
      <c r="S50" s="339"/>
      <c r="T50" s="339"/>
      <c r="U50" s="339"/>
      <c r="V50" s="339"/>
      <c r="W50" s="339"/>
      <c r="X50" s="339"/>
      <c r="Y50" s="339"/>
      <c r="Z50" s="339"/>
      <c r="AA50" s="340"/>
      <c r="AB50" s="615"/>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6"/>
    </row>
    <row r="51" spans="1:50" ht="22.5" hidden="1" customHeight="1" x14ac:dyDescent="0.15">
      <c r="A51" s="234"/>
      <c r="B51" s="683"/>
      <c r="C51" s="238"/>
      <c r="D51" s="238"/>
      <c r="E51" s="238"/>
      <c r="F51" s="239"/>
      <c r="G51" s="341"/>
      <c r="H51" s="341"/>
      <c r="I51" s="341"/>
      <c r="J51" s="341"/>
      <c r="K51" s="341"/>
      <c r="L51" s="341"/>
      <c r="M51" s="341"/>
      <c r="N51" s="341"/>
      <c r="O51" s="341"/>
      <c r="P51" s="341"/>
      <c r="Q51" s="341"/>
      <c r="R51" s="341"/>
      <c r="S51" s="341"/>
      <c r="T51" s="341"/>
      <c r="U51" s="341"/>
      <c r="V51" s="341"/>
      <c r="W51" s="341"/>
      <c r="X51" s="341"/>
      <c r="Y51" s="341"/>
      <c r="Z51" s="341"/>
      <c r="AA51" s="342"/>
      <c r="AB51" s="617"/>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8"/>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482</v>
      </c>
      <c r="H68" s="195"/>
      <c r="I68" s="195"/>
      <c r="J68" s="195"/>
      <c r="K68" s="195"/>
      <c r="L68" s="195"/>
      <c r="M68" s="195"/>
      <c r="N68" s="195"/>
      <c r="O68" s="195"/>
      <c r="P68" s="195"/>
      <c r="Q68" s="195"/>
      <c r="R68" s="195"/>
      <c r="S68" s="195"/>
      <c r="T68" s="195"/>
      <c r="U68" s="195"/>
      <c r="V68" s="195"/>
      <c r="W68" s="195"/>
      <c r="X68" s="196"/>
      <c r="Y68" s="334" t="s">
        <v>66</v>
      </c>
      <c r="Z68" s="335"/>
      <c r="AA68" s="336"/>
      <c r="AB68" s="202" t="s">
        <v>483</v>
      </c>
      <c r="AC68" s="203"/>
      <c r="AD68" s="204"/>
      <c r="AE68" s="93">
        <v>156</v>
      </c>
      <c r="AF68" s="94"/>
      <c r="AG68" s="94"/>
      <c r="AH68" s="94"/>
      <c r="AI68" s="95"/>
      <c r="AJ68" s="93">
        <v>158</v>
      </c>
      <c r="AK68" s="94"/>
      <c r="AL68" s="94"/>
      <c r="AM68" s="94"/>
      <c r="AN68" s="95"/>
      <c r="AO68" s="93">
        <v>158</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473</v>
      </c>
      <c r="AC69" s="211"/>
      <c r="AD69" s="212"/>
      <c r="AE69" s="93">
        <v>156</v>
      </c>
      <c r="AF69" s="94"/>
      <c r="AG69" s="94"/>
      <c r="AH69" s="94"/>
      <c r="AI69" s="95"/>
      <c r="AJ69" s="93">
        <v>158</v>
      </c>
      <c r="AK69" s="94"/>
      <c r="AL69" s="94"/>
      <c r="AM69" s="94"/>
      <c r="AN69" s="95"/>
      <c r="AO69" s="93">
        <v>158</v>
      </c>
      <c r="AP69" s="94"/>
      <c r="AQ69" s="94"/>
      <c r="AR69" s="94"/>
      <c r="AS69" s="95"/>
      <c r="AT69" s="93">
        <v>159</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484</v>
      </c>
      <c r="H83" s="144"/>
      <c r="I83" s="144"/>
      <c r="J83" s="144"/>
      <c r="K83" s="144"/>
      <c r="L83" s="144"/>
      <c r="M83" s="144"/>
      <c r="N83" s="144"/>
      <c r="O83" s="144"/>
      <c r="P83" s="144"/>
      <c r="Q83" s="144"/>
      <c r="R83" s="144"/>
      <c r="S83" s="144"/>
      <c r="T83" s="144"/>
      <c r="U83" s="144"/>
      <c r="V83" s="144"/>
      <c r="W83" s="144"/>
      <c r="X83" s="144"/>
      <c r="Y83" s="146" t="s">
        <v>17</v>
      </c>
      <c r="Z83" s="147"/>
      <c r="AA83" s="148"/>
      <c r="AB83" s="181" t="s">
        <v>485</v>
      </c>
      <c r="AC83" s="150"/>
      <c r="AD83" s="151"/>
      <c r="AE83" s="152">
        <v>353365</v>
      </c>
      <c r="AF83" s="153"/>
      <c r="AG83" s="153"/>
      <c r="AH83" s="153"/>
      <c r="AI83" s="153"/>
      <c r="AJ83" s="152">
        <v>42531</v>
      </c>
      <c r="AK83" s="153"/>
      <c r="AL83" s="153"/>
      <c r="AM83" s="153"/>
      <c r="AN83" s="153"/>
      <c r="AO83" s="152">
        <v>7245</v>
      </c>
      <c r="AP83" s="153"/>
      <c r="AQ83" s="153"/>
      <c r="AR83" s="153"/>
      <c r="AS83" s="153"/>
      <c r="AT83" s="93">
        <v>345911</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460</v>
      </c>
      <c r="AC84" s="158"/>
      <c r="AD84" s="159"/>
      <c r="AE84" s="157" t="s">
        <v>548</v>
      </c>
      <c r="AF84" s="158"/>
      <c r="AG84" s="158"/>
      <c r="AH84" s="158"/>
      <c r="AI84" s="159"/>
      <c r="AJ84" s="157" t="s">
        <v>547</v>
      </c>
      <c r="AK84" s="158"/>
      <c r="AL84" s="158"/>
      <c r="AM84" s="158"/>
      <c r="AN84" s="159"/>
      <c r="AO84" s="157" t="s">
        <v>546</v>
      </c>
      <c r="AP84" s="158"/>
      <c r="AQ84" s="158"/>
      <c r="AR84" s="158"/>
      <c r="AS84" s="159"/>
      <c r="AT84" s="157" t="s">
        <v>549</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486</v>
      </c>
      <c r="D98" s="414"/>
      <c r="E98" s="414"/>
      <c r="F98" s="414"/>
      <c r="G98" s="414"/>
      <c r="H98" s="414"/>
      <c r="I98" s="414"/>
      <c r="J98" s="414"/>
      <c r="K98" s="415"/>
      <c r="L98" s="71">
        <v>68</v>
      </c>
      <c r="M98" s="72"/>
      <c r="N98" s="72"/>
      <c r="O98" s="72"/>
      <c r="P98" s="72"/>
      <c r="Q98" s="73"/>
      <c r="R98" s="71">
        <v>51</v>
      </c>
      <c r="S98" s="72"/>
      <c r="T98" s="72"/>
      <c r="U98" s="72"/>
      <c r="V98" s="72"/>
      <c r="W98" s="73"/>
      <c r="X98" s="670" t="s">
        <v>561</v>
      </c>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3.1" customHeight="1" x14ac:dyDescent="0.15">
      <c r="A99" s="378"/>
      <c r="B99" s="379"/>
      <c r="C99" s="161"/>
      <c r="D99" s="162"/>
      <c r="E99" s="162"/>
      <c r="F99" s="162"/>
      <c r="G99" s="162"/>
      <c r="H99" s="162"/>
      <c r="I99" s="162"/>
      <c r="J99" s="162"/>
      <c r="K99" s="163"/>
      <c r="L99" s="71"/>
      <c r="M99" s="72"/>
      <c r="N99" s="72"/>
      <c r="O99" s="72"/>
      <c r="P99" s="72"/>
      <c r="Q99" s="73"/>
      <c r="R99" s="71"/>
      <c r="S99" s="72"/>
      <c r="T99" s="72"/>
      <c r="U99" s="72"/>
      <c r="V99" s="72"/>
      <c r="W99" s="73"/>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3.1"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80"/>
      <c r="B104" s="381"/>
      <c r="C104" s="370" t="s">
        <v>22</v>
      </c>
      <c r="D104" s="371"/>
      <c r="E104" s="371"/>
      <c r="F104" s="371"/>
      <c r="G104" s="371"/>
      <c r="H104" s="371"/>
      <c r="I104" s="371"/>
      <c r="J104" s="371"/>
      <c r="K104" s="372"/>
      <c r="L104" s="373">
        <f>SUM(L98:Q103)</f>
        <v>68</v>
      </c>
      <c r="M104" s="374"/>
      <c r="N104" s="374"/>
      <c r="O104" s="374"/>
      <c r="P104" s="374"/>
      <c r="Q104" s="375"/>
      <c r="R104" s="373">
        <f>SUM(R98:W103)</f>
        <v>51</v>
      </c>
      <c r="S104" s="374"/>
      <c r="T104" s="374"/>
      <c r="U104" s="374"/>
      <c r="V104" s="374"/>
      <c r="W104" s="375"/>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53.25"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470</v>
      </c>
      <c r="AE108" s="604"/>
      <c r="AF108" s="604"/>
      <c r="AG108" s="600" t="s">
        <v>488</v>
      </c>
      <c r="AH108" s="601"/>
      <c r="AI108" s="601"/>
      <c r="AJ108" s="601"/>
      <c r="AK108" s="601"/>
      <c r="AL108" s="601"/>
      <c r="AM108" s="601"/>
      <c r="AN108" s="601"/>
      <c r="AO108" s="601"/>
      <c r="AP108" s="601"/>
      <c r="AQ108" s="601"/>
      <c r="AR108" s="601"/>
      <c r="AS108" s="601"/>
      <c r="AT108" s="601"/>
      <c r="AU108" s="601"/>
      <c r="AV108" s="601"/>
      <c r="AW108" s="601"/>
      <c r="AX108" s="602"/>
    </row>
    <row r="109" spans="1:50" ht="72"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470</v>
      </c>
      <c r="AE109" s="442"/>
      <c r="AF109" s="442"/>
      <c r="AG109" s="303" t="s">
        <v>489</v>
      </c>
      <c r="AH109" s="304"/>
      <c r="AI109" s="304"/>
      <c r="AJ109" s="304"/>
      <c r="AK109" s="304"/>
      <c r="AL109" s="304"/>
      <c r="AM109" s="304"/>
      <c r="AN109" s="304"/>
      <c r="AO109" s="304"/>
      <c r="AP109" s="304"/>
      <c r="AQ109" s="304"/>
      <c r="AR109" s="304"/>
      <c r="AS109" s="304"/>
      <c r="AT109" s="304"/>
      <c r="AU109" s="304"/>
      <c r="AV109" s="304"/>
      <c r="AW109" s="304"/>
      <c r="AX109" s="305"/>
    </row>
    <row r="110" spans="1:50" ht="62.25"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4" t="s">
        <v>470</v>
      </c>
      <c r="AE110" s="585"/>
      <c r="AF110" s="585"/>
      <c r="AG110" s="530" t="s">
        <v>490</v>
      </c>
      <c r="AH110" s="197"/>
      <c r="AI110" s="197"/>
      <c r="AJ110" s="197"/>
      <c r="AK110" s="197"/>
      <c r="AL110" s="197"/>
      <c r="AM110" s="197"/>
      <c r="AN110" s="197"/>
      <c r="AO110" s="197"/>
      <c r="AP110" s="197"/>
      <c r="AQ110" s="197"/>
      <c r="AR110" s="197"/>
      <c r="AS110" s="197"/>
      <c r="AT110" s="197"/>
      <c r="AU110" s="197"/>
      <c r="AV110" s="197"/>
      <c r="AW110" s="197"/>
      <c r="AX110" s="531"/>
    </row>
    <row r="111" spans="1:50" ht="36" customHeight="1" x14ac:dyDescent="0.15">
      <c r="A111" s="549" t="s">
        <v>46</v>
      </c>
      <c r="B111" s="586"/>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470</v>
      </c>
      <c r="AE111" s="438"/>
      <c r="AF111" s="438"/>
      <c r="AG111" s="300" t="s">
        <v>491</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7"/>
      <c r="B112" s="588"/>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487</v>
      </c>
      <c r="AE112" s="442"/>
      <c r="AF112" s="442"/>
      <c r="AG112" s="303" t="s">
        <v>536</v>
      </c>
      <c r="AH112" s="304"/>
      <c r="AI112" s="304"/>
      <c r="AJ112" s="304"/>
      <c r="AK112" s="304"/>
      <c r="AL112" s="304"/>
      <c r="AM112" s="304"/>
      <c r="AN112" s="304"/>
      <c r="AO112" s="304"/>
      <c r="AP112" s="304"/>
      <c r="AQ112" s="304"/>
      <c r="AR112" s="304"/>
      <c r="AS112" s="304"/>
      <c r="AT112" s="304"/>
      <c r="AU112" s="304"/>
      <c r="AV112" s="304"/>
      <c r="AW112" s="304"/>
      <c r="AX112" s="305"/>
    </row>
    <row r="113" spans="1:64" ht="39.75" customHeight="1" x14ac:dyDescent="0.15">
      <c r="A113" s="587"/>
      <c r="B113" s="588"/>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470</v>
      </c>
      <c r="AE113" s="442"/>
      <c r="AF113" s="442"/>
      <c r="AG113" s="303" t="s">
        <v>534</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7"/>
      <c r="B114" s="588"/>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487</v>
      </c>
      <c r="AE114" s="442"/>
      <c r="AF114" s="442"/>
      <c r="AG114" s="303" t="s">
        <v>536</v>
      </c>
      <c r="AH114" s="304"/>
      <c r="AI114" s="304"/>
      <c r="AJ114" s="304"/>
      <c r="AK114" s="304"/>
      <c r="AL114" s="304"/>
      <c r="AM114" s="304"/>
      <c r="AN114" s="304"/>
      <c r="AO114" s="304"/>
      <c r="AP114" s="304"/>
      <c r="AQ114" s="304"/>
      <c r="AR114" s="304"/>
      <c r="AS114" s="304"/>
      <c r="AT114" s="304"/>
      <c r="AU114" s="304"/>
      <c r="AV114" s="304"/>
      <c r="AW114" s="304"/>
      <c r="AX114" s="305"/>
    </row>
    <row r="115" spans="1:64" ht="42" customHeight="1" x14ac:dyDescent="0.15">
      <c r="A115" s="587"/>
      <c r="B115" s="588"/>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470</v>
      </c>
      <c r="AE115" s="442"/>
      <c r="AF115" s="442"/>
      <c r="AG115" s="303" t="s">
        <v>492</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7"/>
      <c r="B116" s="588"/>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2" t="s">
        <v>487</v>
      </c>
      <c r="AE116" s="633"/>
      <c r="AF116" s="633"/>
      <c r="AG116" s="366" t="s">
        <v>536</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470</v>
      </c>
      <c r="AE117" s="585"/>
      <c r="AF117" s="594"/>
      <c r="AG117" s="598" t="s">
        <v>493</v>
      </c>
      <c r="AH117" s="435"/>
      <c r="AI117" s="435"/>
      <c r="AJ117" s="435"/>
      <c r="AK117" s="435"/>
      <c r="AL117" s="435"/>
      <c r="AM117" s="435"/>
      <c r="AN117" s="435"/>
      <c r="AO117" s="435"/>
      <c r="AP117" s="435"/>
      <c r="AQ117" s="435"/>
      <c r="AR117" s="435"/>
      <c r="AS117" s="435"/>
      <c r="AT117" s="435"/>
      <c r="AU117" s="435"/>
      <c r="AV117" s="435"/>
      <c r="AW117" s="435"/>
      <c r="AX117" s="599"/>
      <c r="BG117" s="10"/>
      <c r="BH117" s="10"/>
      <c r="BI117" s="10"/>
      <c r="BJ117" s="10"/>
    </row>
    <row r="118" spans="1:64" ht="58.5"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7" t="s">
        <v>470</v>
      </c>
      <c r="AE118" s="438"/>
      <c r="AF118" s="637"/>
      <c r="AG118" s="300" t="s">
        <v>494</v>
      </c>
      <c r="AH118" s="301"/>
      <c r="AI118" s="301"/>
      <c r="AJ118" s="301"/>
      <c r="AK118" s="301"/>
      <c r="AL118" s="301"/>
      <c r="AM118" s="301"/>
      <c r="AN118" s="301"/>
      <c r="AO118" s="301"/>
      <c r="AP118" s="301"/>
      <c r="AQ118" s="301"/>
      <c r="AR118" s="301"/>
      <c r="AS118" s="301"/>
      <c r="AT118" s="301"/>
      <c r="AU118" s="301"/>
      <c r="AV118" s="301"/>
      <c r="AW118" s="301"/>
      <c r="AX118" s="302"/>
    </row>
    <row r="119" spans="1:64" ht="54"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470</v>
      </c>
      <c r="AE119" s="606"/>
      <c r="AF119" s="606"/>
      <c r="AG119" s="303" t="s">
        <v>550</v>
      </c>
      <c r="AH119" s="304"/>
      <c r="AI119" s="304"/>
      <c r="AJ119" s="304"/>
      <c r="AK119" s="304"/>
      <c r="AL119" s="304"/>
      <c r="AM119" s="304"/>
      <c r="AN119" s="304"/>
      <c r="AO119" s="304"/>
      <c r="AP119" s="304"/>
      <c r="AQ119" s="304"/>
      <c r="AR119" s="304"/>
      <c r="AS119" s="304"/>
      <c r="AT119" s="304"/>
      <c r="AU119" s="304"/>
      <c r="AV119" s="304"/>
      <c r="AW119" s="304"/>
      <c r="AX119" s="305"/>
    </row>
    <row r="120" spans="1:64" ht="51" customHeight="1" x14ac:dyDescent="0.15">
      <c r="A120" s="587"/>
      <c r="B120" s="588"/>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470</v>
      </c>
      <c r="AE120" s="442"/>
      <c r="AF120" s="442"/>
      <c r="AG120" s="303" t="s">
        <v>533</v>
      </c>
      <c r="AH120" s="304"/>
      <c r="AI120" s="304"/>
      <c r="AJ120" s="304"/>
      <c r="AK120" s="304"/>
      <c r="AL120" s="304"/>
      <c r="AM120" s="304"/>
      <c r="AN120" s="304"/>
      <c r="AO120" s="304"/>
      <c r="AP120" s="304"/>
      <c r="AQ120" s="304"/>
      <c r="AR120" s="304"/>
      <c r="AS120" s="304"/>
      <c r="AT120" s="304"/>
      <c r="AU120" s="304"/>
      <c r="AV120" s="304"/>
      <c r="AW120" s="304"/>
      <c r="AX120" s="305"/>
    </row>
    <row r="121" spans="1:64" ht="44.25" customHeight="1" x14ac:dyDescent="0.15">
      <c r="A121" s="589"/>
      <c r="B121" s="590"/>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470</v>
      </c>
      <c r="AE121" s="442"/>
      <c r="AF121" s="442"/>
      <c r="AG121" s="530" t="s">
        <v>495</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2" t="s">
        <v>80</v>
      </c>
      <c r="B122" s="623"/>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487</v>
      </c>
      <c r="AE122" s="438"/>
      <c r="AF122" s="438"/>
      <c r="AG122" s="576" t="s">
        <v>535</v>
      </c>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4"/>
      <c r="B124" s="625"/>
      <c r="C124" s="638" t="s">
        <v>478</v>
      </c>
      <c r="D124" s="639"/>
      <c r="E124" s="639"/>
      <c r="F124" s="639"/>
      <c r="G124" s="639"/>
      <c r="H124" s="639"/>
      <c r="I124" s="639"/>
      <c r="J124" s="639"/>
      <c r="K124" s="639"/>
      <c r="L124" s="639"/>
      <c r="M124" s="639"/>
      <c r="N124" s="639"/>
      <c r="O124" s="640"/>
      <c r="P124" s="647" t="s">
        <v>473</v>
      </c>
      <c r="Q124" s="647"/>
      <c r="R124" s="647"/>
      <c r="S124" s="648"/>
      <c r="T124" s="630" t="s">
        <v>473</v>
      </c>
      <c r="U124" s="304"/>
      <c r="V124" s="304"/>
      <c r="W124" s="304"/>
      <c r="X124" s="304"/>
      <c r="Y124" s="304"/>
      <c r="Z124" s="304"/>
      <c r="AA124" s="304"/>
      <c r="AB124" s="304"/>
      <c r="AC124" s="304"/>
      <c r="AD124" s="304"/>
      <c r="AE124" s="304"/>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6"/>
      <c r="B125" s="627"/>
      <c r="C125" s="641" t="s">
        <v>473</v>
      </c>
      <c r="D125" s="642"/>
      <c r="E125" s="642"/>
      <c r="F125" s="642"/>
      <c r="G125" s="642"/>
      <c r="H125" s="642"/>
      <c r="I125" s="642"/>
      <c r="J125" s="642"/>
      <c r="K125" s="642"/>
      <c r="L125" s="642"/>
      <c r="M125" s="642"/>
      <c r="N125" s="642"/>
      <c r="O125" s="643"/>
      <c r="P125" s="649" t="s">
        <v>478</v>
      </c>
      <c r="Q125" s="649"/>
      <c r="R125" s="649"/>
      <c r="S125" s="650"/>
      <c r="T125" s="434" t="s">
        <v>473</v>
      </c>
      <c r="U125" s="435"/>
      <c r="V125" s="435"/>
      <c r="W125" s="435"/>
      <c r="X125" s="435"/>
      <c r="Y125" s="435"/>
      <c r="Z125" s="435"/>
      <c r="AA125" s="435"/>
      <c r="AB125" s="435"/>
      <c r="AC125" s="435"/>
      <c r="AD125" s="435"/>
      <c r="AE125" s="435"/>
      <c r="AF125" s="436"/>
      <c r="AG125" s="580"/>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49" t="s">
        <v>58</v>
      </c>
      <c r="B126" s="550"/>
      <c r="C126" s="392" t="s">
        <v>64</v>
      </c>
      <c r="D126" s="572"/>
      <c r="E126" s="572"/>
      <c r="F126" s="573"/>
      <c r="G126" s="543" t="s">
        <v>496</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1" t="s">
        <v>68</v>
      </c>
      <c r="D127" s="362"/>
      <c r="E127" s="362"/>
      <c r="F127" s="363"/>
      <c r="G127" s="364" t="s">
        <v>497</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5" customHeight="1" thickBot="1" x14ac:dyDescent="0.2">
      <c r="A129" s="571" t="s">
        <v>560</v>
      </c>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42" customHeight="1" thickBot="1" x14ac:dyDescent="0.2">
      <c r="A131" s="546" t="s">
        <v>307</v>
      </c>
      <c r="B131" s="547"/>
      <c r="C131" s="547"/>
      <c r="D131" s="547"/>
      <c r="E131" s="548"/>
      <c r="F131" s="565" t="s">
        <v>552</v>
      </c>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43.5" customHeight="1" thickBot="1" x14ac:dyDescent="0.2">
      <c r="A133" s="431" t="s">
        <v>562</v>
      </c>
      <c r="B133" s="432"/>
      <c r="C133" s="432"/>
      <c r="D133" s="432"/>
      <c r="E133" s="433"/>
      <c r="F133" s="568" t="s">
        <v>559</v>
      </c>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54.7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4" t="s">
        <v>224</v>
      </c>
      <c r="B137" s="405"/>
      <c r="C137" s="405"/>
      <c r="D137" s="405"/>
      <c r="E137" s="405"/>
      <c r="F137" s="405"/>
      <c r="G137" s="418" t="s">
        <v>473</v>
      </c>
      <c r="H137" s="419"/>
      <c r="I137" s="419"/>
      <c r="J137" s="419"/>
      <c r="K137" s="419"/>
      <c r="L137" s="419"/>
      <c r="M137" s="419"/>
      <c r="N137" s="419"/>
      <c r="O137" s="419"/>
      <c r="P137" s="420"/>
      <c r="Q137" s="405" t="s">
        <v>225</v>
      </c>
      <c r="R137" s="405"/>
      <c r="S137" s="405"/>
      <c r="T137" s="405"/>
      <c r="U137" s="405"/>
      <c r="V137" s="405"/>
      <c r="W137" s="418" t="s">
        <v>537</v>
      </c>
      <c r="X137" s="419"/>
      <c r="Y137" s="419"/>
      <c r="Z137" s="419"/>
      <c r="AA137" s="419"/>
      <c r="AB137" s="419"/>
      <c r="AC137" s="419"/>
      <c r="AD137" s="419"/>
      <c r="AE137" s="419"/>
      <c r="AF137" s="420"/>
      <c r="AG137" s="405" t="s">
        <v>226</v>
      </c>
      <c r="AH137" s="405"/>
      <c r="AI137" s="405"/>
      <c r="AJ137" s="405"/>
      <c r="AK137" s="405"/>
      <c r="AL137" s="405"/>
      <c r="AM137" s="401" t="s">
        <v>539</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540</v>
      </c>
      <c r="H138" s="422"/>
      <c r="I138" s="422"/>
      <c r="J138" s="422"/>
      <c r="K138" s="422"/>
      <c r="L138" s="422"/>
      <c r="M138" s="422"/>
      <c r="N138" s="422"/>
      <c r="O138" s="422"/>
      <c r="P138" s="423"/>
      <c r="Q138" s="407" t="s">
        <v>228</v>
      </c>
      <c r="R138" s="407"/>
      <c r="S138" s="407"/>
      <c r="T138" s="407"/>
      <c r="U138" s="407"/>
      <c r="V138" s="407"/>
      <c r="W138" s="421" t="s">
        <v>538</v>
      </c>
      <c r="X138" s="422"/>
      <c r="Y138" s="422"/>
      <c r="Z138" s="422"/>
      <c r="AA138" s="422"/>
      <c r="AB138" s="422"/>
      <c r="AC138" s="422"/>
      <c r="AD138" s="422"/>
      <c r="AE138" s="422"/>
      <c r="AF138" s="423"/>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38.2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8" t="s">
        <v>499</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528</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8"/>
      <c r="C179" s="538"/>
      <c r="D179" s="538"/>
      <c r="E179" s="538"/>
      <c r="F179" s="539"/>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8"/>
      <c r="C180" s="538"/>
      <c r="D180" s="538"/>
      <c r="E180" s="538"/>
      <c r="F180" s="539"/>
      <c r="G180" s="97" t="s">
        <v>502</v>
      </c>
      <c r="H180" s="98"/>
      <c r="I180" s="98"/>
      <c r="J180" s="98"/>
      <c r="K180" s="99"/>
      <c r="L180" s="100" t="s">
        <v>503</v>
      </c>
      <c r="M180" s="101"/>
      <c r="N180" s="101"/>
      <c r="O180" s="101"/>
      <c r="P180" s="101"/>
      <c r="Q180" s="101"/>
      <c r="R180" s="101"/>
      <c r="S180" s="101"/>
      <c r="T180" s="101"/>
      <c r="U180" s="101"/>
      <c r="V180" s="101"/>
      <c r="W180" s="101"/>
      <c r="X180" s="102"/>
      <c r="Y180" s="103">
        <v>0.8</v>
      </c>
      <c r="Z180" s="104"/>
      <c r="AA180" s="104"/>
      <c r="AB180" s="105"/>
      <c r="AC180" s="97" t="s">
        <v>502</v>
      </c>
      <c r="AD180" s="98"/>
      <c r="AE180" s="98"/>
      <c r="AF180" s="98"/>
      <c r="AG180" s="99"/>
      <c r="AH180" s="100" t="s">
        <v>522</v>
      </c>
      <c r="AI180" s="101"/>
      <c r="AJ180" s="101"/>
      <c r="AK180" s="101"/>
      <c r="AL180" s="101"/>
      <c r="AM180" s="101"/>
      <c r="AN180" s="101"/>
      <c r="AO180" s="101"/>
      <c r="AP180" s="101"/>
      <c r="AQ180" s="101"/>
      <c r="AR180" s="101"/>
      <c r="AS180" s="101"/>
      <c r="AT180" s="102"/>
      <c r="AU180" s="103">
        <v>2</v>
      </c>
      <c r="AV180" s="104"/>
      <c r="AW180" s="104"/>
      <c r="AX180" s="400"/>
    </row>
    <row r="181" spans="1:50" ht="24.75" customHeight="1" x14ac:dyDescent="0.15">
      <c r="A181" s="126"/>
      <c r="B181" s="538"/>
      <c r="C181" s="538"/>
      <c r="D181" s="538"/>
      <c r="E181" s="538"/>
      <c r="F181" s="539"/>
      <c r="G181" s="74" t="s">
        <v>504</v>
      </c>
      <c r="H181" s="75"/>
      <c r="I181" s="75"/>
      <c r="J181" s="75"/>
      <c r="K181" s="76"/>
      <c r="L181" s="77" t="s">
        <v>524</v>
      </c>
      <c r="M181" s="78"/>
      <c r="N181" s="78"/>
      <c r="O181" s="78"/>
      <c r="P181" s="78"/>
      <c r="Q181" s="78"/>
      <c r="R181" s="78"/>
      <c r="S181" s="78"/>
      <c r="T181" s="78"/>
      <c r="U181" s="78"/>
      <c r="V181" s="78"/>
      <c r="W181" s="78"/>
      <c r="X181" s="79"/>
      <c r="Y181" s="80">
        <v>0.3</v>
      </c>
      <c r="Z181" s="81"/>
      <c r="AA181" s="81"/>
      <c r="AB181" s="92"/>
      <c r="AC181" s="74" t="s">
        <v>504</v>
      </c>
      <c r="AD181" s="75"/>
      <c r="AE181" s="75"/>
      <c r="AF181" s="75"/>
      <c r="AG181" s="76"/>
      <c r="AH181" s="77" t="s">
        <v>523</v>
      </c>
      <c r="AI181" s="78"/>
      <c r="AJ181" s="78"/>
      <c r="AK181" s="78"/>
      <c r="AL181" s="78"/>
      <c r="AM181" s="78"/>
      <c r="AN181" s="78"/>
      <c r="AO181" s="78"/>
      <c r="AP181" s="78"/>
      <c r="AQ181" s="78"/>
      <c r="AR181" s="78"/>
      <c r="AS181" s="78"/>
      <c r="AT181" s="79"/>
      <c r="AU181" s="80">
        <v>0.6</v>
      </c>
      <c r="AV181" s="81"/>
      <c r="AW181" s="81"/>
      <c r="AX181" s="82"/>
    </row>
    <row r="182" spans="1:50" ht="24.75" customHeight="1" x14ac:dyDescent="0.15">
      <c r="A182" s="126"/>
      <c r="B182" s="538"/>
      <c r="C182" s="538"/>
      <c r="D182" s="538"/>
      <c r="E182" s="538"/>
      <c r="F182" s="53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126"/>
      <c r="B183" s="538"/>
      <c r="C183" s="538"/>
      <c r="D183" s="538"/>
      <c r="E183" s="538"/>
      <c r="F183" s="53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38"/>
      <c r="C184" s="538"/>
      <c r="D184" s="538"/>
      <c r="E184" s="538"/>
      <c r="F184" s="53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1.1000000000000001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2.6</v>
      </c>
      <c r="AV190" s="89"/>
      <c r="AW190" s="89"/>
      <c r="AX190" s="91"/>
    </row>
    <row r="191" spans="1:50" ht="30" customHeight="1" x14ac:dyDescent="0.15">
      <c r="A191" s="126"/>
      <c r="B191" s="538"/>
      <c r="C191" s="538"/>
      <c r="D191" s="538"/>
      <c r="E191" s="538"/>
      <c r="F191" s="539"/>
      <c r="G191" s="388" t="s">
        <v>500</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542</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8"/>
      <c r="C192" s="538"/>
      <c r="D192" s="538"/>
      <c r="E192" s="538"/>
      <c r="F192" s="539"/>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38"/>
      <c r="C193" s="538"/>
      <c r="D193" s="538"/>
      <c r="E193" s="538"/>
      <c r="F193" s="539"/>
      <c r="G193" s="97" t="s">
        <v>502</v>
      </c>
      <c r="H193" s="98"/>
      <c r="I193" s="98"/>
      <c r="J193" s="98"/>
      <c r="K193" s="99"/>
      <c r="L193" s="100" t="s">
        <v>505</v>
      </c>
      <c r="M193" s="101"/>
      <c r="N193" s="101"/>
      <c r="O193" s="101"/>
      <c r="P193" s="101"/>
      <c r="Q193" s="101"/>
      <c r="R193" s="101"/>
      <c r="S193" s="101"/>
      <c r="T193" s="101"/>
      <c r="U193" s="101"/>
      <c r="V193" s="101"/>
      <c r="W193" s="101"/>
      <c r="X193" s="102"/>
      <c r="Y193" s="103">
        <v>2</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v>0.9</v>
      </c>
      <c r="AV193" s="104"/>
      <c r="AW193" s="104"/>
      <c r="AX193" s="400"/>
    </row>
    <row r="194" spans="1:50" ht="24.75" customHeight="1" x14ac:dyDescent="0.15">
      <c r="A194" s="126"/>
      <c r="B194" s="538"/>
      <c r="C194" s="538"/>
      <c r="D194" s="538"/>
      <c r="E194" s="538"/>
      <c r="F194" s="539"/>
      <c r="G194" s="74" t="s">
        <v>504</v>
      </c>
      <c r="H194" s="75"/>
      <c r="I194" s="75"/>
      <c r="J194" s="75"/>
      <c r="K194" s="76"/>
      <c r="L194" s="77" t="s">
        <v>506</v>
      </c>
      <c r="M194" s="78"/>
      <c r="N194" s="78"/>
      <c r="O194" s="78"/>
      <c r="P194" s="78"/>
      <c r="Q194" s="78"/>
      <c r="R194" s="78"/>
      <c r="S194" s="78"/>
      <c r="T194" s="78"/>
      <c r="U194" s="78"/>
      <c r="V194" s="78"/>
      <c r="W194" s="78"/>
      <c r="X194" s="79"/>
      <c r="Y194" s="80">
        <v>1</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3</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0.9</v>
      </c>
      <c r="AV203" s="89"/>
      <c r="AW203" s="89"/>
      <c r="AX203" s="91"/>
    </row>
    <row r="204" spans="1:50" ht="30" customHeight="1" x14ac:dyDescent="0.15">
      <c r="A204" s="126"/>
      <c r="B204" s="538"/>
      <c r="C204" s="538"/>
      <c r="D204" s="538"/>
      <c r="E204" s="538"/>
      <c r="F204" s="539"/>
      <c r="G204" s="388" t="s">
        <v>501</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543</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38"/>
      <c r="C205" s="538"/>
      <c r="D205" s="538"/>
      <c r="E205" s="538"/>
      <c r="F205" s="539"/>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38"/>
      <c r="C206" s="538"/>
      <c r="D206" s="538"/>
      <c r="E206" s="538"/>
      <c r="F206" s="539"/>
      <c r="G206" s="97" t="s">
        <v>502</v>
      </c>
      <c r="H206" s="98"/>
      <c r="I206" s="98"/>
      <c r="J206" s="98"/>
      <c r="K206" s="99"/>
      <c r="L206" s="100" t="s">
        <v>507</v>
      </c>
      <c r="M206" s="101"/>
      <c r="N206" s="101"/>
      <c r="O206" s="101"/>
      <c r="P206" s="101"/>
      <c r="Q206" s="101"/>
      <c r="R206" s="101"/>
      <c r="S206" s="101"/>
      <c r="T206" s="101"/>
      <c r="U206" s="101"/>
      <c r="V206" s="101"/>
      <c r="W206" s="101"/>
      <c r="X206" s="102"/>
      <c r="Y206" s="103">
        <v>1</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v>0.6</v>
      </c>
      <c r="AV206" s="104"/>
      <c r="AW206" s="104"/>
      <c r="AX206" s="400"/>
    </row>
    <row r="207" spans="1:50" ht="24.75" customHeight="1" x14ac:dyDescent="0.15">
      <c r="A207" s="126"/>
      <c r="B207" s="538"/>
      <c r="C207" s="538"/>
      <c r="D207" s="538"/>
      <c r="E207" s="538"/>
      <c r="F207" s="539"/>
      <c r="G207" s="74" t="s">
        <v>504</v>
      </c>
      <c r="H207" s="75"/>
      <c r="I207" s="75"/>
      <c r="J207" s="75"/>
      <c r="K207" s="76"/>
      <c r="L207" s="77" t="s">
        <v>508</v>
      </c>
      <c r="M207" s="78"/>
      <c r="N207" s="78"/>
      <c r="O207" s="78"/>
      <c r="P207" s="78"/>
      <c r="Q207" s="78"/>
      <c r="R207" s="78"/>
      <c r="S207" s="78"/>
      <c r="T207" s="78"/>
      <c r="U207" s="78"/>
      <c r="V207" s="78"/>
      <c r="W207" s="78"/>
      <c r="X207" s="79"/>
      <c r="Y207" s="80">
        <v>1</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0.6</v>
      </c>
      <c r="AV216" s="89"/>
      <c r="AW216" s="89"/>
      <c r="AX216" s="91"/>
    </row>
    <row r="217" spans="1:50" ht="30" customHeight="1" x14ac:dyDescent="0.15">
      <c r="A217" s="126"/>
      <c r="B217" s="538"/>
      <c r="C217" s="538"/>
      <c r="D217" s="538"/>
      <c r="E217" s="538"/>
      <c r="F217" s="539"/>
      <c r="G217" s="388" t="s">
        <v>498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365</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38"/>
      <c r="C218" s="538"/>
      <c r="D218" s="538"/>
      <c r="E218" s="538"/>
      <c r="F218" s="539"/>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38"/>
      <c r="C219" s="538"/>
      <c r="D219" s="538"/>
      <c r="E219" s="538"/>
      <c r="F219" s="539"/>
      <c r="G219" s="97" t="s">
        <v>502</v>
      </c>
      <c r="H219" s="98"/>
      <c r="I219" s="98"/>
      <c r="J219" s="98"/>
      <c r="K219" s="99"/>
      <c r="L219" s="100" t="s">
        <v>509</v>
      </c>
      <c r="M219" s="101"/>
      <c r="N219" s="101"/>
      <c r="O219" s="101"/>
      <c r="P219" s="101"/>
      <c r="Q219" s="101"/>
      <c r="R219" s="101"/>
      <c r="S219" s="101"/>
      <c r="T219" s="101"/>
      <c r="U219" s="101"/>
      <c r="V219" s="101"/>
      <c r="W219" s="101"/>
      <c r="X219" s="102"/>
      <c r="Y219" s="103">
        <v>7</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customHeight="1" x14ac:dyDescent="0.15">
      <c r="A220" s="126"/>
      <c r="B220" s="538"/>
      <c r="C220" s="538"/>
      <c r="D220" s="538"/>
      <c r="E220" s="538"/>
      <c r="F220" s="539"/>
      <c r="G220" s="74" t="s">
        <v>504</v>
      </c>
      <c r="H220" s="75"/>
      <c r="I220" s="75"/>
      <c r="J220" s="75"/>
      <c r="K220" s="76"/>
      <c r="L220" s="77" t="s">
        <v>526</v>
      </c>
      <c r="M220" s="78"/>
      <c r="N220" s="78"/>
      <c r="O220" s="78"/>
      <c r="P220" s="78"/>
      <c r="Q220" s="78"/>
      <c r="R220" s="78"/>
      <c r="S220" s="78"/>
      <c r="T220" s="78"/>
      <c r="U220" s="78"/>
      <c r="V220" s="78"/>
      <c r="W220" s="78"/>
      <c r="X220" s="79"/>
      <c r="Y220" s="80">
        <v>1</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8"/>
      <c r="C221" s="538"/>
      <c r="D221" s="538"/>
      <c r="E221" s="538"/>
      <c r="F221" s="539"/>
      <c r="G221" s="74" t="s">
        <v>525</v>
      </c>
      <c r="H221" s="75"/>
      <c r="I221" s="75"/>
      <c r="J221" s="75"/>
      <c r="K221" s="76"/>
      <c r="L221" s="77" t="s">
        <v>527</v>
      </c>
      <c r="M221" s="78"/>
      <c r="N221" s="78"/>
      <c r="O221" s="78"/>
      <c r="P221" s="78"/>
      <c r="Q221" s="78"/>
      <c r="R221" s="78"/>
      <c r="S221" s="78"/>
      <c r="T221" s="78"/>
      <c r="U221" s="78"/>
      <c r="V221" s="78"/>
      <c r="W221" s="78"/>
      <c r="X221" s="79"/>
      <c r="Y221" s="80">
        <v>1</v>
      </c>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9</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510</v>
      </c>
      <c r="D236" s="113"/>
      <c r="E236" s="113"/>
      <c r="F236" s="113"/>
      <c r="G236" s="113"/>
      <c r="H236" s="113"/>
      <c r="I236" s="113"/>
      <c r="J236" s="113"/>
      <c r="K236" s="113"/>
      <c r="L236" s="113"/>
      <c r="M236" s="117" t="s">
        <v>511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1.1000000000000001</v>
      </c>
      <c r="AL236" s="115"/>
      <c r="AM236" s="115"/>
      <c r="AN236" s="115"/>
      <c r="AO236" s="115"/>
      <c r="AP236" s="116"/>
      <c r="AQ236" s="117">
        <v>8</v>
      </c>
      <c r="AR236" s="113"/>
      <c r="AS236" s="113"/>
      <c r="AT236" s="113"/>
      <c r="AU236" s="114">
        <v>61</v>
      </c>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407</v>
      </c>
      <c r="D268" s="118"/>
      <c r="E268" s="118"/>
      <c r="F268" s="118"/>
      <c r="G268" s="118"/>
      <c r="H268" s="118"/>
      <c r="I268" s="118"/>
      <c r="J268" s="118"/>
      <c r="K268" s="118"/>
      <c r="L268" s="118"/>
      <c r="M268" s="118" t="s">
        <v>408</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409</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512</v>
      </c>
      <c r="D269" s="113"/>
      <c r="E269" s="113"/>
      <c r="F269" s="113"/>
      <c r="G269" s="113"/>
      <c r="H269" s="113"/>
      <c r="I269" s="113"/>
      <c r="J269" s="113"/>
      <c r="K269" s="113"/>
      <c r="L269" s="113"/>
      <c r="M269" s="117" t="s">
        <v>513</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v>
      </c>
      <c r="AL269" s="115"/>
      <c r="AM269" s="115"/>
      <c r="AN269" s="115"/>
      <c r="AO269" s="115"/>
      <c r="AP269" s="116"/>
      <c r="AQ269" s="117">
        <v>2</v>
      </c>
      <c r="AR269" s="113"/>
      <c r="AS269" s="113"/>
      <c r="AT269" s="113"/>
      <c r="AU269" s="114">
        <v>85</v>
      </c>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407</v>
      </c>
      <c r="D301" s="118"/>
      <c r="E301" s="118"/>
      <c r="F301" s="118"/>
      <c r="G301" s="118"/>
      <c r="H301" s="118"/>
      <c r="I301" s="118"/>
      <c r="J301" s="118"/>
      <c r="K301" s="118"/>
      <c r="L301" s="118"/>
      <c r="M301" s="118" t="s">
        <v>408</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409</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514</v>
      </c>
      <c r="D302" s="113"/>
      <c r="E302" s="113"/>
      <c r="F302" s="113"/>
      <c r="G302" s="113"/>
      <c r="H302" s="113"/>
      <c r="I302" s="113"/>
      <c r="J302" s="113"/>
      <c r="K302" s="113"/>
      <c r="L302" s="113"/>
      <c r="M302" s="117" t="s">
        <v>515</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v>
      </c>
      <c r="AL302" s="115"/>
      <c r="AM302" s="115"/>
      <c r="AN302" s="115"/>
      <c r="AO302" s="115"/>
      <c r="AP302" s="116"/>
      <c r="AQ302" s="117">
        <v>8</v>
      </c>
      <c r="AR302" s="113"/>
      <c r="AS302" s="113"/>
      <c r="AT302" s="113"/>
      <c r="AU302" s="114">
        <v>38</v>
      </c>
      <c r="AV302" s="115"/>
      <c r="AW302" s="115"/>
      <c r="AX302" s="116"/>
    </row>
    <row r="303" spans="1:50" ht="24"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407</v>
      </c>
      <c r="D334" s="118"/>
      <c r="E334" s="118"/>
      <c r="F334" s="118"/>
      <c r="G334" s="118"/>
      <c r="H334" s="118"/>
      <c r="I334" s="118"/>
      <c r="J334" s="118"/>
      <c r="K334" s="118"/>
      <c r="L334" s="118"/>
      <c r="M334" s="118" t="s">
        <v>408</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409</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516</v>
      </c>
      <c r="D335" s="113"/>
      <c r="E335" s="113"/>
      <c r="F335" s="113"/>
      <c r="G335" s="113"/>
      <c r="H335" s="113"/>
      <c r="I335" s="113"/>
      <c r="J335" s="113"/>
      <c r="K335" s="113"/>
      <c r="L335" s="113"/>
      <c r="M335" s="117" t="s">
        <v>517</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9</v>
      </c>
      <c r="AL335" s="115"/>
      <c r="AM335" s="115"/>
      <c r="AN335" s="115"/>
      <c r="AO335" s="115"/>
      <c r="AP335" s="116"/>
      <c r="AQ335" s="117">
        <v>3</v>
      </c>
      <c r="AR335" s="113"/>
      <c r="AS335" s="113"/>
      <c r="AT335" s="113"/>
      <c r="AU335" s="114">
        <v>85</v>
      </c>
      <c r="AV335" s="115"/>
      <c r="AW335" s="115"/>
      <c r="AX335" s="116"/>
    </row>
    <row r="336" spans="1:50" ht="24"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407</v>
      </c>
      <c r="D367" s="118"/>
      <c r="E367" s="118"/>
      <c r="F367" s="118"/>
      <c r="G367" s="118"/>
      <c r="H367" s="118"/>
      <c r="I367" s="118"/>
      <c r="J367" s="118"/>
      <c r="K367" s="118"/>
      <c r="L367" s="118"/>
      <c r="M367" s="118" t="s">
        <v>408</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409</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519</v>
      </c>
      <c r="D368" s="113"/>
      <c r="E368" s="113"/>
      <c r="F368" s="113"/>
      <c r="G368" s="113"/>
      <c r="H368" s="113"/>
      <c r="I368" s="113"/>
      <c r="J368" s="113"/>
      <c r="K368" s="113"/>
      <c r="L368" s="113"/>
      <c r="M368" s="117" t="s">
        <v>531</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2.6</v>
      </c>
      <c r="AL368" s="115"/>
      <c r="AM368" s="115"/>
      <c r="AN368" s="115"/>
      <c r="AO368" s="115"/>
      <c r="AP368" s="116"/>
      <c r="AQ368" s="117" t="s">
        <v>529</v>
      </c>
      <c r="AR368" s="113"/>
      <c r="AS368" s="113"/>
      <c r="AT368" s="113"/>
      <c r="AU368" s="114" t="s">
        <v>544</v>
      </c>
      <c r="AV368" s="115"/>
      <c r="AW368" s="115"/>
      <c r="AX368" s="116"/>
    </row>
    <row r="369" spans="1:50" ht="24"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407</v>
      </c>
      <c r="D400" s="118"/>
      <c r="E400" s="118"/>
      <c r="F400" s="118"/>
      <c r="G400" s="118"/>
      <c r="H400" s="118"/>
      <c r="I400" s="118"/>
      <c r="J400" s="118"/>
      <c r="K400" s="118"/>
      <c r="L400" s="118"/>
      <c r="M400" s="118" t="s">
        <v>408</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409</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7" t="s">
        <v>518</v>
      </c>
      <c r="D401" s="113"/>
      <c r="E401" s="113"/>
      <c r="F401" s="113"/>
      <c r="G401" s="113"/>
      <c r="H401" s="113"/>
      <c r="I401" s="113"/>
      <c r="J401" s="113"/>
      <c r="K401" s="113"/>
      <c r="L401" s="113"/>
      <c r="M401" s="117" t="s">
        <v>532</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0.9</v>
      </c>
      <c r="AL401" s="115"/>
      <c r="AM401" s="115"/>
      <c r="AN401" s="115"/>
      <c r="AO401" s="115"/>
      <c r="AP401" s="116"/>
      <c r="AQ401" s="117" t="s">
        <v>530</v>
      </c>
      <c r="AR401" s="113"/>
      <c r="AS401" s="113"/>
      <c r="AT401" s="113"/>
      <c r="AU401" s="114" t="s">
        <v>545</v>
      </c>
      <c r="AV401" s="115"/>
      <c r="AW401" s="115"/>
      <c r="AX401" s="116"/>
    </row>
    <row r="402" spans="1:50" ht="24"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407</v>
      </c>
      <c r="D433" s="118"/>
      <c r="E433" s="118"/>
      <c r="F433" s="118"/>
      <c r="G433" s="118"/>
      <c r="H433" s="118"/>
      <c r="I433" s="118"/>
      <c r="J433" s="118"/>
      <c r="K433" s="118"/>
      <c r="L433" s="118"/>
      <c r="M433" s="118" t="s">
        <v>408</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409</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7" t="s">
        <v>520</v>
      </c>
      <c r="D434" s="113"/>
      <c r="E434" s="113"/>
      <c r="F434" s="113"/>
      <c r="G434" s="113"/>
      <c r="H434" s="113"/>
      <c r="I434" s="113"/>
      <c r="J434" s="113"/>
      <c r="K434" s="113"/>
      <c r="L434" s="113"/>
      <c r="M434" s="117" t="s">
        <v>521</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0.2</v>
      </c>
      <c r="AL434" s="115"/>
      <c r="AM434" s="115"/>
      <c r="AN434" s="115"/>
      <c r="AO434" s="115"/>
      <c r="AP434" s="116"/>
      <c r="AQ434" s="117" t="s">
        <v>529</v>
      </c>
      <c r="AR434" s="113"/>
      <c r="AS434" s="113"/>
      <c r="AT434" s="113"/>
      <c r="AU434" s="114" t="s">
        <v>544</v>
      </c>
      <c r="AV434" s="115"/>
      <c r="AW434" s="115"/>
      <c r="AX434" s="116"/>
    </row>
    <row r="435" spans="1:50" ht="24"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407</v>
      </c>
      <c r="D466" s="118"/>
      <c r="E466" s="118"/>
      <c r="F466" s="118"/>
      <c r="G466" s="118"/>
      <c r="H466" s="118"/>
      <c r="I466" s="118"/>
      <c r="J466" s="118"/>
      <c r="K466" s="118"/>
      <c r="L466" s="118"/>
      <c r="M466" s="118" t="s">
        <v>408</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409</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5">
      <formula>IF(RIGHT(TEXT(P14,"0.#"),1)=".",FALSE,TRUE)</formula>
    </cfRule>
    <cfRule type="expression" dxfId="948" priority="546">
      <formula>IF(RIGHT(TEXT(P14,"0.#"),1)=".",TRUE,FALSE)</formula>
    </cfRule>
  </conditionalFormatting>
  <conditionalFormatting sqref="AE23:AI23">
    <cfRule type="expression" dxfId="947" priority="535">
      <formula>IF(RIGHT(TEXT(AE23,"0.#"),1)=".",FALSE,TRUE)</formula>
    </cfRule>
    <cfRule type="expression" dxfId="946" priority="536">
      <formula>IF(RIGHT(TEXT(AE23,"0.#"),1)=".",TRUE,FALSE)</formula>
    </cfRule>
  </conditionalFormatting>
  <conditionalFormatting sqref="AE69:AX69">
    <cfRule type="expression" dxfId="945" priority="467">
      <formula>IF(RIGHT(TEXT(AE69,"0.#"),1)=".",FALSE,TRUE)</formula>
    </cfRule>
    <cfRule type="expression" dxfId="944" priority="468">
      <formula>IF(RIGHT(TEXT(AE69,"0.#"),1)=".",TRUE,FALSE)</formula>
    </cfRule>
  </conditionalFormatting>
  <conditionalFormatting sqref="AE83:AI83">
    <cfRule type="expression" dxfId="943" priority="449">
      <formula>IF(RIGHT(TEXT(AE83,"0.#"),1)=".",FALSE,TRUE)</formula>
    </cfRule>
    <cfRule type="expression" dxfId="942" priority="450">
      <formula>IF(RIGHT(TEXT(AE83,"0.#"),1)=".",TRUE,FALSE)</formula>
    </cfRule>
  </conditionalFormatting>
  <conditionalFormatting sqref="AJ83:AX83">
    <cfRule type="expression" dxfId="941" priority="447">
      <formula>IF(RIGHT(TEXT(AJ83,"0.#"),1)=".",FALSE,TRUE)</formula>
    </cfRule>
    <cfRule type="expression" dxfId="940" priority="448">
      <formula>IF(RIGHT(TEXT(AJ83,"0.#"),1)=".",TRUE,FALSE)</formula>
    </cfRule>
  </conditionalFormatting>
  <conditionalFormatting sqref="L99">
    <cfRule type="expression" dxfId="939" priority="427">
      <formula>IF(RIGHT(TEXT(L99,"0.#"),1)=".",FALSE,TRUE)</formula>
    </cfRule>
    <cfRule type="expression" dxfId="938" priority="428">
      <formula>IF(RIGHT(TEXT(L99,"0.#"),1)=".",TRUE,FALSE)</formula>
    </cfRule>
  </conditionalFormatting>
  <conditionalFormatting sqref="L104">
    <cfRule type="expression" dxfId="937" priority="425">
      <formula>IF(RIGHT(TEXT(L104,"0.#"),1)=".",FALSE,TRUE)</formula>
    </cfRule>
    <cfRule type="expression" dxfId="936" priority="426">
      <formula>IF(RIGHT(TEXT(L104,"0.#"),1)=".",TRUE,FALSE)</formula>
    </cfRule>
  </conditionalFormatting>
  <conditionalFormatting sqref="R104">
    <cfRule type="expression" dxfId="935" priority="423">
      <formula>IF(RIGHT(TEXT(R104,"0.#"),1)=".",FALSE,TRUE)</formula>
    </cfRule>
    <cfRule type="expression" dxfId="934" priority="424">
      <formula>IF(RIGHT(TEXT(R104,"0.#"),1)=".",TRUE,FALSE)</formula>
    </cfRule>
  </conditionalFormatting>
  <conditionalFormatting sqref="P18:AX18">
    <cfRule type="expression" dxfId="933" priority="421">
      <formula>IF(RIGHT(TEXT(P18,"0.#"),1)=".",FALSE,TRUE)</formula>
    </cfRule>
    <cfRule type="expression" dxfId="932" priority="422">
      <formula>IF(RIGHT(TEXT(P18,"0.#"),1)=".",TRUE,FALSE)</formula>
    </cfRule>
  </conditionalFormatting>
  <conditionalFormatting sqref="Y181">
    <cfRule type="expression" dxfId="931" priority="417">
      <formula>IF(RIGHT(TEXT(Y181,"0.#"),1)=".",FALSE,TRUE)</formula>
    </cfRule>
    <cfRule type="expression" dxfId="930" priority="418">
      <formula>IF(RIGHT(TEXT(Y181,"0.#"),1)=".",TRUE,FALSE)</formula>
    </cfRule>
  </conditionalFormatting>
  <conditionalFormatting sqref="Y190">
    <cfRule type="expression" dxfId="929" priority="413">
      <formula>IF(RIGHT(TEXT(Y190,"0.#"),1)=".",FALSE,TRUE)</formula>
    </cfRule>
    <cfRule type="expression" dxfId="928" priority="414">
      <formula>IF(RIGHT(TEXT(Y190,"0.#"),1)=".",TRUE,FALSE)</formula>
    </cfRule>
  </conditionalFormatting>
  <conditionalFormatting sqref="AK236">
    <cfRule type="expression" dxfId="927" priority="335">
      <formula>IF(RIGHT(TEXT(AK236,"0.#"),1)=".",FALSE,TRUE)</formula>
    </cfRule>
    <cfRule type="expression" dxfId="926" priority="336">
      <formula>IF(RIGHT(TEXT(AK236,"0.#"),1)=".",TRUE,FALSE)</formula>
    </cfRule>
  </conditionalFormatting>
  <conditionalFormatting sqref="AE54:AI54">
    <cfRule type="expression" dxfId="925" priority="285">
      <formula>IF(RIGHT(TEXT(AE54,"0.#"),1)=".",FALSE,TRUE)</formula>
    </cfRule>
    <cfRule type="expression" dxfId="924" priority="286">
      <formula>IF(RIGHT(TEXT(AE54,"0.#"),1)=".",TRUE,FALSE)</formula>
    </cfRule>
  </conditionalFormatting>
  <conditionalFormatting sqref="P16:AQ17 P15:AX15 P13:AX13">
    <cfRule type="expression" dxfId="923" priority="243">
      <formula>IF(RIGHT(TEXT(P13,"0.#"),1)=".",FALSE,TRUE)</formula>
    </cfRule>
    <cfRule type="expression" dxfId="922" priority="244">
      <formula>IF(RIGHT(TEXT(P13,"0.#"),1)=".",TRUE,FALSE)</formula>
    </cfRule>
  </conditionalFormatting>
  <conditionalFormatting sqref="P19:AJ19">
    <cfRule type="expression" dxfId="921" priority="241">
      <formula>IF(RIGHT(TEXT(P19,"0.#"),1)=".",FALSE,TRUE)</formula>
    </cfRule>
    <cfRule type="expression" dxfId="920" priority="242">
      <formula>IF(RIGHT(TEXT(P19,"0.#"),1)=".",TRUE,FALSE)</formula>
    </cfRule>
  </conditionalFormatting>
  <conditionalFormatting sqref="AE55:AX55 AJ54:AS54">
    <cfRule type="expression" dxfId="919" priority="237">
      <formula>IF(RIGHT(TEXT(AE54,"0.#"),1)=".",FALSE,TRUE)</formula>
    </cfRule>
    <cfRule type="expression" dxfId="918" priority="238">
      <formula>IF(RIGHT(TEXT(AE54,"0.#"),1)=".",TRUE,FALSE)</formula>
    </cfRule>
  </conditionalFormatting>
  <conditionalFormatting sqref="AE68:AS68">
    <cfRule type="expression" dxfId="917" priority="233">
      <formula>IF(RIGHT(TEXT(AE68,"0.#"),1)=".",FALSE,TRUE)</formula>
    </cfRule>
    <cfRule type="expression" dxfId="916" priority="234">
      <formula>IF(RIGHT(TEXT(AE68,"0.#"),1)=".",TRUE,FALSE)</formula>
    </cfRule>
  </conditionalFormatting>
  <conditionalFormatting sqref="AE95:AI95 AE92:AI92 AE89:AI89 AE86:AI86">
    <cfRule type="expression" dxfId="915" priority="231">
      <formula>IF(RIGHT(TEXT(AE86,"0.#"),1)=".",FALSE,TRUE)</formula>
    </cfRule>
    <cfRule type="expression" dxfId="914" priority="232">
      <formula>IF(RIGHT(TEXT(AE86,"0.#"),1)=".",TRUE,FALSE)</formula>
    </cfRule>
  </conditionalFormatting>
  <conditionalFormatting sqref="AJ95:AX95 AJ92:AX92 AJ89:AX89 AJ86:AX86">
    <cfRule type="expression" dxfId="913" priority="229">
      <formula>IF(RIGHT(TEXT(AJ86,"0.#"),1)=".",FALSE,TRUE)</formula>
    </cfRule>
    <cfRule type="expression" dxfId="912" priority="230">
      <formula>IF(RIGHT(TEXT(AJ86,"0.#"),1)=".",TRUE,FALSE)</formula>
    </cfRule>
  </conditionalFormatting>
  <conditionalFormatting sqref="L100:L103 L98">
    <cfRule type="expression" dxfId="911" priority="227">
      <formula>IF(RIGHT(TEXT(L98,"0.#"),1)=".",FALSE,TRUE)</formula>
    </cfRule>
    <cfRule type="expression" dxfId="910" priority="228">
      <formula>IF(RIGHT(TEXT(L98,"0.#"),1)=".",TRUE,FALSE)</formula>
    </cfRule>
  </conditionalFormatting>
  <conditionalFormatting sqref="R98">
    <cfRule type="expression" dxfId="909" priority="223">
      <formula>IF(RIGHT(TEXT(R98,"0.#"),1)=".",FALSE,TRUE)</formula>
    </cfRule>
    <cfRule type="expression" dxfId="908" priority="224">
      <formula>IF(RIGHT(TEXT(R98,"0.#"),1)=".",TRUE,FALSE)</formula>
    </cfRule>
  </conditionalFormatting>
  <conditionalFormatting sqref="R99:R103">
    <cfRule type="expression" dxfId="907" priority="221">
      <formula>IF(RIGHT(TEXT(R99,"0.#"),1)=".",FALSE,TRUE)</formula>
    </cfRule>
    <cfRule type="expression" dxfId="906" priority="222">
      <formula>IF(RIGHT(TEXT(R99,"0.#"),1)=".",TRUE,FALSE)</formula>
    </cfRule>
  </conditionalFormatting>
  <conditionalFormatting sqref="Y182:Y189 Y180">
    <cfRule type="expression" dxfId="905" priority="219">
      <formula>IF(RIGHT(TEXT(Y180,"0.#"),1)=".",FALSE,TRUE)</formula>
    </cfRule>
    <cfRule type="expression" dxfId="904" priority="220">
      <formula>IF(RIGHT(TEXT(Y180,"0.#"),1)=".",TRUE,FALSE)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cfRule type="expression" dxfId="901" priority="213">
      <formula>IF(RIGHT(TEXT(AU182,"0.#"),1)=".",FALSE,TRUE)</formula>
    </cfRule>
    <cfRule type="expression" dxfId="900" priority="214">
      <formula>IF(RIGHT(TEXT(AU182,"0.#"),1)=".",TRUE,FALSE)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U181">
    <cfRule type="expression" dxfId="747" priority="3">
      <formula>IF(RIGHT(TEXT(AU181,"0.#"),1)=".",FALSE,TRUE)</formula>
    </cfRule>
    <cfRule type="expression" dxfId="746" priority="4">
      <formula>IF(RIGHT(TEXT(AU181,"0.#"),1)=".",TRUE,FALSE)</formula>
    </cfRule>
  </conditionalFormatting>
  <conditionalFormatting sqref="AU180">
    <cfRule type="expression" dxfId="745" priority="1">
      <formula>IF(RIGHT(TEXT(AU180,"0.#"),1)=".",FALSE,TRUE)</formula>
    </cfRule>
    <cfRule type="expression" dxfId="744" priority="2">
      <formula>IF(RIGHT(TEXT(AU180,"0.#"),1)=".",TRUE,FALSE)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4" max="49" man="1"/>
    <brk id="105" max="16383" man="1"/>
    <brk id="138" max="49"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52</xdr:col>
                    <xdr:colOff>0</xdr:colOff>
                    <xdr:row>66</xdr:row>
                    <xdr:rowOff>66675</xdr:rowOff>
                  </from>
                  <to>
                    <xdr:col>57</xdr:col>
                    <xdr:colOff>504825</xdr:colOff>
                    <xdr:row>66</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457</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470</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E6" sqref="AE6:AS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t="s">
        <v>555</v>
      </c>
      <c r="AV3" s="110"/>
      <c r="AW3" s="108" t="s">
        <v>461</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t="s">
        <v>554</v>
      </c>
      <c r="AU5" s="94"/>
      <c r="AV5" s="94"/>
      <c r="AW5" s="94"/>
      <c r="AX5" s="96"/>
    </row>
    <row r="6" spans="1:50" ht="22.5" customHeight="1" x14ac:dyDescent="0.15">
      <c r="A6" s="667"/>
      <c r="B6" s="668"/>
      <c r="C6" s="668"/>
      <c r="D6" s="668"/>
      <c r="E6" s="668"/>
      <c r="F6" s="669"/>
      <c r="G6" s="322"/>
      <c r="H6" s="323"/>
      <c r="I6" s="323"/>
      <c r="J6" s="323"/>
      <c r="K6" s="323"/>
      <c r="L6" s="323"/>
      <c r="M6" s="323"/>
      <c r="N6" s="323"/>
      <c r="O6" s="324"/>
      <c r="P6" s="197"/>
      <c r="Q6" s="197"/>
      <c r="R6" s="197"/>
      <c r="S6" s="197"/>
      <c r="T6" s="197"/>
      <c r="U6" s="197"/>
      <c r="V6" s="197"/>
      <c r="W6" s="197"/>
      <c r="X6" s="198"/>
      <c r="Y6" s="120" t="s">
        <v>15</v>
      </c>
      <c r="Z6" s="121"/>
      <c r="AA6" s="171"/>
      <c r="AB6" s="679" t="s">
        <v>462</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325" t="s">
        <v>553</v>
      </c>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26" t="s">
        <v>553</v>
      </c>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7"/>
      <c r="B11" s="668"/>
      <c r="C11" s="668"/>
      <c r="D11" s="668"/>
      <c r="E11" s="668"/>
      <c r="F11" s="669"/>
      <c r="G11" s="322"/>
      <c r="H11" s="323"/>
      <c r="I11" s="323"/>
      <c r="J11" s="323"/>
      <c r="K11" s="323"/>
      <c r="L11" s="323"/>
      <c r="M11" s="323"/>
      <c r="N11" s="323"/>
      <c r="O11" s="324"/>
      <c r="P11" s="197"/>
      <c r="Q11" s="197"/>
      <c r="R11" s="197"/>
      <c r="S11" s="197"/>
      <c r="T11" s="197"/>
      <c r="U11" s="197"/>
      <c r="V11" s="197"/>
      <c r="W11" s="197"/>
      <c r="X11" s="198"/>
      <c r="Y11" s="120" t="s">
        <v>15</v>
      </c>
      <c r="Z11" s="121"/>
      <c r="AA11" s="171"/>
      <c r="AB11" s="679" t="s">
        <v>16</v>
      </c>
      <c r="AC11" s="264"/>
      <c r="AD11" s="264"/>
      <c r="AE11" s="93"/>
      <c r="AF11" s="94"/>
      <c r="AG11" s="94"/>
      <c r="AH11" s="94"/>
      <c r="AI11" s="95"/>
      <c r="AJ11" s="93"/>
      <c r="AK11" s="94"/>
      <c r="AL11" s="94"/>
      <c r="AM11" s="94"/>
      <c r="AN11" s="95"/>
      <c r="AO11" s="93" t="s">
        <v>554</v>
      </c>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7"/>
      <c r="B16" s="668"/>
      <c r="C16" s="668"/>
      <c r="D16" s="668"/>
      <c r="E16" s="668"/>
      <c r="F16" s="669"/>
      <c r="G16" s="322"/>
      <c r="H16" s="323"/>
      <c r="I16" s="323"/>
      <c r="J16" s="323"/>
      <c r="K16" s="323"/>
      <c r="L16" s="323"/>
      <c r="M16" s="323"/>
      <c r="N16" s="323"/>
      <c r="O16" s="324"/>
      <c r="P16" s="197"/>
      <c r="Q16" s="197"/>
      <c r="R16" s="197"/>
      <c r="S16" s="197"/>
      <c r="T16" s="197"/>
      <c r="U16" s="197"/>
      <c r="V16" s="197"/>
      <c r="W16" s="197"/>
      <c r="X16" s="198"/>
      <c r="Y16" s="120" t="s">
        <v>15</v>
      </c>
      <c r="Z16" s="121"/>
      <c r="AA16" s="171"/>
      <c r="AB16" s="679"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7"/>
      <c r="B21" s="668"/>
      <c r="C21" s="668"/>
      <c r="D21" s="668"/>
      <c r="E21" s="668"/>
      <c r="F21" s="669"/>
      <c r="G21" s="322"/>
      <c r="H21" s="323"/>
      <c r="I21" s="323"/>
      <c r="J21" s="323"/>
      <c r="K21" s="323"/>
      <c r="L21" s="323"/>
      <c r="M21" s="323"/>
      <c r="N21" s="323"/>
      <c r="O21" s="324"/>
      <c r="P21" s="197"/>
      <c r="Q21" s="197"/>
      <c r="R21" s="197"/>
      <c r="S21" s="197"/>
      <c r="T21" s="197"/>
      <c r="U21" s="197"/>
      <c r="V21" s="197"/>
      <c r="W21" s="197"/>
      <c r="X21" s="198"/>
      <c r="Y21" s="120" t="s">
        <v>15</v>
      </c>
      <c r="Z21" s="121"/>
      <c r="AA21" s="171"/>
      <c r="AB21" s="679" t="s">
        <v>463</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464</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7"/>
      <c r="B26" s="668"/>
      <c r="C26" s="668"/>
      <c r="D26" s="668"/>
      <c r="E26" s="668"/>
      <c r="F26" s="669"/>
      <c r="G26" s="322"/>
      <c r="H26" s="323"/>
      <c r="I26" s="323"/>
      <c r="J26" s="323"/>
      <c r="K26" s="323"/>
      <c r="L26" s="323"/>
      <c r="M26" s="323"/>
      <c r="N26" s="323"/>
      <c r="O26" s="324"/>
      <c r="P26" s="197"/>
      <c r="Q26" s="197"/>
      <c r="R26" s="197"/>
      <c r="S26" s="197"/>
      <c r="T26" s="197"/>
      <c r="U26" s="197"/>
      <c r="V26" s="197"/>
      <c r="W26" s="197"/>
      <c r="X26" s="198"/>
      <c r="Y26" s="120" t="s">
        <v>15</v>
      </c>
      <c r="Z26" s="121"/>
      <c r="AA26" s="171"/>
      <c r="AB26" s="679" t="s">
        <v>463</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461</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7"/>
      <c r="B31" s="668"/>
      <c r="C31" s="668"/>
      <c r="D31" s="668"/>
      <c r="E31" s="668"/>
      <c r="F31" s="669"/>
      <c r="G31" s="322"/>
      <c r="H31" s="323"/>
      <c r="I31" s="323"/>
      <c r="J31" s="323"/>
      <c r="K31" s="323"/>
      <c r="L31" s="323"/>
      <c r="M31" s="323"/>
      <c r="N31" s="323"/>
      <c r="O31" s="324"/>
      <c r="P31" s="197"/>
      <c r="Q31" s="197"/>
      <c r="R31" s="197"/>
      <c r="S31" s="197"/>
      <c r="T31" s="197"/>
      <c r="U31" s="197"/>
      <c r="V31" s="197"/>
      <c r="W31" s="197"/>
      <c r="X31" s="198"/>
      <c r="Y31" s="120" t="s">
        <v>15</v>
      </c>
      <c r="Z31" s="121"/>
      <c r="AA31" s="171"/>
      <c r="AB31" s="679" t="s">
        <v>462</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464</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7"/>
      <c r="B36" s="668"/>
      <c r="C36" s="668"/>
      <c r="D36" s="668"/>
      <c r="E36" s="668"/>
      <c r="F36" s="669"/>
      <c r="G36" s="322"/>
      <c r="H36" s="323"/>
      <c r="I36" s="323"/>
      <c r="J36" s="323"/>
      <c r="K36" s="323"/>
      <c r="L36" s="323"/>
      <c r="M36" s="323"/>
      <c r="N36" s="323"/>
      <c r="O36" s="324"/>
      <c r="P36" s="197"/>
      <c r="Q36" s="197"/>
      <c r="R36" s="197"/>
      <c r="S36" s="197"/>
      <c r="T36" s="197"/>
      <c r="U36" s="197"/>
      <c r="V36" s="197"/>
      <c r="W36" s="197"/>
      <c r="X36" s="198"/>
      <c r="Y36" s="120" t="s">
        <v>15</v>
      </c>
      <c r="Z36" s="121"/>
      <c r="AA36" s="171"/>
      <c r="AB36" s="679" t="s">
        <v>463</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464</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7"/>
      <c r="B41" s="668"/>
      <c r="C41" s="668"/>
      <c r="D41" s="668"/>
      <c r="E41" s="668"/>
      <c r="F41" s="669"/>
      <c r="G41" s="322"/>
      <c r="H41" s="323"/>
      <c r="I41" s="323"/>
      <c r="J41" s="323"/>
      <c r="K41" s="323"/>
      <c r="L41" s="323"/>
      <c r="M41" s="323"/>
      <c r="N41" s="323"/>
      <c r="O41" s="324"/>
      <c r="P41" s="197"/>
      <c r="Q41" s="197"/>
      <c r="R41" s="197"/>
      <c r="S41" s="197"/>
      <c r="T41" s="197"/>
      <c r="U41" s="197"/>
      <c r="V41" s="197"/>
      <c r="W41" s="197"/>
      <c r="X41" s="198"/>
      <c r="Y41" s="120" t="s">
        <v>15</v>
      </c>
      <c r="Z41" s="121"/>
      <c r="AA41" s="171"/>
      <c r="AB41" s="679" t="s">
        <v>463</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464</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7"/>
      <c r="B46" s="668"/>
      <c r="C46" s="668"/>
      <c r="D46" s="668"/>
      <c r="E46" s="668"/>
      <c r="F46" s="669"/>
      <c r="G46" s="322"/>
      <c r="H46" s="323"/>
      <c r="I46" s="323"/>
      <c r="J46" s="323"/>
      <c r="K46" s="323"/>
      <c r="L46" s="323"/>
      <c r="M46" s="323"/>
      <c r="N46" s="323"/>
      <c r="O46" s="324"/>
      <c r="P46" s="197"/>
      <c r="Q46" s="197"/>
      <c r="R46" s="197"/>
      <c r="S46" s="197"/>
      <c r="T46" s="197"/>
      <c r="U46" s="197"/>
      <c r="V46" s="197"/>
      <c r="W46" s="197"/>
      <c r="X46" s="198"/>
      <c r="Y46" s="120" t="s">
        <v>15</v>
      </c>
      <c r="Z46" s="121"/>
      <c r="AA46" s="171"/>
      <c r="AB46" s="679" t="s">
        <v>463</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461</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7"/>
      <c r="B51" s="668"/>
      <c r="C51" s="668"/>
      <c r="D51" s="668"/>
      <c r="E51" s="668"/>
      <c r="F51" s="669"/>
      <c r="G51" s="322"/>
      <c r="H51" s="323"/>
      <c r="I51" s="323"/>
      <c r="J51" s="323"/>
      <c r="K51" s="323"/>
      <c r="L51" s="323"/>
      <c r="M51" s="323"/>
      <c r="N51" s="323"/>
      <c r="O51" s="324"/>
      <c r="P51" s="197"/>
      <c r="Q51" s="197"/>
      <c r="R51" s="197"/>
      <c r="S51" s="197"/>
      <c r="T51" s="197"/>
      <c r="U51" s="197"/>
      <c r="V51" s="197"/>
      <c r="W51" s="197"/>
      <c r="X51" s="198"/>
      <c r="Y51" s="120" t="s">
        <v>15</v>
      </c>
      <c r="Z51" s="121"/>
      <c r="AA51" s="171"/>
      <c r="AB51" s="688" t="s">
        <v>462</v>
      </c>
      <c r="AC51" s="689"/>
      <c r="AD51" s="689"/>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21"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0" t="s">
        <v>34</v>
      </c>
      <c r="B2" s="691"/>
      <c r="C2" s="691"/>
      <c r="D2" s="691"/>
      <c r="E2" s="691"/>
      <c r="F2" s="692"/>
      <c r="G2" s="388" t="s">
        <v>368</v>
      </c>
      <c r="H2" s="389"/>
      <c r="I2" s="389"/>
      <c r="J2" s="389"/>
      <c r="K2" s="389"/>
      <c r="L2" s="389"/>
      <c r="M2" s="389"/>
      <c r="N2" s="389"/>
      <c r="O2" s="389"/>
      <c r="P2" s="389"/>
      <c r="Q2" s="389"/>
      <c r="R2" s="389"/>
      <c r="S2" s="389"/>
      <c r="T2" s="389"/>
      <c r="U2" s="389"/>
      <c r="V2" s="389"/>
      <c r="W2" s="389"/>
      <c r="X2" s="389"/>
      <c r="Y2" s="389"/>
      <c r="Z2" s="389"/>
      <c r="AA2" s="389"/>
      <c r="AB2" s="390"/>
      <c r="AC2" s="388" t="s">
        <v>458</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3"/>
      <c r="B3" s="694"/>
      <c r="C3" s="694"/>
      <c r="D3" s="694"/>
      <c r="E3" s="694"/>
      <c r="F3" s="695"/>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3"/>
      <c r="B4" s="694"/>
      <c r="C4" s="694"/>
      <c r="D4" s="694"/>
      <c r="E4" s="694"/>
      <c r="F4" s="695"/>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3"/>
      <c r="B5" s="694"/>
      <c r="C5" s="694"/>
      <c r="D5" s="694"/>
      <c r="E5" s="694"/>
      <c r="F5" s="695"/>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3"/>
      <c r="B6" s="694"/>
      <c r="C6" s="694"/>
      <c r="D6" s="694"/>
      <c r="E6" s="694"/>
      <c r="F6" s="695"/>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3"/>
      <c r="B7" s="694"/>
      <c r="C7" s="694"/>
      <c r="D7" s="694"/>
      <c r="E7" s="694"/>
      <c r="F7" s="695"/>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3"/>
      <c r="B8" s="694"/>
      <c r="C8" s="694"/>
      <c r="D8" s="694"/>
      <c r="E8" s="694"/>
      <c r="F8" s="695"/>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3"/>
      <c r="B9" s="694"/>
      <c r="C9" s="694"/>
      <c r="D9" s="694"/>
      <c r="E9" s="694"/>
      <c r="F9" s="695"/>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3"/>
      <c r="B10" s="694"/>
      <c r="C10" s="694"/>
      <c r="D10" s="694"/>
      <c r="E10" s="694"/>
      <c r="F10" s="695"/>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3"/>
      <c r="B11" s="694"/>
      <c r="C11" s="694"/>
      <c r="D11" s="694"/>
      <c r="E11" s="694"/>
      <c r="F11" s="695"/>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3"/>
      <c r="B12" s="694"/>
      <c r="C12" s="694"/>
      <c r="D12" s="694"/>
      <c r="E12" s="694"/>
      <c r="F12" s="695"/>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3"/>
      <c r="B13" s="694"/>
      <c r="C13" s="694"/>
      <c r="D13" s="694"/>
      <c r="E13" s="694"/>
      <c r="F13" s="695"/>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3"/>
      <c r="B14" s="694"/>
      <c r="C14" s="694"/>
      <c r="D14" s="694"/>
      <c r="E14" s="694"/>
      <c r="F14" s="695"/>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3"/>
      <c r="B15" s="694"/>
      <c r="C15" s="694"/>
      <c r="D15" s="694"/>
      <c r="E15" s="694"/>
      <c r="F15" s="695"/>
      <c r="G15" s="388" t="s">
        <v>369</v>
      </c>
      <c r="H15" s="389"/>
      <c r="I15" s="389"/>
      <c r="J15" s="389"/>
      <c r="K15" s="389"/>
      <c r="L15" s="389"/>
      <c r="M15" s="389"/>
      <c r="N15" s="389"/>
      <c r="O15" s="389"/>
      <c r="P15" s="389"/>
      <c r="Q15" s="389"/>
      <c r="R15" s="389"/>
      <c r="S15" s="389"/>
      <c r="T15" s="389"/>
      <c r="U15" s="389"/>
      <c r="V15" s="389"/>
      <c r="W15" s="389"/>
      <c r="X15" s="389"/>
      <c r="Y15" s="389"/>
      <c r="Z15" s="389"/>
      <c r="AA15" s="389"/>
      <c r="AB15" s="390"/>
      <c r="AC15" s="388" t="s">
        <v>370</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3"/>
      <c r="B16" s="694"/>
      <c r="C16" s="694"/>
      <c r="D16" s="694"/>
      <c r="E16" s="694"/>
      <c r="F16" s="695"/>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3"/>
      <c r="B17" s="694"/>
      <c r="C17" s="694"/>
      <c r="D17" s="694"/>
      <c r="E17" s="694"/>
      <c r="F17" s="695"/>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3"/>
      <c r="B18" s="694"/>
      <c r="C18" s="694"/>
      <c r="D18" s="694"/>
      <c r="E18" s="694"/>
      <c r="F18" s="695"/>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3"/>
      <c r="B19" s="694"/>
      <c r="C19" s="694"/>
      <c r="D19" s="694"/>
      <c r="E19" s="694"/>
      <c r="F19" s="695"/>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3"/>
      <c r="B20" s="694"/>
      <c r="C20" s="694"/>
      <c r="D20" s="694"/>
      <c r="E20" s="694"/>
      <c r="F20" s="695"/>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3"/>
      <c r="B21" s="694"/>
      <c r="C21" s="694"/>
      <c r="D21" s="694"/>
      <c r="E21" s="694"/>
      <c r="F21" s="695"/>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3"/>
      <c r="B22" s="694"/>
      <c r="C22" s="694"/>
      <c r="D22" s="694"/>
      <c r="E22" s="694"/>
      <c r="F22" s="695"/>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3"/>
      <c r="B23" s="694"/>
      <c r="C23" s="694"/>
      <c r="D23" s="694"/>
      <c r="E23" s="694"/>
      <c r="F23" s="695"/>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3"/>
      <c r="B24" s="694"/>
      <c r="C24" s="694"/>
      <c r="D24" s="694"/>
      <c r="E24" s="694"/>
      <c r="F24" s="695"/>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3"/>
      <c r="B25" s="694"/>
      <c r="C25" s="694"/>
      <c r="D25" s="694"/>
      <c r="E25" s="694"/>
      <c r="F25" s="695"/>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3"/>
      <c r="B26" s="694"/>
      <c r="C26" s="694"/>
      <c r="D26" s="694"/>
      <c r="E26" s="694"/>
      <c r="F26" s="695"/>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3"/>
      <c r="B27" s="694"/>
      <c r="C27" s="694"/>
      <c r="D27" s="694"/>
      <c r="E27" s="694"/>
      <c r="F27" s="695"/>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3"/>
      <c r="B28" s="694"/>
      <c r="C28" s="694"/>
      <c r="D28" s="694"/>
      <c r="E28" s="694"/>
      <c r="F28" s="695"/>
      <c r="G28" s="388" t="s">
        <v>371</v>
      </c>
      <c r="H28" s="389"/>
      <c r="I28" s="389"/>
      <c r="J28" s="389"/>
      <c r="K28" s="389"/>
      <c r="L28" s="389"/>
      <c r="M28" s="389"/>
      <c r="N28" s="389"/>
      <c r="O28" s="389"/>
      <c r="P28" s="389"/>
      <c r="Q28" s="389"/>
      <c r="R28" s="389"/>
      <c r="S28" s="389"/>
      <c r="T28" s="389"/>
      <c r="U28" s="389"/>
      <c r="V28" s="389"/>
      <c r="W28" s="389"/>
      <c r="X28" s="389"/>
      <c r="Y28" s="389"/>
      <c r="Z28" s="389"/>
      <c r="AA28" s="389"/>
      <c r="AB28" s="390"/>
      <c r="AC28" s="388" t="s">
        <v>372</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3"/>
      <c r="B29" s="694"/>
      <c r="C29" s="694"/>
      <c r="D29" s="694"/>
      <c r="E29" s="694"/>
      <c r="F29" s="695"/>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3"/>
      <c r="B30" s="694"/>
      <c r="C30" s="694"/>
      <c r="D30" s="694"/>
      <c r="E30" s="694"/>
      <c r="F30" s="695"/>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3"/>
      <c r="B31" s="694"/>
      <c r="C31" s="694"/>
      <c r="D31" s="694"/>
      <c r="E31" s="694"/>
      <c r="F31" s="695"/>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3"/>
      <c r="B32" s="694"/>
      <c r="C32" s="694"/>
      <c r="D32" s="694"/>
      <c r="E32" s="694"/>
      <c r="F32" s="695"/>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3"/>
      <c r="B33" s="694"/>
      <c r="C33" s="694"/>
      <c r="D33" s="694"/>
      <c r="E33" s="694"/>
      <c r="F33" s="695"/>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3"/>
      <c r="B34" s="694"/>
      <c r="C34" s="694"/>
      <c r="D34" s="694"/>
      <c r="E34" s="694"/>
      <c r="F34" s="695"/>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3"/>
      <c r="B35" s="694"/>
      <c r="C35" s="694"/>
      <c r="D35" s="694"/>
      <c r="E35" s="694"/>
      <c r="F35" s="695"/>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3"/>
      <c r="B36" s="694"/>
      <c r="C36" s="694"/>
      <c r="D36" s="694"/>
      <c r="E36" s="694"/>
      <c r="F36" s="695"/>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3"/>
      <c r="B37" s="694"/>
      <c r="C37" s="694"/>
      <c r="D37" s="694"/>
      <c r="E37" s="694"/>
      <c r="F37" s="695"/>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3"/>
      <c r="B38" s="694"/>
      <c r="C38" s="694"/>
      <c r="D38" s="694"/>
      <c r="E38" s="694"/>
      <c r="F38" s="695"/>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3"/>
      <c r="B39" s="694"/>
      <c r="C39" s="694"/>
      <c r="D39" s="694"/>
      <c r="E39" s="694"/>
      <c r="F39" s="695"/>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3"/>
      <c r="B40" s="694"/>
      <c r="C40" s="694"/>
      <c r="D40" s="694"/>
      <c r="E40" s="694"/>
      <c r="F40" s="695"/>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3"/>
      <c r="B41" s="694"/>
      <c r="C41" s="694"/>
      <c r="D41" s="694"/>
      <c r="E41" s="694"/>
      <c r="F41" s="695"/>
      <c r="G41" s="388" t="s">
        <v>373</v>
      </c>
      <c r="H41" s="389"/>
      <c r="I41" s="389"/>
      <c r="J41" s="389"/>
      <c r="K41" s="389"/>
      <c r="L41" s="389"/>
      <c r="M41" s="389"/>
      <c r="N41" s="389"/>
      <c r="O41" s="389"/>
      <c r="P41" s="389"/>
      <c r="Q41" s="389"/>
      <c r="R41" s="389"/>
      <c r="S41" s="389"/>
      <c r="T41" s="389"/>
      <c r="U41" s="389"/>
      <c r="V41" s="389"/>
      <c r="W41" s="389"/>
      <c r="X41" s="389"/>
      <c r="Y41" s="389"/>
      <c r="Z41" s="389"/>
      <c r="AA41" s="389"/>
      <c r="AB41" s="390"/>
      <c r="AC41" s="388" t="s">
        <v>374</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3"/>
      <c r="B42" s="694"/>
      <c r="C42" s="694"/>
      <c r="D42" s="694"/>
      <c r="E42" s="694"/>
      <c r="F42" s="695"/>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3"/>
      <c r="B43" s="694"/>
      <c r="C43" s="694"/>
      <c r="D43" s="694"/>
      <c r="E43" s="694"/>
      <c r="F43" s="695"/>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3"/>
      <c r="B44" s="694"/>
      <c r="C44" s="694"/>
      <c r="D44" s="694"/>
      <c r="E44" s="694"/>
      <c r="F44" s="695"/>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3"/>
      <c r="B45" s="694"/>
      <c r="C45" s="694"/>
      <c r="D45" s="694"/>
      <c r="E45" s="694"/>
      <c r="F45" s="695"/>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3"/>
      <c r="B46" s="694"/>
      <c r="C46" s="694"/>
      <c r="D46" s="694"/>
      <c r="E46" s="694"/>
      <c r="F46" s="695"/>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3"/>
      <c r="B47" s="694"/>
      <c r="C47" s="694"/>
      <c r="D47" s="694"/>
      <c r="E47" s="694"/>
      <c r="F47" s="695"/>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3"/>
      <c r="B48" s="694"/>
      <c r="C48" s="694"/>
      <c r="D48" s="694"/>
      <c r="E48" s="694"/>
      <c r="F48" s="695"/>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3"/>
      <c r="B49" s="694"/>
      <c r="C49" s="694"/>
      <c r="D49" s="694"/>
      <c r="E49" s="694"/>
      <c r="F49" s="695"/>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3"/>
      <c r="B50" s="694"/>
      <c r="C50" s="694"/>
      <c r="D50" s="694"/>
      <c r="E50" s="694"/>
      <c r="F50" s="695"/>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3"/>
      <c r="B51" s="694"/>
      <c r="C51" s="694"/>
      <c r="D51" s="694"/>
      <c r="E51" s="694"/>
      <c r="F51" s="695"/>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3"/>
      <c r="B52" s="694"/>
      <c r="C52" s="694"/>
      <c r="D52" s="694"/>
      <c r="E52" s="694"/>
      <c r="F52" s="695"/>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6"/>
      <c r="B53" s="697"/>
      <c r="C53" s="697"/>
      <c r="D53" s="697"/>
      <c r="E53" s="697"/>
      <c r="F53" s="698"/>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690" t="s">
        <v>34</v>
      </c>
      <c r="B55" s="691"/>
      <c r="C55" s="691"/>
      <c r="D55" s="691"/>
      <c r="E55" s="691"/>
      <c r="F55" s="692"/>
      <c r="G55" s="388" t="s">
        <v>375</v>
      </c>
      <c r="H55" s="389"/>
      <c r="I55" s="389"/>
      <c r="J55" s="389"/>
      <c r="K55" s="389"/>
      <c r="L55" s="389"/>
      <c r="M55" s="389"/>
      <c r="N55" s="389"/>
      <c r="O55" s="389"/>
      <c r="P55" s="389"/>
      <c r="Q55" s="389"/>
      <c r="R55" s="389"/>
      <c r="S55" s="389"/>
      <c r="T55" s="389"/>
      <c r="U55" s="389"/>
      <c r="V55" s="389"/>
      <c r="W55" s="389"/>
      <c r="X55" s="389"/>
      <c r="Y55" s="389"/>
      <c r="Z55" s="389"/>
      <c r="AA55" s="389"/>
      <c r="AB55" s="390"/>
      <c r="AC55" s="388" t="s">
        <v>376</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3"/>
      <c r="B56" s="694"/>
      <c r="C56" s="694"/>
      <c r="D56" s="694"/>
      <c r="E56" s="694"/>
      <c r="F56" s="695"/>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3"/>
      <c r="B57" s="694"/>
      <c r="C57" s="694"/>
      <c r="D57" s="694"/>
      <c r="E57" s="694"/>
      <c r="F57" s="695"/>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3"/>
      <c r="B58" s="694"/>
      <c r="C58" s="694"/>
      <c r="D58" s="694"/>
      <c r="E58" s="694"/>
      <c r="F58" s="695"/>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3"/>
      <c r="B59" s="694"/>
      <c r="C59" s="694"/>
      <c r="D59" s="694"/>
      <c r="E59" s="694"/>
      <c r="F59" s="695"/>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3"/>
      <c r="B60" s="694"/>
      <c r="C60" s="694"/>
      <c r="D60" s="694"/>
      <c r="E60" s="694"/>
      <c r="F60" s="695"/>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3"/>
      <c r="B61" s="694"/>
      <c r="C61" s="694"/>
      <c r="D61" s="694"/>
      <c r="E61" s="694"/>
      <c r="F61" s="695"/>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3"/>
      <c r="B62" s="694"/>
      <c r="C62" s="694"/>
      <c r="D62" s="694"/>
      <c r="E62" s="694"/>
      <c r="F62" s="695"/>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3"/>
      <c r="B63" s="694"/>
      <c r="C63" s="694"/>
      <c r="D63" s="694"/>
      <c r="E63" s="694"/>
      <c r="F63" s="695"/>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3"/>
      <c r="B64" s="694"/>
      <c r="C64" s="694"/>
      <c r="D64" s="694"/>
      <c r="E64" s="694"/>
      <c r="F64" s="695"/>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3"/>
      <c r="B65" s="694"/>
      <c r="C65" s="694"/>
      <c r="D65" s="694"/>
      <c r="E65" s="694"/>
      <c r="F65" s="695"/>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3"/>
      <c r="B66" s="694"/>
      <c r="C66" s="694"/>
      <c r="D66" s="694"/>
      <c r="E66" s="694"/>
      <c r="F66" s="695"/>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3"/>
      <c r="B67" s="694"/>
      <c r="C67" s="694"/>
      <c r="D67" s="694"/>
      <c r="E67" s="694"/>
      <c r="F67" s="695"/>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3"/>
      <c r="B68" s="694"/>
      <c r="C68" s="694"/>
      <c r="D68" s="694"/>
      <c r="E68" s="694"/>
      <c r="F68" s="695"/>
      <c r="G68" s="388" t="s">
        <v>377</v>
      </c>
      <c r="H68" s="389"/>
      <c r="I68" s="389"/>
      <c r="J68" s="389"/>
      <c r="K68" s="389"/>
      <c r="L68" s="389"/>
      <c r="M68" s="389"/>
      <c r="N68" s="389"/>
      <c r="O68" s="389"/>
      <c r="P68" s="389"/>
      <c r="Q68" s="389"/>
      <c r="R68" s="389"/>
      <c r="S68" s="389"/>
      <c r="T68" s="389"/>
      <c r="U68" s="389"/>
      <c r="V68" s="389"/>
      <c r="W68" s="389"/>
      <c r="X68" s="389"/>
      <c r="Y68" s="389"/>
      <c r="Z68" s="389"/>
      <c r="AA68" s="389"/>
      <c r="AB68" s="390"/>
      <c r="AC68" s="388" t="s">
        <v>378</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3"/>
      <c r="B69" s="694"/>
      <c r="C69" s="694"/>
      <c r="D69" s="694"/>
      <c r="E69" s="694"/>
      <c r="F69" s="695"/>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3"/>
      <c r="B70" s="694"/>
      <c r="C70" s="694"/>
      <c r="D70" s="694"/>
      <c r="E70" s="694"/>
      <c r="F70" s="695"/>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3"/>
      <c r="B71" s="694"/>
      <c r="C71" s="694"/>
      <c r="D71" s="694"/>
      <c r="E71" s="694"/>
      <c r="F71" s="695"/>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3"/>
      <c r="B72" s="694"/>
      <c r="C72" s="694"/>
      <c r="D72" s="694"/>
      <c r="E72" s="694"/>
      <c r="F72" s="695"/>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3"/>
      <c r="B73" s="694"/>
      <c r="C73" s="694"/>
      <c r="D73" s="694"/>
      <c r="E73" s="694"/>
      <c r="F73" s="695"/>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3"/>
      <c r="B74" s="694"/>
      <c r="C74" s="694"/>
      <c r="D74" s="694"/>
      <c r="E74" s="694"/>
      <c r="F74" s="695"/>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3"/>
      <c r="B75" s="694"/>
      <c r="C75" s="694"/>
      <c r="D75" s="694"/>
      <c r="E75" s="694"/>
      <c r="F75" s="695"/>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3"/>
      <c r="B76" s="694"/>
      <c r="C76" s="694"/>
      <c r="D76" s="694"/>
      <c r="E76" s="694"/>
      <c r="F76" s="695"/>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3"/>
      <c r="B77" s="694"/>
      <c r="C77" s="694"/>
      <c r="D77" s="694"/>
      <c r="E77" s="694"/>
      <c r="F77" s="695"/>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3"/>
      <c r="B78" s="694"/>
      <c r="C78" s="694"/>
      <c r="D78" s="694"/>
      <c r="E78" s="694"/>
      <c r="F78" s="695"/>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3"/>
      <c r="B79" s="694"/>
      <c r="C79" s="694"/>
      <c r="D79" s="694"/>
      <c r="E79" s="694"/>
      <c r="F79" s="695"/>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3"/>
      <c r="B80" s="694"/>
      <c r="C80" s="694"/>
      <c r="D80" s="694"/>
      <c r="E80" s="694"/>
      <c r="F80" s="695"/>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3"/>
      <c r="B81" s="694"/>
      <c r="C81" s="694"/>
      <c r="D81" s="694"/>
      <c r="E81" s="694"/>
      <c r="F81" s="695"/>
      <c r="G81" s="388" t="s">
        <v>379</v>
      </c>
      <c r="H81" s="389"/>
      <c r="I81" s="389"/>
      <c r="J81" s="389"/>
      <c r="K81" s="389"/>
      <c r="L81" s="389"/>
      <c r="M81" s="389"/>
      <c r="N81" s="389"/>
      <c r="O81" s="389"/>
      <c r="P81" s="389"/>
      <c r="Q81" s="389"/>
      <c r="R81" s="389"/>
      <c r="S81" s="389"/>
      <c r="T81" s="389"/>
      <c r="U81" s="389"/>
      <c r="V81" s="389"/>
      <c r="W81" s="389"/>
      <c r="X81" s="389"/>
      <c r="Y81" s="389"/>
      <c r="Z81" s="389"/>
      <c r="AA81" s="389"/>
      <c r="AB81" s="390"/>
      <c r="AC81" s="388" t="s">
        <v>380</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3"/>
      <c r="B82" s="694"/>
      <c r="C82" s="694"/>
      <c r="D82" s="694"/>
      <c r="E82" s="694"/>
      <c r="F82" s="695"/>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3"/>
      <c r="B83" s="694"/>
      <c r="C83" s="694"/>
      <c r="D83" s="694"/>
      <c r="E83" s="694"/>
      <c r="F83" s="695"/>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3"/>
      <c r="B84" s="694"/>
      <c r="C84" s="694"/>
      <c r="D84" s="694"/>
      <c r="E84" s="694"/>
      <c r="F84" s="695"/>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3"/>
      <c r="B85" s="694"/>
      <c r="C85" s="694"/>
      <c r="D85" s="694"/>
      <c r="E85" s="694"/>
      <c r="F85" s="695"/>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3"/>
      <c r="B86" s="694"/>
      <c r="C86" s="694"/>
      <c r="D86" s="694"/>
      <c r="E86" s="694"/>
      <c r="F86" s="695"/>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3"/>
      <c r="B87" s="694"/>
      <c r="C87" s="694"/>
      <c r="D87" s="694"/>
      <c r="E87" s="694"/>
      <c r="F87" s="695"/>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3"/>
      <c r="B88" s="694"/>
      <c r="C88" s="694"/>
      <c r="D88" s="694"/>
      <c r="E88" s="694"/>
      <c r="F88" s="695"/>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3"/>
      <c r="B89" s="694"/>
      <c r="C89" s="694"/>
      <c r="D89" s="694"/>
      <c r="E89" s="694"/>
      <c r="F89" s="695"/>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3"/>
      <c r="B90" s="694"/>
      <c r="C90" s="694"/>
      <c r="D90" s="694"/>
      <c r="E90" s="694"/>
      <c r="F90" s="695"/>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3"/>
      <c r="B91" s="694"/>
      <c r="C91" s="694"/>
      <c r="D91" s="694"/>
      <c r="E91" s="694"/>
      <c r="F91" s="695"/>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3"/>
      <c r="B92" s="694"/>
      <c r="C92" s="694"/>
      <c r="D92" s="694"/>
      <c r="E92" s="694"/>
      <c r="F92" s="695"/>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3"/>
      <c r="B93" s="694"/>
      <c r="C93" s="694"/>
      <c r="D93" s="694"/>
      <c r="E93" s="694"/>
      <c r="F93" s="695"/>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3"/>
      <c r="B94" s="694"/>
      <c r="C94" s="694"/>
      <c r="D94" s="694"/>
      <c r="E94" s="694"/>
      <c r="F94" s="695"/>
      <c r="G94" s="388" t="s">
        <v>381</v>
      </c>
      <c r="H94" s="389"/>
      <c r="I94" s="389"/>
      <c r="J94" s="389"/>
      <c r="K94" s="389"/>
      <c r="L94" s="389"/>
      <c r="M94" s="389"/>
      <c r="N94" s="389"/>
      <c r="O94" s="389"/>
      <c r="P94" s="389"/>
      <c r="Q94" s="389"/>
      <c r="R94" s="389"/>
      <c r="S94" s="389"/>
      <c r="T94" s="389"/>
      <c r="U94" s="389"/>
      <c r="V94" s="389"/>
      <c r="W94" s="389"/>
      <c r="X94" s="389"/>
      <c r="Y94" s="389"/>
      <c r="Z94" s="389"/>
      <c r="AA94" s="389"/>
      <c r="AB94" s="390"/>
      <c r="AC94" s="388" t="s">
        <v>382</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3"/>
      <c r="B95" s="694"/>
      <c r="C95" s="694"/>
      <c r="D95" s="694"/>
      <c r="E95" s="694"/>
      <c r="F95" s="695"/>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3"/>
      <c r="B96" s="694"/>
      <c r="C96" s="694"/>
      <c r="D96" s="694"/>
      <c r="E96" s="694"/>
      <c r="F96" s="695"/>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3"/>
      <c r="B97" s="694"/>
      <c r="C97" s="694"/>
      <c r="D97" s="694"/>
      <c r="E97" s="694"/>
      <c r="F97" s="695"/>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3"/>
      <c r="B98" s="694"/>
      <c r="C98" s="694"/>
      <c r="D98" s="694"/>
      <c r="E98" s="694"/>
      <c r="F98" s="695"/>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3"/>
      <c r="B99" s="694"/>
      <c r="C99" s="694"/>
      <c r="D99" s="694"/>
      <c r="E99" s="694"/>
      <c r="F99" s="695"/>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3"/>
      <c r="B100" s="694"/>
      <c r="C100" s="694"/>
      <c r="D100" s="694"/>
      <c r="E100" s="694"/>
      <c r="F100" s="695"/>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3"/>
      <c r="B101" s="694"/>
      <c r="C101" s="694"/>
      <c r="D101" s="694"/>
      <c r="E101" s="694"/>
      <c r="F101" s="695"/>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3"/>
      <c r="B102" s="694"/>
      <c r="C102" s="694"/>
      <c r="D102" s="694"/>
      <c r="E102" s="694"/>
      <c r="F102" s="695"/>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3"/>
      <c r="B103" s="694"/>
      <c r="C103" s="694"/>
      <c r="D103" s="694"/>
      <c r="E103" s="694"/>
      <c r="F103" s="695"/>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3"/>
      <c r="B104" s="694"/>
      <c r="C104" s="694"/>
      <c r="D104" s="694"/>
      <c r="E104" s="694"/>
      <c r="F104" s="695"/>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3"/>
      <c r="B105" s="694"/>
      <c r="C105" s="694"/>
      <c r="D105" s="694"/>
      <c r="E105" s="694"/>
      <c r="F105" s="695"/>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6"/>
      <c r="B106" s="697"/>
      <c r="C106" s="697"/>
      <c r="D106" s="697"/>
      <c r="E106" s="697"/>
      <c r="F106" s="698"/>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690" t="s">
        <v>34</v>
      </c>
      <c r="B108" s="691"/>
      <c r="C108" s="691"/>
      <c r="D108" s="691"/>
      <c r="E108" s="691"/>
      <c r="F108" s="692"/>
      <c r="G108" s="388" t="s">
        <v>383</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384</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3"/>
      <c r="B109" s="694"/>
      <c r="C109" s="694"/>
      <c r="D109" s="694"/>
      <c r="E109" s="694"/>
      <c r="F109" s="695"/>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3"/>
      <c r="B110" s="694"/>
      <c r="C110" s="694"/>
      <c r="D110" s="694"/>
      <c r="E110" s="694"/>
      <c r="F110" s="695"/>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3"/>
      <c r="B111" s="694"/>
      <c r="C111" s="694"/>
      <c r="D111" s="694"/>
      <c r="E111" s="694"/>
      <c r="F111" s="695"/>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3"/>
      <c r="B112" s="694"/>
      <c r="C112" s="694"/>
      <c r="D112" s="694"/>
      <c r="E112" s="694"/>
      <c r="F112" s="695"/>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3"/>
      <c r="B113" s="694"/>
      <c r="C113" s="694"/>
      <c r="D113" s="694"/>
      <c r="E113" s="694"/>
      <c r="F113" s="695"/>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3"/>
      <c r="B114" s="694"/>
      <c r="C114" s="694"/>
      <c r="D114" s="694"/>
      <c r="E114" s="694"/>
      <c r="F114" s="695"/>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3"/>
      <c r="B115" s="694"/>
      <c r="C115" s="694"/>
      <c r="D115" s="694"/>
      <c r="E115" s="694"/>
      <c r="F115" s="695"/>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3"/>
      <c r="B116" s="694"/>
      <c r="C116" s="694"/>
      <c r="D116" s="694"/>
      <c r="E116" s="694"/>
      <c r="F116" s="695"/>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3"/>
      <c r="B117" s="694"/>
      <c r="C117" s="694"/>
      <c r="D117" s="694"/>
      <c r="E117" s="694"/>
      <c r="F117" s="695"/>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3"/>
      <c r="B118" s="694"/>
      <c r="C118" s="694"/>
      <c r="D118" s="694"/>
      <c r="E118" s="694"/>
      <c r="F118" s="695"/>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3"/>
      <c r="B119" s="694"/>
      <c r="C119" s="694"/>
      <c r="D119" s="694"/>
      <c r="E119" s="694"/>
      <c r="F119" s="695"/>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3"/>
      <c r="B120" s="694"/>
      <c r="C120" s="694"/>
      <c r="D120" s="694"/>
      <c r="E120" s="694"/>
      <c r="F120" s="695"/>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3"/>
      <c r="B121" s="694"/>
      <c r="C121" s="694"/>
      <c r="D121" s="694"/>
      <c r="E121" s="694"/>
      <c r="F121" s="695"/>
      <c r="G121" s="388" t="s">
        <v>405</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385</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3"/>
      <c r="B122" s="694"/>
      <c r="C122" s="694"/>
      <c r="D122" s="694"/>
      <c r="E122" s="694"/>
      <c r="F122" s="695"/>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3"/>
      <c r="B123" s="694"/>
      <c r="C123" s="694"/>
      <c r="D123" s="694"/>
      <c r="E123" s="694"/>
      <c r="F123" s="695"/>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3"/>
      <c r="B124" s="694"/>
      <c r="C124" s="694"/>
      <c r="D124" s="694"/>
      <c r="E124" s="694"/>
      <c r="F124" s="695"/>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3"/>
      <c r="B125" s="694"/>
      <c r="C125" s="694"/>
      <c r="D125" s="694"/>
      <c r="E125" s="694"/>
      <c r="F125" s="695"/>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3"/>
      <c r="B126" s="694"/>
      <c r="C126" s="694"/>
      <c r="D126" s="694"/>
      <c r="E126" s="694"/>
      <c r="F126" s="695"/>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3"/>
      <c r="B127" s="694"/>
      <c r="C127" s="694"/>
      <c r="D127" s="694"/>
      <c r="E127" s="694"/>
      <c r="F127" s="695"/>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3"/>
      <c r="B128" s="694"/>
      <c r="C128" s="694"/>
      <c r="D128" s="694"/>
      <c r="E128" s="694"/>
      <c r="F128" s="695"/>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3"/>
      <c r="B129" s="694"/>
      <c r="C129" s="694"/>
      <c r="D129" s="694"/>
      <c r="E129" s="694"/>
      <c r="F129" s="695"/>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3"/>
      <c r="B130" s="694"/>
      <c r="C130" s="694"/>
      <c r="D130" s="694"/>
      <c r="E130" s="694"/>
      <c r="F130" s="695"/>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3"/>
      <c r="B131" s="694"/>
      <c r="C131" s="694"/>
      <c r="D131" s="694"/>
      <c r="E131" s="694"/>
      <c r="F131" s="695"/>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3"/>
      <c r="B132" s="694"/>
      <c r="C132" s="694"/>
      <c r="D132" s="694"/>
      <c r="E132" s="694"/>
      <c r="F132" s="695"/>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3"/>
      <c r="B133" s="694"/>
      <c r="C133" s="694"/>
      <c r="D133" s="694"/>
      <c r="E133" s="694"/>
      <c r="F133" s="695"/>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3"/>
      <c r="B134" s="694"/>
      <c r="C134" s="694"/>
      <c r="D134" s="694"/>
      <c r="E134" s="694"/>
      <c r="F134" s="695"/>
      <c r="G134" s="388" t="s">
        <v>386</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387</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3"/>
      <c r="B135" s="694"/>
      <c r="C135" s="694"/>
      <c r="D135" s="694"/>
      <c r="E135" s="694"/>
      <c r="F135" s="695"/>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3"/>
      <c r="B136" s="694"/>
      <c r="C136" s="694"/>
      <c r="D136" s="694"/>
      <c r="E136" s="694"/>
      <c r="F136" s="695"/>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3"/>
      <c r="B137" s="694"/>
      <c r="C137" s="694"/>
      <c r="D137" s="694"/>
      <c r="E137" s="694"/>
      <c r="F137" s="695"/>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3"/>
      <c r="B138" s="694"/>
      <c r="C138" s="694"/>
      <c r="D138" s="694"/>
      <c r="E138" s="694"/>
      <c r="F138" s="695"/>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3"/>
      <c r="B139" s="694"/>
      <c r="C139" s="694"/>
      <c r="D139" s="694"/>
      <c r="E139" s="694"/>
      <c r="F139" s="695"/>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3"/>
      <c r="B140" s="694"/>
      <c r="C140" s="694"/>
      <c r="D140" s="694"/>
      <c r="E140" s="694"/>
      <c r="F140" s="695"/>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3"/>
      <c r="B141" s="694"/>
      <c r="C141" s="694"/>
      <c r="D141" s="694"/>
      <c r="E141" s="694"/>
      <c r="F141" s="695"/>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3"/>
      <c r="B142" s="694"/>
      <c r="C142" s="694"/>
      <c r="D142" s="694"/>
      <c r="E142" s="694"/>
      <c r="F142" s="695"/>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3"/>
      <c r="B143" s="694"/>
      <c r="C143" s="694"/>
      <c r="D143" s="694"/>
      <c r="E143" s="694"/>
      <c r="F143" s="695"/>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3"/>
      <c r="B144" s="694"/>
      <c r="C144" s="694"/>
      <c r="D144" s="694"/>
      <c r="E144" s="694"/>
      <c r="F144" s="695"/>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3"/>
      <c r="B145" s="694"/>
      <c r="C145" s="694"/>
      <c r="D145" s="694"/>
      <c r="E145" s="694"/>
      <c r="F145" s="695"/>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3"/>
      <c r="B146" s="694"/>
      <c r="C146" s="694"/>
      <c r="D146" s="694"/>
      <c r="E146" s="694"/>
      <c r="F146" s="695"/>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3"/>
      <c r="B147" s="694"/>
      <c r="C147" s="694"/>
      <c r="D147" s="694"/>
      <c r="E147" s="694"/>
      <c r="F147" s="695"/>
      <c r="G147" s="388" t="s">
        <v>388</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389</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3"/>
      <c r="B148" s="694"/>
      <c r="C148" s="694"/>
      <c r="D148" s="694"/>
      <c r="E148" s="694"/>
      <c r="F148" s="695"/>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3"/>
      <c r="B149" s="694"/>
      <c r="C149" s="694"/>
      <c r="D149" s="694"/>
      <c r="E149" s="694"/>
      <c r="F149" s="695"/>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3"/>
      <c r="B150" s="694"/>
      <c r="C150" s="694"/>
      <c r="D150" s="694"/>
      <c r="E150" s="694"/>
      <c r="F150" s="695"/>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3"/>
      <c r="B151" s="694"/>
      <c r="C151" s="694"/>
      <c r="D151" s="694"/>
      <c r="E151" s="694"/>
      <c r="F151" s="695"/>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3"/>
      <c r="B152" s="694"/>
      <c r="C152" s="694"/>
      <c r="D152" s="694"/>
      <c r="E152" s="694"/>
      <c r="F152" s="695"/>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3"/>
      <c r="B153" s="694"/>
      <c r="C153" s="694"/>
      <c r="D153" s="694"/>
      <c r="E153" s="694"/>
      <c r="F153" s="695"/>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3"/>
      <c r="B154" s="694"/>
      <c r="C154" s="694"/>
      <c r="D154" s="694"/>
      <c r="E154" s="694"/>
      <c r="F154" s="695"/>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3"/>
      <c r="B155" s="694"/>
      <c r="C155" s="694"/>
      <c r="D155" s="694"/>
      <c r="E155" s="694"/>
      <c r="F155" s="695"/>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3"/>
      <c r="B156" s="694"/>
      <c r="C156" s="694"/>
      <c r="D156" s="694"/>
      <c r="E156" s="694"/>
      <c r="F156" s="695"/>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3"/>
      <c r="B157" s="694"/>
      <c r="C157" s="694"/>
      <c r="D157" s="694"/>
      <c r="E157" s="694"/>
      <c r="F157" s="695"/>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3"/>
      <c r="B158" s="694"/>
      <c r="C158" s="694"/>
      <c r="D158" s="694"/>
      <c r="E158" s="694"/>
      <c r="F158" s="695"/>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6"/>
      <c r="B159" s="697"/>
      <c r="C159" s="697"/>
      <c r="D159" s="697"/>
      <c r="E159" s="697"/>
      <c r="F159" s="698"/>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690" t="s">
        <v>34</v>
      </c>
      <c r="B161" s="691"/>
      <c r="C161" s="691"/>
      <c r="D161" s="691"/>
      <c r="E161" s="691"/>
      <c r="F161" s="692"/>
      <c r="G161" s="388" t="s">
        <v>390</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391</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3"/>
      <c r="B162" s="694"/>
      <c r="C162" s="694"/>
      <c r="D162" s="694"/>
      <c r="E162" s="694"/>
      <c r="F162" s="695"/>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3"/>
      <c r="B163" s="694"/>
      <c r="C163" s="694"/>
      <c r="D163" s="694"/>
      <c r="E163" s="694"/>
      <c r="F163" s="695"/>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3"/>
      <c r="B164" s="694"/>
      <c r="C164" s="694"/>
      <c r="D164" s="694"/>
      <c r="E164" s="694"/>
      <c r="F164" s="695"/>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3"/>
      <c r="B165" s="694"/>
      <c r="C165" s="694"/>
      <c r="D165" s="694"/>
      <c r="E165" s="694"/>
      <c r="F165" s="695"/>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3"/>
      <c r="B166" s="694"/>
      <c r="C166" s="694"/>
      <c r="D166" s="694"/>
      <c r="E166" s="694"/>
      <c r="F166" s="695"/>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3"/>
      <c r="B167" s="694"/>
      <c r="C167" s="694"/>
      <c r="D167" s="694"/>
      <c r="E167" s="694"/>
      <c r="F167" s="695"/>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3"/>
      <c r="B168" s="694"/>
      <c r="C168" s="694"/>
      <c r="D168" s="694"/>
      <c r="E168" s="694"/>
      <c r="F168" s="695"/>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3"/>
      <c r="B169" s="694"/>
      <c r="C169" s="694"/>
      <c r="D169" s="694"/>
      <c r="E169" s="694"/>
      <c r="F169" s="695"/>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3"/>
      <c r="B170" s="694"/>
      <c r="C170" s="694"/>
      <c r="D170" s="694"/>
      <c r="E170" s="694"/>
      <c r="F170" s="695"/>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3"/>
      <c r="B171" s="694"/>
      <c r="C171" s="694"/>
      <c r="D171" s="694"/>
      <c r="E171" s="694"/>
      <c r="F171" s="695"/>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3"/>
      <c r="B172" s="694"/>
      <c r="C172" s="694"/>
      <c r="D172" s="694"/>
      <c r="E172" s="694"/>
      <c r="F172" s="695"/>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3"/>
      <c r="B173" s="694"/>
      <c r="C173" s="694"/>
      <c r="D173" s="694"/>
      <c r="E173" s="694"/>
      <c r="F173" s="695"/>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3"/>
      <c r="B174" s="694"/>
      <c r="C174" s="694"/>
      <c r="D174" s="694"/>
      <c r="E174" s="694"/>
      <c r="F174" s="695"/>
      <c r="G174" s="388" t="s">
        <v>392</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393</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3"/>
      <c r="B175" s="694"/>
      <c r="C175" s="694"/>
      <c r="D175" s="694"/>
      <c r="E175" s="694"/>
      <c r="F175" s="695"/>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3"/>
      <c r="B176" s="694"/>
      <c r="C176" s="694"/>
      <c r="D176" s="694"/>
      <c r="E176" s="694"/>
      <c r="F176" s="695"/>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3"/>
      <c r="B177" s="694"/>
      <c r="C177" s="694"/>
      <c r="D177" s="694"/>
      <c r="E177" s="694"/>
      <c r="F177" s="695"/>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3"/>
      <c r="B178" s="694"/>
      <c r="C178" s="694"/>
      <c r="D178" s="694"/>
      <c r="E178" s="694"/>
      <c r="F178" s="695"/>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3"/>
      <c r="B179" s="694"/>
      <c r="C179" s="694"/>
      <c r="D179" s="694"/>
      <c r="E179" s="694"/>
      <c r="F179" s="695"/>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3"/>
      <c r="B180" s="694"/>
      <c r="C180" s="694"/>
      <c r="D180" s="694"/>
      <c r="E180" s="694"/>
      <c r="F180" s="695"/>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3"/>
      <c r="B181" s="694"/>
      <c r="C181" s="694"/>
      <c r="D181" s="694"/>
      <c r="E181" s="694"/>
      <c r="F181" s="695"/>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3"/>
      <c r="B182" s="694"/>
      <c r="C182" s="694"/>
      <c r="D182" s="694"/>
      <c r="E182" s="694"/>
      <c r="F182" s="695"/>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3"/>
      <c r="B183" s="694"/>
      <c r="C183" s="694"/>
      <c r="D183" s="694"/>
      <c r="E183" s="694"/>
      <c r="F183" s="695"/>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3"/>
      <c r="B184" s="694"/>
      <c r="C184" s="694"/>
      <c r="D184" s="694"/>
      <c r="E184" s="694"/>
      <c r="F184" s="695"/>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3"/>
      <c r="B185" s="694"/>
      <c r="C185" s="694"/>
      <c r="D185" s="694"/>
      <c r="E185" s="694"/>
      <c r="F185" s="695"/>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3"/>
      <c r="B186" s="694"/>
      <c r="C186" s="694"/>
      <c r="D186" s="694"/>
      <c r="E186" s="694"/>
      <c r="F186" s="695"/>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3"/>
      <c r="B187" s="694"/>
      <c r="C187" s="694"/>
      <c r="D187" s="694"/>
      <c r="E187" s="694"/>
      <c r="F187" s="695"/>
      <c r="G187" s="388" t="s">
        <v>394</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395</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3"/>
      <c r="B188" s="694"/>
      <c r="C188" s="694"/>
      <c r="D188" s="694"/>
      <c r="E188" s="694"/>
      <c r="F188" s="695"/>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3"/>
      <c r="B189" s="694"/>
      <c r="C189" s="694"/>
      <c r="D189" s="694"/>
      <c r="E189" s="694"/>
      <c r="F189" s="695"/>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3"/>
      <c r="B190" s="694"/>
      <c r="C190" s="694"/>
      <c r="D190" s="694"/>
      <c r="E190" s="694"/>
      <c r="F190" s="695"/>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3"/>
      <c r="B191" s="694"/>
      <c r="C191" s="694"/>
      <c r="D191" s="694"/>
      <c r="E191" s="694"/>
      <c r="F191" s="695"/>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3"/>
      <c r="B192" s="694"/>
      <c r="C192" s="694"/>
      <c r="D192" s="694"/>
      <c r="E192" s="694"/>
      <c r="F192" s="695"/>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3"/>
      <c r="B193" s="694"/>
      <c r="C193" s="694"/>
      <c r="D193" s="694"/>
      <c r="E193" s="694"/>
      <c r="F193" s="695"/>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3"/>
      <c r="B194" s="694"/>
      <c r="C194" s="694"/>
      <c r="D194" s="694"/>
      <c r="E194" s="694"/>
      <c r="F194" s="695"/>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3"/>
      <c r="B195" s="694"/>
      <c r="C195" s="694"/>
      <c r="D195" s="694"/>
      <c r="E195" s="694"/>
      <c r="F195" s="695"/>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3"/>
      <c r="B196" s="694"/>
      <c r="C196" s="694"/>
      <c r="D196" s="694"/>
      <c r="E196" s="694"/>
      <c r="F196" s="695"/>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3"/>
      <c r="B197" s="694"/>
      <c r="C197" s="694"/>
      <c r="D197" s="694"/>
      <c r="E197" s="694"/>
      <c r="F197" s="695"/>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3"/>
      <c r="B198" s="694"/>
      <c r="C198" s="694"/>
      <c r="D198" s="694"/>
      <c r="E198" s="694"/>
      <c r="F198" s="695"/>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3"/>
      <c r="B199" s="694"/>
      <c r="C199" s="694"/>
      <c r="D199" s="694"/>
      <c r="E199" s="694"/>
      <c r="F199" s="695"/>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3"/>
      <c r="B200" s="694"/>
      <c r="C200" s="694"/>
      <c r="D200" s="694"/>
      <c r="E200" s="694"/>
      <c r="F200" s="695"/>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396</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3"/>
      <c r="B201" s="694"/>
      <c r="C201" s="694"/>
      <c r="D201" s="694"/>
      <c r="E201" s="694"/>
      <c r="F201" s="695"/>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3"/>
      <c r="B202" s="694"/>
      <c r="C202" s="694"/>
      <c r="D202" s="694"/>
      <c r="E202" s="694"/>
      <c r="F202" s="695"/>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3"/>
      <c r="B203" s="694"/>
      <c r="C203" s="694"/>
      <c r="D203" s="694"/>
      <c r="E203" s="694"/>
      <c r="F203" s="695"/>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3"/>
      <c r="B204" s="694"/>
      <c r="C204" s="694"/>
      <c r="D204" s="694"/>
      <c r="E204" s="694"/>
      <c r="F204" s="695"/>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3"/>
      <c r="B205" s="694"/>
      <c r="C205" s="694"/>
      <c r="D205" s="694"/>
      <c r="E205" s="694"/>
      <c r="F205" s="695"/>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3"/>
      <c r="B206" s="694"/>
      <c r="C206" s="694"/>
      <c r="D206" s="694"/>
      <c r="E206" s="694"/>
      <c r="F206" s="695"/>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3"/>
      <c r="B207" s="694"/>
      <c r="C207" s="694"/>
      <c r="D207" s="694"/>
      <c r="E207" s="694"/>
      <c r="F207" s="695"/>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3"/>
      <c r="B208" s="694"/>
      <c r="C208" s="694"/>
      <c r="D208" s="694"/>
      <c r="E208" s="694"/>
      <c r="F208" s="695"/>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3"/>
      <c r="B209" s="694"/>
      <c r="C209" s="694"/>
      <c r="D209" s="694"/>
      <c r="E209" s="694"/>
      <c r="F209" s="695"/>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3"/>
      <c r="B210" s="694"/>
      <c r="C210" s="694"/>
      <c r="D210" s="694"/>
      <c r="E210" s="694"/>
      <c r="F210" s="695"/>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3"/>
      <c r="B211" s="694"/>
      <c r="C211" s="694"/>
      <c r="D211" s="694"/>
      <c r="E211" s="694"/>
      <c r="F211" s="695"/>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6"/>
      <c r="B212" s="697"/>
      <c r="C212" s="697"/>
      <c r="D212" s="697"/>
      <c r="E212" s="697"/>
      <c r="F212" s="698"/>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88" t="s">
        <v>397</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398</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3"/>
      <c r="B215" s="694"/>
      <c r="C215" s="694"/>
      <c r="D215" s="694"/>
      <c r="E215" s="694"/>
      <c r="F215" s="695"/>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3"/>
      <c r="B216" s="694"/>
      <c r="C216" s="694"/>
      <c r="D216" s="694"/>
      <c r="E216" s="694"/>
      <c r="F216" s="695"/>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3"/>
      <c r="B217" s="694"/>
      <c r="C217" s="694"/>
      <c r="D217" s="694"/>
      <c r="E217" s="694"/>
      <c r="F217" s="695"/>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3"/>
      <c r="B218" s="694"/>
      <c r="C218" s="694"/>
      <c r="D218" s="694"/>
      <c r="E218" s="694"/>
      <c r="F218" s="695"/>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3"/>
      <c r="B219" s="694"/>
      <c r="C219" s="694"/>
      <c r="D219" s="694"/>
      <c r="E219" s="694"/>
      <c r="F219" s="695"/>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3"/>
      <c r="B220" s="694"/>
      <c r="C220" s="694"/>
      <c r="D220" s="694"/>
      <c r="E220" s="694"/>
      <c r="F220" s="695"/>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3"/>
      <c r="B221" s="694"/>
      <c r="C221" s="694"/>
      <c r="D221" s="694"/>
      <c r="E221" s="694"/>
      <c r="F221" s="695"/>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3"/>
      <c r="B222" s="694"/>
      <c r="C222" s="694"/>
      <c r="D222" s="694"/>
      <c r="E222" s="694"/>
      <c r="F222" s="695"/>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3"/>
      <c r="B223" s="694"/>
      <c r="C223" s="694"/>
      <c r="D223" s="694"/>
      <c r="E223" s="694"/>
      <c r="F223" s="695"/>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3"/>
      <c r="B224" s="694"/>
      <c r="C224" s="694"/>
      <c r="D224" s="694"/>
      <c r="E224" s="694"/>
      <c r="F224" s="695"/>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3"/>
      <c r="B225" s="694"/>
      <c r="C225" s="694"/>
      <c r="D225" s="694"/>
      <c r="E225" s="694"/>
      <c r="F225" s="695"/>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3"/>
      <c r="B226" s="694"/>
      <c r="C226" s="694"/>
      <c r="D226" s="694"/>
      <c r="E226" s="694"/>
      <c r="F226" s="695"/>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3"/>
      <c r="B227" s="694"/>
      <c r="C227" s="694"/>
      <c r="D227" s="694"/>
      <c r="E227" s="694"/>
      <c r="F227" s="695"/>
      <c r="G227" s="388" t="s">
        <v>399</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400</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3"/>
      <c r="B228" s="694"/>
      <c r="C228" s="694"/>
      <c r="D228" s="694"/>
      <c r="E228" s="694"/>
      <c r="F228" s="695"/>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3"/>
      <c r="B229" s="694"/>
      <c r="C229" s="694"/>
      <c r="D229" s="694"/>
      <c r="E229" s="694"/>
      <c r="F229" s="695"/>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3"/>
      <c r="B230" s="694"/>
      <c r="C230" s="694"/>
      <c r="D230" s="694"/>
      <c r="E230" s="694"/>
      <c r="F230" s="695"/>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3"/>
      <c r="B231" s="694"/>
      <c r="C231" s="694"/>
      <c r="D231" s="694"/>
      <c r="E231" s="694"/>
      <c r="F231" s="695"/>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3"/>
      <c r="B232" s="694"/>
      <c r="C232" s="694"/>
      <c r="D232" s="694"/>
      <c r="E232" s="694"/>
      <c r="F232" s="695"/>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3"/>
      <c r="B233" s="694"/>
      <c r="C233" s="694"/>
      <c r="D233" s="694"/>
      <c r="E233" s="694"/>
      <c r="F233" s="695"/>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3"/>
      <c r="B234" s="694"/>
      <c r="C234" s="694"/>
      <c r="D234" s="694"/>
      <c r="E234" s="694"/>
      <c r="F234" s="695"/>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3"/>
      <c r="B235" s="694"/>
      <c r="C235" s="694"/>
      <c r="D235" s="694"/>
      <c r="E235" s="694"/>
      <c r="F235" s="695"/>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3"/>
      <c r="B236" s="694"/>
      <c r="C236" s="694"/>
      <c r="D236" s="694"/>
      <c r="E236" s="694"/>
      <c r="F236" s="695"/>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3"/>
      <c r="B237" s="694"/>
      <c r="C237" s="694"/>
      <c r="D237" s="694"/>
      <c r="E237" s="694"/>
      <c r="F237" s="695"/>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3"/>
      <c r="B238" s="694"/>
      <c r="C238" s="694"/>
      <c r="D238" s="694"/>
      <c r="E238" s="694"/>
      <c r="F238" s="695"/>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3"/>
      <c r="B239" s="694"/>
      <c r="C239" s="694"/>
      <c r="D239" s="694"/>
      <c r="E239" s="694"/>
      <c r="F239" s="695"/>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3"/>
      <c r="B240" s="694"/>
      <c r="C240" s="694"/>
      <c r="D240" s="694"/>
      <c r="E240" s="694"/>
      <c r="F240" s="695"/>
      <c r="G240" s="388" t="s">
        <v>401</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402</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3"/>
      <c r="B241" s="694"/>
      <c r="C241" s="694"/>
      <c r="D241" s="694"/>
      <c r="E241" s="694"/>
      <c r="F241" s="695"/>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3"/>
      <c r="B242" s="694"/>
      <c r="C242" s="694"/>
      <c r="D242" s="694"/>
      <c r="E242" s="694"/>
      <c r="F242" s="695"/>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3"/>
      <c r="B243" s="694"/>
      <c r="C243" s="694"/>
      <c r="D243" s="694"/>
      <c r="E243" s="694"/>
      <c r="F243" s="695"/>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3"/>
      <c r="B244" s="694"/>
      <c r="C244" s="694"/>
      <c r="D244" s="694"/>
      <c r="E244" s="694"/>
      <c r="F244" s="695"/>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3"/>
      <c r="B245" s="694"/>
      <c r="C245" s="694"/>
      <c r="D245" s="694"/>
      <c r="E245" s="694"/>
      <c r="F245" s="695"/>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3"/>
      <c r="B246" s="694"/>
      <c r="C246" s="694"/>
      <c r="D246" s="694"/>
      <c r="E246" s="694"/>
      <c r="F246" s="695"/>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3"/>
      <c r="B247" s="694"/>
      <c r="C247" s="694"/>
      <c r="D247" s="694"/>
      <c r="E247" s="694"/>
      <c r="F247" s="695"/>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3"/>
      <c r="B248" s="694"/>
      <c r="C248" s="694"/>
      <c r="D248" s="694"/>
      <c r="E248" s="694"/>
      <c r="F248" s="695"/>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3"/>
      <c r="B249" s="694"/>
      <c r="C249" s="694"/>
      <c r="D249" s="694"/>
      <c r="E249" s="694"/>
      <c r="F249" s="695"/>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3"/>
      <c r="B250" s="694"/>
      <c r="C250" s="694"/>
      <c r="D250" s="694"/>
      <c r="E250" s="694"/>
      <c r="F250" s="695"/>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3"/>
      <c r="B251" s="694"/>
      <c r="C251" s="694"/>
      <c r="D251" s="694"/>
      <c r="E251" s="694"/>
      <c r="F251" s="695"/>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3"/>
      <c r="B252" s="694"/>
      <c r="C252" s="694"/>
      <c r="D252" s="694"/>
      <c r="E252" s="694"/>
      <c r="F252" s="695"/>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3"/>
      <c r="B253" s="694"/>
      <c r="C253" s="694"/>
      <c r="D253" s="694"/>
      <c r="E253" s="694"/>
      <c r="F253" s="695"/>
      <c r="G253" s="388" t="s">
        <v>403</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404</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3"/>
      <c r="B254" s="694"/>
      <c r="C254" s="694"/>
      <c r="D254" s="694"/>
      <c r="E254" s="694"/>
      <c r="F254" s="695"/>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3"/>
      <c r="B255" s="694"/>
      <c r="C255" s="694"/>
      <c r="D255" s="694"/>
      <c r="E255" s="694"/>
      <c r="F255" s="695"/>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3"/>
      <c r="B256" s="694"/>
      <c r="C256" s="694"/>
      <c r="D256" s="694"/>
      <c r="E256" s="694"/>
      <c r="F256" s="695"/>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3"/>
      <c r="B257" s="694"/>
      <c r="C257" s="694"/>
      <c r="D257" s="694"/>
      <c r="E257" s="694"/>
      <c r="F257" s="695"/>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3"/>
      <c r="B258" s="694"/>
      <c r="C258" s="694"/>
      <c r="D258" s="694"/>
      <c r="E258" s="694"/>
      <c r="F258" s="695"/>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3"/>
      <c r="B259" s="694"/>
      <c r="C259" s="694"/>
      <c r="D259" s="694"/>
      <c r="E259" s="694"/>
      <c r="F259" s="695"/>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3"/>
      <c r="B260" s="694"/>
      <c r="C260" s="694"/>
      <c r="D260" s="694"/>
      <c r="E260" s="694"/>
      <c r="F260" s="695"/>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3"/>
      <c r="B261" s="694"/>
      <c r="C261" s="694"/>
      <c r="D261" s="694"/>
      <c r="E261" s="694"/>
      <c r="F261" s="695"/>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3"/>
      <c r="B262" s="694"/>
      <c r="C262" s="694"/>
      <c r="D262" s="694"/>
      <c r="E262" s="694"/>
      <c r="F262" s="695"/>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3"/>
      <c r="B263" s="694"/>
      <c r="C263" s="694"/>
      <c r="D263" s="694"/>
      <c r="E263" s="694"/>
      <c r="F263" s="695"/>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3"/>
      <c r="B264" s="694"/>
      <c r="C264" s="694"/>
      <c r="D264" s="694"/>
      <c r="E264" s="694"/>
      <c r="F264" s="695"/>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6"/>
      <c r="B265" s="697"/>
      <c r="C265" s="697"/>
      <c r="D265" s="697"/>
      <c r="E265" s="697"/>
      <c r="F265" s="698"/>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31"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367</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416</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417</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418</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407</v>
      </c>
      <c r="D135" s="118"/>
      <c r="E135" s="118"/>
      <c r="F135" s="118"/>
      <c r="G135" s="118"/>
      <c r="H135" s="118"/>
      <c r="I135" s="118"/>
      <c r="J135" s="118"/>
      <c r="K135" s="118"/>
      <c r="L135" s="118"/>
      <c r="M135" s="118" t="s">
        <v>408</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409</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419</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407</v>
      </c>
      <c r="D168" s="118"/>
      <c r="E168" s="118"/>
      <c r="F168" s="118"/>
      <c r="G168" s="118"/>
      <c r="H168" s="118"/>
      <c r="I168" s="118"/>
      <c r="J168" s="118"/>
      <c r="K168" s="118"/>
      <c r="L168" s="118"/>
      <c r="M168" s="118" t="s">
        <v>408</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409</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407</v>
      </c>
      <c r="D201" s="118"/>
      <c r="E201" s="118"/>
      <c r="F201" s="118"/>
      <c r="G201" s="118"/>
      <c r="H201" s="118"/>
      <c r="I201" s="118"/>
      <c r="J201" s="118"/>
      <c r="K201" s="118"/>
      <c r="L201" s="118"/>
      <c r="M201" s="118" t="s">
        <v>408</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409</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421</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422</v>
      </c>
      <c r="D234" s="118"/>
      <c r="E234" s="118"/>
      <c r="F234" s="118"/>
      <c r="G234" s="118"/>
      <c r="H234" s="118"/>
      <c r="I234" s="118"/>
      <c r="J234" s="118"/>
      <c r="K234" s="118"/>
      <c r="L234" s="118"/>
      <c r="M234" s="118" t="s">
        <v>423</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424</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425</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407</v>
      </c>
      <c r="D267" s="118"/>
      <c r="E267" s="118"/>
      <c r="F267" s="118"/>
      <c r="G267" s="118"/>
      <c r="H267" s="118"/>
      <c r="I267" s="118"/>
      <c r="J267" s="118"/>
      <c r="K267" s="118"/>
      <c r="L267" s="118"/>
      <c r="M267" s="118" t="s">
        <v>408</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409</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427</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407</v>
      </c>
      <c r="D333" s="118"/>
      <c r="E333" s="118"/>
      <c r="F333" s="118"/>
      <c r="G333" s="118"/>
      <c r="H333" s="118"/>
      <c r="I333" s="118"/>
      <c r="J333" s="118"/>
      <c r="K333" s="118"/>
      <c r="L333" s="118"/>
      <c r="M333" s="118" t="s">
        <v>408</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409</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428</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429</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407</v>
      </c>
      <c r="D399" s="118"/>
      <c r="E399" s="118"/>
      <c r="F399" s="118"/>
      <c r="G399" s="118"/>
      <c r="H399" s="118"/>
      <c r="I399" s="118"/>
      <c r="J399" s="118"/>
      <c r="K399" s="118"/>
      <c r="L399" s="118"/>
      <c r="M399" s="118" t="s">
        <v>408</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409</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431</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432</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433</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407</v>
      </c>
      <c r="D531" s="118"/>
      <c r="E531" s="118"/>
      <c r="F531" s="118"/>
      <c r="G531" s="118"/>
      <c r="H531" s="118"/>
      <c r="I531" s="118"/>
      <c r="J531" s="118"/>
      <c r="K531" s="118"/>
      <c r="L531" s="118"/>
      <c r="M531" s="118" t="s">
        <v>408</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409</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434</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435</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407</v>
      </c>
      <c r="D597" s="118"/>
      <c r="E597" s="118"/>
      <c r="F597" s="118"/>
      <c r="G597" s="118"/>
      <c r="H597" s="118"/>
      <c r="I597" s="118"/>
      <c r="J597" s="118"/>
      <c r="K597" s="118"/>
      <c r="L597" s="118"/>
      <c r="M597" s="118" t="s">
        <v>408</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409</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436</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407</v>
      </c>
      <c r="D663" s="118"/>
      <c r="E663" s="118"/>
      <c r="F663" s="118"/>
      <c r="G663" s="118"/>
      <c r="H663" s="118"/>
      <c r="I663" s="118"/>
      <c r="J663" s="118"/>
      <c r="K663" s="118"/>
      <c r="L663" s="118"/>
      <c r="M663" s="118" t="s">
        <v>408</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409</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437</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407</v>
      </c>
      <c r="D696" s="118"/>
      <c r="E696" s="118"/>
      <c r="F696" s="118"/>
      <c r="G696" s="118"/>
      <c r="H696" s="118"/>
      <c r="I696" s="118"/>
      <c r="J696" s="118"/>
      <c r="K696" s="118"/>
      <c r="L696" s="118"/>
      <c r="M696" s="118" t="s">
        <v>408</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409</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438</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439</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407</v>
      </c>
      <c r="D762" s="118"/>
      <c r="E762" s="118"/>
      <c r="F762" s="118"/>
      <c r="G762" s="118"/>
      <c r="H762" s="118"/>
      <c r="I762" s="118"/>
      <c r="J762" s="118"/>
      <c r="K762" s="118"/>
      <c r="L762" s="118"/>
      <c r="M762" s="118" t="s">
        <v>408</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409</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440</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441</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442</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407</v>
      </c>
      <c r="D861" s="118"/>
      <c r="E861" s="118"/>
      <c r="F861" s="118"/>
      <c r="G861" s="118"/>
      <c r="H861" s="118"/>
      <c r="I861" s="118"/>
      <c r="J861" s="118"/>
      <c r="K861" s="118"/>
      <c r="L861" s="118"/>
      <c r="M861" s="118" t="s">
        <v>408</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409</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443</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407</v>
      </c>
      <c r="D894" s="118"/>
      <c r="E894" s="118"/>
      <c r="F894" s="118"/>
      <c r="G894" s="118"/>
      <c r="H894" s="118"/>
      <c r="I894" s="118"/>
      <c r="J894" s="118"/>
      <c r="K894" s="118"/>
      <c r="L894" s="118"/>
      <c r="M894" s="118" t="s">
        <v>408</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409</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444</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445</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446</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447</v>
      </c>
      <c r="D1026" s="118"/>
      <c r="E1026" s="118"/>
      <c r="F1026" s="118"/>
      <c r="G1026" s="118"/>
      <c r="H1026" s="118"/>
      <c r="I1026" s="118"/>
      <c r="J1026" s="118"/>
      <c r="K1026" s="118"/>
      <c r="L1026" s="118"/>
      <c r="M1026" s="118" t="s">
        <v>448</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449</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450</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451</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407</v>
      </c>
      <c r="D1092" s="118"/>
      <c r="E1092" s="118"/>
      <c r="F1092" s="118"/>
      <c r="G1092" s="118"/>
      <c r="H1092" s="118"/>
      <c r="I1092" s="118"/>
      <c r="J1092" s="118"/>
      <c r="K1092" s="118"/>
      <c r="L1092" s="118"/>
      <c r="M1092" s="118" t="s">
        <v>408</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409</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452</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453</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407</v>
      </c>
      <c r="D1158" s="118"/>
      <c r="E1158" s="118"/>
      <c r="F1158" s="118"/>
      <c r="G1158" s="118"/>
      <c r="H1158" s="118"/>
      <c r="I1158" s="118"/>
      <c r="J1158" s="118"/>
      <c r="K1158" s="118"/>
      <c r="L1158" s="118"/>
      <c r="M1158" s="118" t="s">
        <v>408</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409</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454</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455</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456</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野々村 知之</cp:lastModifiedBy>
  <cp:lastPrinted>2015-08-27T12:04:10Z</cp:lastPrinted>
  <dcterms:created xsi:type="dcterms:W3CDTF">2012-03-13T00:50:25Z</dcterms:created>
  <dcterms:modified xsi:type="dcterms:W3CDTF">2015-08-28T14:51:36Z</dcterms:modified>
</cp:coreProperties>
</file>