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<sst xmlns="http://schemas.openxmlformats.org/spreadsheetml/2006/main" count="1363" uniqueCount="546">
  <si>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</si>
  <si>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</si>
  <si>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</si>
  <si>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</si>
  <si>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</si>
  <si>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</si>
  <si>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</si>
  <si>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</si>
  <si>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</si>
  <si>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</si>
  <si>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</si>
  <si>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</si>
  <si>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</si>
  <si>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</si>
  <si>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</si>
  <si>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</si>
  <si>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</si>
  <si>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</si>
  <si>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</si>
  <si>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</si>
  <si>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</si>
  <si>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</si>
  <si>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</si>
  <si>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</si>
  <si>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</si>
  <si>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</si>
  <si>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</si>
  <si>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</si>
  <si>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</si>
  <si>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</si>
  <si>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</si>
  <si>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</si>
  <si>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</si>
  <si>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</si>
  <si>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</si>
  <si>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</si>
  <si>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</si>
  <si>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</si>
  <si>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</si>
  <si>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</si>
  <si>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</si>
  <si>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</si>
  <si>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</si>
  <si>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</si>
  <si>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</si>
  <si>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</si>
  <si>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</si>
  <si>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</si>
  <si>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</si>
  <si>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</si>
  <si>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</si>
  <si>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</si>
  <si>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</si>
  <si>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</si>
  <si>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</si>
  <si>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</si>
  <si>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</si>
  <si>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</si>
  <si>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</si>
  <si>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</si>
  <si>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</si>
  <si>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</si>
  <si>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</si>
  <si>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</si>
  <si>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</si>
  <si>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</si>
  <si>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</si>
  <si>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</si>
  <si>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</si>
  <si>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</si>
  <si>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</si>
  <si>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</si>
  <si>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</si>
  <si>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</si>
  <si>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</si>
  <si>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</si>
  <si>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</si>
  <si>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</si>
  <si>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</si>
  <si>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</si>
  <si>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</si>
  <si>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</si>
  <si>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</si>
  <si>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</si>
  <si>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</si>
  <si>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</si>
  <si>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</si>
  <si>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</si>
  <si>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</si>
  <si>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</si>
  <si>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</si>
  <si>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</si>
  <si>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</si>
  <si>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</si>
  <si>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</si>
  <si>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</si>
  <si>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</si>
  <si>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</si>
  <si>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</si>
  <si>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</si>
  <si>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</si>
  <si>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</si>
  <si>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</si>
  <si>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</si>
  <si>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</si>
  <si>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</si>
  <si>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</si>
  <si>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</si>
  <si>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</si>
  <si>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</si>
  <si>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</si>
  <si>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</si>
  <si>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</si>
  <si>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</si>
  <si>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</si>
  <si>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</si>
  <si>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</si>
  <si>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</si>
  <si>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</si>
  <si>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</si>
  <si>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</si>
  <si>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</si>
  <si>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</si>
  <si>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</si>
  <si>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</si>
  <si>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</si>
  <si>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</si>
  <si>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</si>
  <si>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</si>
  <si>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</si>
  <si>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</si>
  <si>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</si>
  <si>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</si>
  <si>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</si>
  <si>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</si>
  <si>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</si>
  <si>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</si>
  <si>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</si>
  <si>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</si>
  <si>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</si>
  <si>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</si>
  <si>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</si>
  <si>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</si>
  <si>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</si>
  <si>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</si>
  <si>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</si>
  <si>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</si>
  <si>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</si>
  <si>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</si>
  <si>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</si>
  <si>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</si>
  <si>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</si>
  <si>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</si>
  <si>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</si>
  <si>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</si>
  <si>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</si>
  <si>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</si>
  <si>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</si>
  <si>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</si>
  <si>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</si>
  <si>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</si>
  <si>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</si>
  <si>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</si>
  <si>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</si>
  <si>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</si>
  <si>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</si>
  <si>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</si>
  <si>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</si>
  <si>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</si>
  <si>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</si>
  <si>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</si>
  <si>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</si>
  <si>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</si>
  <si>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</si>
  <si>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</si>
  <si>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</si>
  <si>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</si>
  <si>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</si>
  <si>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</si>
  <si>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</si>
  <si>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</si>
  <si>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</si>
  <si>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</si>
  <si>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</si>
  <si>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</si>
  <si>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</si>
  <si>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</si>
  <si>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</si>
  <si>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</si>
  <si>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</si>
  <si>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</si>
  <si>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</si>
  <si>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</si>
  <si>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</si>
  <si>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</si>
  <si>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</si>
  <si>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</si>
  <si>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</si>
  <si>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</si>
  <si>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</si>
  <si>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</si>
  <si>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</si>
  <si>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</si>
  <si>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</si>
  <si>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</si>
  <si>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</si>
  <si>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</si>
  <si>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</si>
  <si>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</si>
  <si>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</si>
  <si>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</si>
  <si>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</si>
  <si>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</si>
  <si>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</si>
  <si>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</si>
  <si>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</si>
  <si>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</si>
  <si>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</si>
  <si>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</si>
  <si>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</si>
  <si>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</si>
  <si>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</si>
  <si>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</si>
  <si>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</si>
  <si>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</si>
  <si>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</si>
  <si>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</si>
  <si>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</si>
  <si>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</si>
  <si>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</si>
  <si>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</si>
  <si>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</si>
  <si>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</si>
  <si>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</si>
  <si>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</si>
  <si>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</si>
  <si>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</si>
  <si>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</si>
  <si>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</si>
  <si>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</si>
  <si>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</si>
  <si>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</si>
  <si>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</si>
  <si>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</si>
  <si>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</si>
  <si>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</si>
  <si>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</si>
  <si>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</si>
  <si>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</si>
  <si>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</si>
  <si>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</si>
  <si>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</si>
  <si>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</si>
  <si>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</si>
  <si>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</si>
  <si>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</si>
  <si>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</si>
  <si>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</si>
  <si>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</si>
  <si>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</si>
  <si>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</si>
  <si>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</si>
  <si>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</si>
  <si>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</si>
  <si>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</si>
  <si>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</si>
  <si>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</si>
  <si>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</si>
  <si>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</si>
  <si>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</si>
  <si>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</si>
  <si>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</si>
  <si>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</si>
  <si>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</si>
  <si>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</si>
  <si>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</si>
  <si>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</si>
  <si>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</si>
  <si>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</si>
  <si>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</si>
  <si>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</si>
  <si>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</si>
  <si>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</si>
  <si>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</si>
  <si>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</si>
  <si>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</si>
  <si>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</si>
  <si>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</si>
  <si>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</si>
  <si>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</si>
  <si>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</si>
  <si>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</si>
  <si>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</si>
  <si>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</si>
  <si>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</si>
  <si>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</si>
  <si>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</si>
  <si>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</si>
  <si>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</si>
  <si>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</si>
  <si>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</si>
  <si>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</si>
  <si>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</si>
  <si>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</si>
  <si>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</si>
  <si>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</si>
  <si>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</si>
  <si>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</si>
  <si>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</si>
  <si>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</si>
  <si>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</si>
  <si>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</si>
  <si>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</si>
  <si>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</si>
  <si>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</si>
  <si>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</si>
  <si>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</si>
  <si>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</si>
  <si>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</si>
  <si>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</si>
  <si>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</si>
  <si>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</si>
  <si>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</si>
  <si>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</si>
  <si>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</si>
  <si>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</si>
  <si>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</si>
  <si>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</si>
  <si>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</si>
  <si>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</si>
  <si>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</si>
  <si>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</si>
  <si>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</si>
  <si>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</si>
  <si>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</si>
  <si>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</si>
  <si>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</si>
  <si>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</si>
  <si>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</si>
  <si>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</si>
  <si>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</si>
  <si>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</si>
  <si>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</si>
  <si>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</si>
  <si>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</si>
  <si>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</si>
  <si>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</si>
  <si>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</si>
  <si>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</si>
  <si>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</si>
  <si>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</si>
  <si>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</si>
  <si>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</si>
  <si>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</si>
  <si>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</si>
  <si>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</si>
  <si>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</si>
  <si>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</si>
  <si>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</si>
  <si>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</si>
  <si>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</si>
  <si>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</si>
  <si>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</si>
  <si>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</si>
  <si>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</si>
  <si>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</si>
  <si>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</si>
  <si>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</si>
  <si>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</si>
  <si>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</si>
  <si>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</si>
  <si>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</si>
  <si>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</si>
  <si>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</si>
  <si>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</si>
  <si>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</si>
  <si>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</si>
  <si>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</si>
  <si>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</si>
  <si>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</si>
  <si>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</si>
  <si>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</si>
  <si>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</si>
  <si>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</si>
  <si>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</si>
  <si>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</si>
  <si>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</si>
  <si>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</si>
  <si>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</si>
  <si>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</si>
  <si>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</si>
  <si>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</si>
  <si>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</si>
  <si>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</si>
  <si>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</si>
  <si>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</si>
  <si>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</si>
  <si>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</si>
  <si>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</si>
  <si>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</si>
  <si>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</si>
  <si>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</si>
  <si>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</si>
  <si>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</si>
  <si>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</si>
  <si>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</si>
  <si>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</si>
  <si>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</si>
  <si>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</si>
  <si>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</si>
  <si>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</si>
  <si>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</si>
  <si>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</si>
  <si>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</si>
  <si>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</si>
  <si>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</si>
  <si>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</si>
  <si>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</si>
  <si>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</si>
  <si>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</si>
  <si>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</si>
  <si>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</si>
  <si>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</si>
  <si>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</si>
  <si>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</si>
  <si>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</si>
  <si>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</si>
  <si>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</si>
  <si>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</si>
  <si>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</si>
  <si>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</si>
  <si>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</si>
  <si>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</si>
  <si>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</si>
  <si>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</si>
  <si>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</si>
  <si>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</si>
  <si>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</si>
  <si>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</si>
  <si>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</si>
  <si>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</si>
  <si>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</si>
  <si>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</si>
  <si>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</si>
  <si>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</si>
  <si>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</si>
  <si>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</si>
  <si>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</si>
  <si>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</si>
  <si>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</si>
  <si>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</si>
  <si>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</si>
  <si>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</si>
  <si>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</si>
  <si>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</si>
  <si>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</si>
  <si>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</si>
  <si>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</si>
  <si>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</si>
  <si>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</si>
  <si>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</si>
  <si>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</si>
  <si>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</si>
  <si>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</si>
  <si>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</si>
  <si>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</si>
  <si>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</si>
  <si>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</si>
  <si>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特殊自動車における低炭素化促進事業（国土交通省連携事業）</t>
    <phoneticPr fontId="5"/>
  </si>
  <si>
    <t>水・大気環境局</t>
    <phoneticPr fontId="5"/>
  </si>
  <si>
    <t>自動車環境対策課</t>
    <phoneticPr fontId="5"/>
  </si>
  <si>
    <t>自動車環境対策課長
小野　洋</t>
    <rPh sb="0" eb="3">
      <t>ジドウシャ</t>
    </rPh>
    <rPh sb="3" eb="5">
      <t>カンキョウ</t>
    </rPh>
    <rPh sb="5" eb="8">
      <t>タイサクカ</t>
    </rPh>
    <rPh sb="8" eb="9">
      <t>チョウ</t>
    </rPh>
    <rPh sb="10" eb="12">
      <t>オノ</t>
    </rPh>
    <rPh sb="13" eb="14">
      <t>ヒロシ</t>
    </rPh>
    <phoneticPr fontId="5"/>
  </si>
  <si>
    <t>○</t>
  </si>
  <si>
    <t>1.地球温暖化対策の推進
 1-2 国内における温室効果ガスの排出抑制</t>
  </si>
  <si>
    <t>○日本再生戦略（平成２４年７月、閣議決定）
○エネルギー基本計画（平成２２年６月、閣議決定）
○「京都議定書目標達成計画」（平成２０年３月、閣議決定）</t>
    <phoneticPr fontId="5"/>
  </si>
  <si>
    <t>　低炭素化・低公害化が遅れているオフロード車については、１台あたりのCO2排出量が多いことから、通常車両と比べて燃料消費量25%～40%の削減が見込めるハイブリッドオフロード車の導入を支援することによって、初期の導入を促進し、本格的な普及につなげることにより、大気汚染の改善及び効果的なＣＯ2削減を図る。</t>
  </si>
  <si>
    <t>　民間企業がハイブリッドオフロード車（ショベル・ローダ、フォーク・リフト等）を導入する際に、通常車両価格との差額について、一部補助を行うものである。
補助率：通常車両価格との差額の１／２（補助金上限額：1,300千円）</t>
  </si>
  <si>
    <t>-</t>
    <phoneticPr fontId="5"/>
  </si>
  <si>
    <t>-</t>
    <phoneticPr fontId="5"/>
  </si>
  <si>
    <t>-</t>
    <phoneticPr fontId="5"/>
  </si>
  <si>
    <t>-</t>
    <phoneticPr fontId="5"/>
  </si>
  <si>
    <t>補助台数</t>
    <rPh sb="0" eb="2">
      <t>ホジョ</t>
    </rPh>
    <rPh sb="2" eb="4">
      <t>ダイスウ</t>
    </rPh>
    <phoneticPr fontId="5"/>
  </si>
  <si>
    <t>台</t>
    <rPh sb="0" eb="1">
      <t>ダイ</t>
    </rPh>
    <phoneticPr fontId="5"/>
  </si>
  <si>
    <t>千円／台</t>
    <rPh sb="0" eb="2">
      <t>センエン</t>
    </rPh>
    <rPh sb="3" eb="4">
      <t>ダイ</t>
    </rPh>
    <phoneticPr fontId="5"/>
  </si>
  <si>
    <t>平成26年度で事業終了</t>
    <phoneticPr fontId="5"/>
  </si>
  <si>
    <t>‐</t>
  </si>
  <si>
    <t>△</t>
  </si>
  <si>
    <t>A.(株)アラタ工業</t>
    <rPh sb="2" eb="5">
      <t>カブ</t>
    </rPh>
    <rPh sb="8" eb="10">
      <t>コウギョウ</t>
    </rPh>
    <phoneticPr fontId="5"/>
  </si>
  <si>
    <t>補助金</t>
    <rPh sb="0" eb="3">
      <t>ホジョキン</t>
    </rPh>
    <phoneticPr fontId="5"/>
  </si>
  <si>
    <t>ハイブリッドオフロード車の補助</t>
    <phoneticPr fontId="5"/>
  </si>
  <si>
    <t>B.山﨑建設(株)</t>
    <phoneticPr fontId="5"/>
  </si>
  <si>
    <t>C.大栄環境（株）</t>
    <phoneticPr fontId="5"/>
  </si>
  <si>
    <t>(株)アラタ工業</t>
    <phoneticPr fontId="5"/>
  </si>
  <si>
    <t>ハイブリッドオフロード車の導入</t>
    <phoneticPr fontId="5"/>
  </si>
  <si>
    <t>山﨑建設(株)</t>
    <rPh sb="4" eb="7">
      <t>カブシキガイシャ</t>
    </rPh>
    <phoneticPr fontId="5"/>
  </si>
  <si>
    <t>コマツビジネスサポート(株)</t>
    <rPh sb="11" eb="14">
      <t>カブシキガイシャ</t>
    </rPh>
    <phoneticPr fontId="5"/>
  </si>
  <si>
    <t>(株)斉藤産業</t>
    <rPh sb="0" eb="3">
      <t>カブ</t>
    </rPh>
    <phoneticPr fontId="5"/>
  </si>
  <si>
    <t>（有）東部産業</t>
    <phoneticPr fontId="5"/>
  </si>
  <si>
    <t>(株)賀茂重機</t>
    <rPh sb="0" eb="3">
      <t>カブ</t>
    </rPh>
    <phoneticPr fontId="5"/>
  </si>
  <si>
    <t>(株)内山商事</t>
    <rPh sb="0" eb="3">
      <t>カブ</t>
    </rPh>
    <phoneticPr fontId="5"/>
  </si>
  <si>
    <t>大栄環境（株）</t>
    <phoneticPr fontId="5"/>
  </si>
  <si>
    <t>大阪・泉州建廃処理事業（株）</t>
    <phoneticPr fontId="5"/>
  </si>
  <si>
    <t>D.（有）東津野砕石工業</t>
    <phoneticPr fontId="5"/>
  </si>
  <si>
    <t>（有）東津野砕石工業</t>
    <phoneticPr fontId="5"/>
  </si>
  <si>
    <t>二酸化炭素排出抑制対策事業費等補助金</t>
    <phoneticPr fontId="5"/>
  </si>
  <si>
    <t>ハイブリッド車は市場導入の初期段階であるため機種も限られており、従来車との価格差も大きいことから、本格的な普及を進めるためには国費を投入し、国が率先して支援して普及促進を図る必要がある。</t>
    <phoneticPr fontId="5"/>
  </si>
  <si>
    <t>化石燃料の消費削減を求められる中、１台あたりの燃料消費が多いオフロード車について、25%～40%の削減が見込めるハイブリッド車の導入を促すことは優先度が高い。</t>
    <phoneticPr fontId="5"/>
  </si>
  <si>
    <t>補助対象者は公募にて選定することにより、競争性や公平性を確保している。</t>
    <phoneticPr fontId="5"/>
  </si>
  <si>
    <t>受益者負担の観点から補助金交付額を補助対象経費の2分の１（補助金上限額：1,300千円）としている。</t>
    <phoneticPr fontId="5"/>
  </si>
  <si>
    <t>補助対象経費を通常型オフロード車の車両本体価格との差額とし、事業目的に即し真に必要なものに限定する。</t>
    <phoneticPr fontId="5"/>
  </si>
  <si>
    <t>公募期間後に申請者都合による辞退が生じたため、不用額が発生した。</t>
    <phoneticPr fontId="5"/>
  </si>
  <si>
    <t>公募期間後に申請者都合による辞退が生じたため、当初の見込みよりも活動実績は下回った。</t>
    <phoneticPr fontId="5"/>
  </si>
  <si>
    <t>２３’新－０２０</t>
    <phoneticPr fontId="5"/>
  </si>
  <si>
    <t>027</t>
    <phoneticPr fontId="5"/>
  </si>
  <si>
    <t>047</t>
    <phoneticPr fontId="5"/>
  </si>
  <si>
    <t>化石燃料の消費削減を求められる中、一台あたりの燃料消費が多いオフロード車について低炭素化を促進する本事業は国民や社会のニーズを的確に反映している。</t>
    <rPh sb="0" eb="2">
      <t>カセキ</t>
    </rPh>
    <rPh sb="2" eb="4">
      <t>ネンリョウ</t>
    </rPh>
    <rPh sb="5" eb="7">
      <t>ショウヒ</t>
    </rPh>
    <rPh sb="7" eb="9">
      <t>サクゲン</t>
    </rPh>
    <rPh sb="10" eb="11">
      <t>モト</t>
    </rPh>
    <rPh sb="15" eb="16">
      <t>ナカ</t>
    </rPh>
    <rPh sb="17" eb="19">
      <t>イチダイ</t>
    </rPh>
    <rPh sb="23" eb="25">
      <t>ネンリョウ</t>
    </rPh>
    <rPh sb="25" eb="27">
      <t>ショウヒ</t>
    </rPh>
    <rPh sb="28" eb="29">
      <t>オオ</t>
    </rPh>
    <rPh sb="35" eb="36">
      <t>シャ</t>
    </rPh>
    <rPh sb="40" eb="44">
      <t>テイタンソカ</t>
    </rPh>
    <rPh sb="45" eb="47">
      <t>ソクシン</t>
    </rPh>
    <rPh sb="49" eb="50">
      <t>ホン</t>
    </rPh>
    <rPh sb="50" eb="52">
      <t>ジギョウ</t>
    </rPh>
    <rPh sb="53" eb="55">
      <t>コクミン</t>
    </rPh>
    <rPh sb="56" eb="58">
      <t>シャカイ</t>
    </rPh>
    <rPh sb="63" eb="65">
      <t>テキカク</t>
    </rPh>
    <rPh sb="66" eb="68">
      <t>ハンエイ</t>
    </rPh>
    <phoneticPr fontId="5"/>
  </si>
  <si>
    <t>ハイブリッドオフロード車の導入を支援することは、当該車両の顧客層の拡大に有効な他、生産・保有台数の増加や市場認知度の向上に伴う需要喚起等に活用されていると考えている。</t>
    <rPh sb="39" eb="40">
      <t>ホカ</t>
    </rPh>
    <rPh sb="77" eb="78">
      <t>カンガ</t>
    </rPh>
    <phoneticPr fontId="5"/>
  </si>
  <si>
    <t>量産効果、機種拡大、メーカー間競争市場の醸成等を促し、従来車との価格差低減につなげることで差額コストが回収可能な顧客層を更に拡大することが期待でき、更なる市場拡大に有効であるなど、実効性の高い手段であると考えている。</t>
    <phoneticPr fontId="5"/>
  </si>
  <si>
    <t>-</t>
    <phoneticPr fontId="5"/>
  </si>
  <si>
    <t>・特別会計に関する法律第８５条第３項第１号ホ
・特別会計に関する法律施行令第５０条第７項第１０号</t>
    <phoneticPr fontId="5"/>
  </si>
  <si>
    <t>-</t>
    <phoneticPr fontId="5"/>
  </si>
  <si>
    <t>補助金執行額（X）／補助台数（Y）　　　　　　　　　　　　</t>
    <rPh sb="0" eb="3">
      <t>ホジョキン</t>
    </rPh>
    <rPh sb="3" eb="5">
      <t>シッコウ</t>
    </rPh>
    <rPh sb="5" eb="6">
      <t>ガク</t>
    </rPh>
    <rPh sb="10" eb="12">
      <t>ホジョ</t>
    </rPh>
    <rPh sb="12" eb="14">
      <t>ダイスウ</t>
    </rPh>
    <phoneticPr fontId="5"/>
  </si>
  <si>
    <t>-</t>
    <phoneticPr fontId="5"/>
  </si>
  <si>
    <t>　X/Y</t>
    <phoneticPr fontId="5"/>
  </si>
  <si>
    <t>94,000/74</t>
    <phoneticPr fontId="5"/>
  </si>
  <si>
    <t>90,000/71</t>
    <phoneticPr fontId="5"/>
  </si>
  <si>
    <t>17,800/14</t>
    <phoneticPr fontId="5"/>
  </si>
  <si>
    <t>公募を複数回行い、適時、申請を行えるよう努めた。</t>
    <rPh sb="0" eb="2">
      <t>コウボ</t>
    </rPh>
    <rPh sb="3" eb="6">
      <t>フクスウカイ</t>
    </rPh>
    <rPh sb="6" eb="7">
      <t>オコナ</t>
    </rPh>
    <rPh sb="9" eb="11">
      <t>テキジ</t>
    </rPh>
    <rPh sb="12" eb="14">
      <t>シンセイ</t>
    </rPh>
    <rPh sb="15" eb="16">
      <t>オコナ</t>
    </rPh>
    <rPh sb="20" eb="21">
      <t>ツト</t>
    </rPh>
    <phoneticPr fontId="5"/>
  </si>
  <si>
    <t>公募を複数回行い、適時申請が出来るよう体制を整えたにも関わらず、当初の見込みよりも活動実績が下回ったため、本事業は平成26年度をもって終了することになった。</t>
    <rPh sb="0" eb="2">
      <t>コウボ</t>
    </rPh>
    <rPh sb="3" eb="6">
      <t>フクスウカイ</t>
    </rPh>
    <rPh sb="6" eb="7">
      <t>オコナ</t>
    </rPh>
    <rPh sb="9" eb="11">
      <t>テキジ</t>
    </rPh>
    <rPh sb="11" eb="13">
      <t>シンセイ</t>
    </rPh>
    <rPh sb="14" eb="16">
      <t>デキ</t>
    </rPh>
    <rPh sb="19" eb="21">
      <t>タイセイ</t>
    </rPh>
    <rPh sb="22" eb="23">
      <t>トトノ</t>
    </rPh>
    <rPh sb="27" eb="28">
      <t>カカ</t>
    </rPh>
    <rPh sb="32" eb="34">
      <t>トウショ</t>
    </rPh>
    <rPh sb="35" eb="37">
      <t>ミコ</t>
    </rPh>
    <rPh sb="41" eb="43">
      <t>カツドウ</t>
    </rPh>
    <rPh sb="43" eb="45">
      <t>ジッセキ</t>
    </rPh>
    <rPh sb="46" eb="48">
      <t>シタマワ</t>
    </rPh>
    <rPh sb="53" eb="54">
      <t>ホン</t>
    </rPh>
    <rPh sb="54" eb="56">
      <t>ジギョウ</t>
    </rPh>
    <rPh sb="57" eb="59">
      <t>ヘイセイ</t>
    </rPh>
    <rPh sb="61" eb="63">
      <t>ネンド</t>
    </rPh>
    <rPh sb="67" eb="69">
      <t>シュウリョウ</t>
    </rPh>
    <phoneticPr fontId="5"/>
  </si>
  <si>
    <t>今後は、申請のしやすい仕組み、体制等について検討していく。</t>
    <rPh sb="0" eb="2">
      <t>コンゴ</t>
    </rPh>
    <rPh sb="4" eb="6">
      <t>シンセイ</t>
    </rPh>
    <rPh sb="11" eb="13">
      <t>シク</t>
    </rPh>
    <rPh sb="15" eb="17">
      <t>タイセイ</t>
    </rPh>
    <rPh sb="17" eb="18">
      <t>トウ</t>
    </rPh>
    <rPh sb="22" eb="24">
      <t>ケントウ</t>
    </rPh>
    <phoneticPr fontId="5"/>
  </si>
  <si>
    <t>公開プロセスの実施年：平成26年、レビューシート番号・事業名：047特殊自動車における低炭素化促進事業（国土交通省連携事業）、公開プロセスの際の「結果」：廃止
「とりまとめコメント」
● 補助によるＣＯ２削減の効果について、実績に基づいて試算する必要がある。
● 成果指標を定量的に示すことは困難であるとされているが、示すことへの努力は可能である。価格低下で本格的普及につなげるとあるが、戦略が見えない。環境改善が大事であれば、より強力な政策がとられるべきではないか（規制や入札での優遇）。２３年度から実施されているものの、その成果の検証がなされていない。実際、補助制度を使わないでハイブリッドを購入している台数が多く、補助を使う割合は極めて少ない。ニーズや効果が十分説明できていないのでは。以上を踏まえて、効果をしっかりと見極めて、ＣＯ２削減のための政策を検討すべき。
● ディーゼル自動車からのＣＯ２排出量のうち、１割を占める補助対象自動車からのＣＯ２排出量を削減する事業であり、補助の意義・必要性は認める。この補助事業の目指すところが、ハイブリッドオフロード車の市場認知度の向上、技術開発等であるならば、今の年間１００台程度の補助では効果が限定的である。また、２０３０年に目標比率を４０％にするという目標達成も困難である。ユーザーが抱いているハイブリッドオフロード車の技術不安や投資回収不安を払拭するためには、現在進めている実績報告の取得等では効果は限定的である。従って、補助事業も必要であるが、これと併せて、メーカーと連携したハイブリッドオフロード車のメリット等をユーザーに理解させるためのＰＲ等の他の施策を実施する必要がある。
● 環境省全体のＣＯ２削減計画がなく、「とりあえず効果があるだろう」という姿勢で臨んでいるのではないか。市場の価格弾力性、削減ＣＯ２量等、きちんと把握する必要がある。ＣＯ２削減の全省計画を立て、ＣＯ２１ｔ／年あたり、いくらまで予算を使っていいのか、ハードル・レートを定めてから、この事業の有効性を再評価すべし。現状の効果予測・測定では事業としての有効性・妥当性がまったく不明である。
● 補助の目的が曖昧であり、効果も不明確である。（①「国交省認定の車両に対する不安を解消し、燃費削減等を体感してもらう」という目的であれば、実証事業と位置付け、その効果をまとめて公表することにより普及啓発を行うことで足りる。②Ｈ２３年以降、オフロード車の販売台数は増加傾向にあるが、それに占めるハイブリッド車の割合は減少傾向にある。これによる価格差縮小も明らかではない。従って、普及促進・価格低下効果は殆どない。）よって、一旦廃止し、普及啓発事業に特化すべき。これに当たり、これまでの事業成果をまとめ、活用すべき。
● 補助金ユーザーの声を集めるなど、政策の効果検証に取り組む時期が遅く、不十分である。毎年の政策の重点の置き方等について絶えざる改善努力をすべき。業者が主体的判断として導入することを誘導する市場の形成に努めるべきではないか？他の政策手段も含めて（補助金以外、税制など）検討すべき。３年間経過した今の段階で、いま一度事業全体を見直すべき。政策効果把握は不十分と言わざるを得ない。
評価結果
廃止（抜本的な改善ができるまでは、一旦廃止とする。）
（廃止：３人、事業全体の抜本的改善：３人）</t>
    <rPh sb="77" eb="79">
      <t>ハイシ</t>
    </rPh>
    <phoneticPr fontId="5"/>
  </si>
  <si>
    <t>三井住友ﾌｧｲﾅﾝｽ＆ﾘｰｽ(株)</t>
    <phoneticPr fontId="5"/>
  </si>
  <si>
    <t>単位あたりコストの削減については、普及に伴う機種拡大による競争性の向上等の状況を踏まえ、補助金上限額に反映させるものとしており、平成26年度は1,271千円であった。そのため当該水準は妥当である。</t>
    <rPh sb="64" eb="66">
      <t>ヘイセイ</t>
    </rPh>
    <rPh sb="68" eb="70">
      <t>ネンド</t>
    </rPh>
    <rPh sb="76" eb="78">
      <t>センエン</t>
    </rPh>
    <rPh sb="87" eb="89">
      <t>トウガイ</t>
    </rPh>
    <rPh sb="89" eb="91">
      <t>スイジュン</t>
    </rPh>
    <rPh sb="92" eb="94">
      <t>ダトウ</t>
    </rPh>
    <phoneticPr fontId="5"/>
  </si>
  <si>
    <t>-</t>
    <phoneticPr fontId="5"/>
  </si>
  <si>
    <t>-</t>
    <phoneticPr fontId="5"/>
  </si>
  <si>
    <t>-</t>
    <phoneticPr fontId="5"/>
  </si>
  <si>
    <t>成果目標には及ばなかったが、ハイブリッドオフロード車の国内総販売台数が増加していることから、一定の効果はあった。</t>
    <rPh sb="25" eb="26">
      <t>シャ</t>
    </rPh>
    <rPh sb="27" eb="29">
      <t>コクナイ</t>
    </rPh>
    <rPh sb="29" eb="30">
      <t>ソウ</t>
    </rPh>
    <rPh sb="30" eb="32">
      <t>ハンバイ</t>
    </rPh>
    <rPh sb="32" eb="34">
      <t>ダイスウ</t>
    </rPh>
    <rPh sb="35" eb="37">
      <t>ゾウカ</t>
    </rPh>
    <rPh sb="46" eb="48">
      <t>イッテイ</t>
    </rPh>
    <rPh sb="49" eb="51">
      <t>コウカ</t>
    </rPh>
    <phoneticPr fontId="5"/>
  </si>
  <si>
    <t>オフロード車からのCO2排出削減量の年間追加削減量</t>
    <rPh sb="5" eb="6">
      <t>シャ</t>
    </rPh>
    <rPh sb="12" eb="14">
      <t>ハイシュツ</t>
    </rPh>
    <rPh sb="14" eb="16">
      <t>サクゲン</t>
    </rPh>
    <rPh sb="16" eb="17">
      <t>リョウ</t>
    </rPh>
    <rPh sb="18" eb="20">
      <t>ネンカン</t>
    </rPh>
    <rPh sb="20" eb="22">
      <t>ツイカ</t>
    </rPh>
    <rPh sb="22" eb="24">
      <t>サクゲン</t>
    </rPh>
    <rPh sb="24" eb="25">
      <t>リョウ</t>
    </rPh>
    <phoneticPr fontId="5"/>
  </si>
  <si>
    <t>t-CO2</t>
    <phoneticPr fontId="5"/>
  </si>
  <si>
    <t>t-CO2</t>
    <phoneticPr fontId="5"/>
  </si>
  <si>
    <t>ハイブリッドオフロード車の導入を促し、オフロード車からのCO2排出削減量の年間追加削減量を10,000ｔ-CO2まで増加させる。</t>
    <rPh sb="11" eb="12">
      <t>シャ</t>
    </rPh>
    <rPh sb="13" eb="15">
      <t>ドウニュウ</t>
    </rPh>
    <rPh sb="16" eb="17">
      <t>ウナガ</t>
    </rPh>
    <rPh sb="24" eb="25">
      <t>シャ</t>
    </rPh>
    <rPh sb="31" eb="33">
      <t>ハイシュツ</t>
    </rPh>
    <rPh sb="33" eb="35">
      <t>サクゲン</t>
    </rPh>
    <rPh sb="35" eb="36">
      <t>リョウ</t>
    </rPh>
    <rPh sb="37" eb="39">
      <t>ネンカン</t>
    </rPh>
    <rPh sb="39" eb="41">
      <t>ツイカ</t>
    </rPh>
    <rPh sb="41" eb="43">
      <t>サクゲン</t>
    </rPh>
    <rPh sb="43" eb="44">
      <t>リョウ</t>
    </rPh>
    <rPh sb="58" eb="60">
      <t>ゾウカ</t>
    </rPh>
    <phoneticPr fontId="5"/>
  </si>
  <si>
    <t>今後は当該事業の成果を有効に活用していくこと。</t>
    <phoneticPr fontId="5"/>
  </si>
  <si>
    <t>終了予定</t>
  </si>
  <si>
    <t>予定通り終了</t>
  </si>
  <si>
    <t>導入実績等の情報を今後のハイブリッドオフロード車等の導入支援施策の立案に活用する。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</si>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</sst>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ゴシック"/>
      <family val="3"/>
      <charset val="128"/>
    </font>
    <font>
      <sz val="14"/>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3"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97"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2" fillId="0" borderId="34" xfId="0" applyFont="1" applyFill="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44" xfId="0" applyFont="1" applyBorder="1" applyAlignment="1" applyProtection="1">
      <alignment horizontal="center" vertical="center" shrinkToFit="1"/>
      <protection locked="0"/>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101" xfId="0" applyNumberFormat="1" applyFont="1" applyBorder="1" applyAlignment="1" applyProtection="1">
      <alignment horizontal="right" vertical="center"/>
      <protection locked="0"/>
    </xf>
    <xf numFmtId="182" fontId="30" fillId="0" borderId="72" xfId="0" applyNumberFormat="1" applyFont="1" applyBorder="1" applyAlignment="1" applyProtection="1">
      <alignment horizontal="right" vertical="center"/>
      <protection locked="0"/>
    </xf>
    <xf numFmtId="182" fontId="30" fillId="0" borderId="73" xfId="0" applyNumberFormat="1" applyFont="1" applyBorder="1" applyAlignment="1" applyProtection="1">
      <alignment horizontal="right" vertical="center"/>
      <protection locked="0"/>
    </xf>
    <xf numFmtId="182" fontId="3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41"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43"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center" vertical="center" wrapText="1" shrinkToFit="1"/>
      <protection locked="0"/>
    </xf>
    <xf numFmtId="0" fontId="30" fillId="0" borderId="26" xfId="3" applyFont="1" applyFill="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left" vertical="center" wrapText="1" shrinkToFit="1"/>
      <protection locked="0"/>
    </xf>
    <xf numFmtId="0" fontId="30" fillId="0" borderId="42" xfId="0" applyFont="1" applyBorder="1" applyAlignment="1" applyProtection="1">
      <alignment horizontal="left" vertical="center" shrinkToFit="1"/>
      <protection locked="0"/>
    </xf>
    <xf numFmtId="0" fontId="30"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2" fillId="0" borderId="86" xfId="0" applyFont="1" applyFill="1" applyBorder="1" applyAlignment="1" applyProtection="1">
      <alignment horizontal="center" vertical="center" shrinkToFit="1"/>
      <protection locked="0"/>
    </xf>
    <xf numFmtId="0" fontId="32" fillId="0" borderId="51" xfId="0" applyFont="1" applyBorder="1" applyAlignment="1" applyProtection="1">
      <alignment horizontal="center" vertical="center" shrinkToFit="1"/>
      <protection locked="0"/>
    </xf>
    <xf numFmtId="0" fontId="32" fillId="0" borderId="141" xfId="0" applyFont="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5400</xdr:colOff>
      <xdr:row>147</xdr:row>
      <xdr:rowOff>108210</xdr:rowOff>
    </xdr:from>
    <xdr:to>
      <xdr:col>38</xdr:col>
      <xdr:colOff>187778</xdr:colOff>
      <xdr:row>148</xdr:row>
      <xdr:rowOff>36285</xdr:rowOff>
    </xdr:to>
    <xdr:sp macro="" textlink="">
      <xdr:nvSpPr>
        <xdr:cNvPr id="6" name="テキスト ボックス 5"/>
        <xdr:cNvSpPr txBox="1"/>
      </xdr:nvSpPr>
      <xdr:spPr>
        <a:xfrm>
          <a:off x="6711000" y="33217110"/>
          <a:ext cx="1198378" cy="28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33</xdr:col>
      <xdr:colOff>91022</xdr:colOff>
      <xdr:row>151</xdr:row>
      <xdr:rowOff>205773</xdr:rowOff>
    </xdr:from>
    <xdr:to>
      <xdr:col>40</xdr:col>
      <xdr:colOff>81643</xdr:colOff>
      <xdr:row>152</xdr:row>
      <xdr:rowOff>214086</xdr:rowOff>
    </xdr:to>
    <xdr:sp macro="" textlink="">
      <xdr:nvSpPr>
        <xdr:cNvPr id="7" name="テキスト ボックス 6"/>
        <xdr:cNvSpPr txBox="1"/>
      </xdr:nvSpPr>
      <xdr:spPr>
        <a:xfrm>
          <a:off x="6796622" y="34737073"/>
          <a:ext cx="1413021" cy="363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32</xdr:col>
      <xdr:colOff>197489</xdr:colOff>
      <xdr:row>143</xdr:row>
      <xdr:rowOff>3480</xdr:rowOff>
    </xdr:from>
    <xdr:to>
      <xdr:col>39</xdr:col>
      <xdr:colOff>48079</xdr:colOff>
      <xdr:row>143</xdr:row>
      <xdr:rowOff>341086</xdr:rowOff>
    </xdr:to>
    <xdr:sp macro="" textlink="">
      <xdr:nvSpPr>
        <xdr:cNvPr id="8" name="テキスト ボックス 7"/>
        <xdr:cNvSpPr txBox="1"/>
      </xdr:nvSpPr>
      <xdr:spPr>
        <a:xfrm>
          <a:off x="6699889" y="31689980"/>
          <a:ext cx="1272990" cy="337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7</xdr:col>
      <xdr:colOff>46037</xdr:colOff>
      <xdr:row>139</xdr:row>
      <xdr:rowOff>0</xdr:rowOff>
    </xdr:from>
    <xdr:to>
      <xdr:col>16</xdr:col>
      <xdr:colOff>110960</xdr:colOff>
      <xdr:row>140</xdr:row>
      <xdr:rowOff>222100</xdr:rowOff>
    </xdr:to>
    <xdr:sp macro="" textlink="">
      <xdr:nvSpPr>
        <xdr:cNvPr id="10" name="正方形/長方形 9"/>
        <xdr:cNvSpPr/>
      </xdr:nvSpPr>
      <xdr:spPr>
        <a:xfrm>
          <a:off x="1468437" y="30264100"/>
          <a:ext cx="1893723" cy="57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17.8</a:t>
          </a:r>
          <a:r>
            <a:rPr kumimoji="1" lang="ja-JP" altLang="en-US" sz="1100">
              <a:solidFill>
                <a:sysClr val="windowText" lastClr="000000"/>
              </a:solidFill>
            </a:rPr>
            <a:t>百万円）</a:t>
          </a:r>
        </a:p>
      </xdr:txBody>
    </xdr:sp>
    <xdr:clientData/>
  </xdr:twoCellAnchor>
  <xdr:twoCellAnchor>
    <xdr:from>
      <xdr:col>7</xdr:col>
      <xdr:colOff>0</xdr:colOff>
      <xdr:row>140</xdr:row>
      <xdr:rowOff>257019</xdr:rowOff>
    </xdr:from>
    <xdr:to>
      <xdr:col>19</xdr:col>
      <xdr:colOff>140525</xdr:colOff>
      <xdr:row>143</xdr:row>
      <xdr:rowOff>3477</xdr:rowOff>
    </xdr:to>
    <xdr:sp macro="" textlink="">
      <xdr:nvSpPr>
        <xdr:cNvPr id="11" name="大かっこ 10"/>
        <xdr:cNvSpPr/>
      </xdr:nvSpPr>
      <xdr:spPr>
        <a:xfrm>
          <a:off x="1422400" y="30876719"/>
          <a:ext cx="2578925" cy="8132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t>・補助金交付に係る要綱、要領等の作成</a:t>
          </a:r>
          <a:endParaRPr kumimoji="1" lang="en-US" altLang="ja-JP" sz="1100"/>
        </a:p>
        <a:p>
          <a:pPr algn="l">
            <a:lnSpc>
              <a:spcPts val="1000"/>
            </a:lnSpc>
          </a:pPr>
          <a:r>
            <a:rPr kumimoji="1" lang="ja-JP" altLang="en-US" sz="1100"/>
            <a:t>・応募事業の査定、各地方環境事務所への内示</a:t>
          </a:r>
          <a:endParaRPr kumimoji="1" lang="en-US" altLang="ja-JP" sz="1100"/>
        </a:p>
      </xdr:txBody>
    </xdr:sp>
    <xdr:clientData/>
  </xdr:twoCellAnchor>
  <xdr:twoCellAnchor>
    <xdr:from>
      <xdr:col>27</xdr:col>
      <xdr:colOff>29995</xdr:colOff>
      <xdr:row>148</xdr:row>
      <xdr:rowOff>264740</xdr:rowOff>
    </xdr:from>
    <xdr:to>
      <xdr:col>30</xdr:col>
      <xdr:colOff>64015</xdr:colOff>
      <xdr:row>148</xdr:row>
      <xdr:rowOff>264740</xdr:rowOff>
    </xdr:to>
    <xdr:cxnSp macro="">
      <xdr:nvCxnSpPr>
        <xdr:cNvPr id="12" name="直線コネクタ 11"/>
        <xdr:cNvCxnSpPr/>
      </xdr:nvCxnSpPr>
      <xdr:spPr>
        <a:xfrm flipV="1">
          <a:off x="5516395" y="33729240"/>
          <a:ext cx="643620" cy="0"/>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144587</xdr:colOff>
      <xdr:row>147</xdr:row>
      <xdr:rowOff>317802</xdr:rowOff>
    </xdr:from>
    <xdr:to>
      <xdr:col>26</xdr:col>
      <xdr:colOff>61687</xdr:colOff>
      <xdr:row>149</xdr:row>
      <xdr:rowOff>187626</xdr:rowOff>
    </xdr:to>
    <xdr:sp macro="" textlink="">
      <xdr:nvSpPr>
        <xdr:cNvPr id="13" name="正方形/長方形 12"/>
        <xdr:cNvSpPr/>
      </xdr:nvSpPr>
      <xdr:spPr>
        <a:xfrm>
          <a:off x="3395787" y="33426702"/>
          <a:ext cx="1949100" cy="5810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関東地方環境事務所</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12.6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16</xdr:col>
      <xdr:colOff>44965</xdr:colOff>
      <xdr:row>152</xdr:row>
      <xdr:rowOff>23585</xdr:rowOff>
    </xdr:from>
    <xdr:to>
      <xdr:col>25</xdr:col>
      <xdr:colOff>197923</xdr:colOff>
      <xdr:row>153</xdr:row>
      <xdr:rowOff>258657</xdr:rowOff>
    </xdr:to>
    <xdr:sp macro="" textlink="">
      <xdr:nvSpPr>
        <xdr:cNvPr id="14" name="正方形/長方形 13"/>
        <xdr:cNvSpPr/>
      </xdr:nvSpPr>
      <xdr:spPr>
        <a:xfrm>
          <a:off x="3296165" y="34910485"/>
          <a:ext cx="1981758" cy="590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近畿地方環境事務所</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171429</xdr:colOff>
      <xdr:row>147</xdr:row>
      <xdr:rowOff>333636</xdr:rowOff>
    </xdr:from>
    <xdr:to>
      <xdr:col>39</xdr:col>
      <xdr:colOff>150585</xdr:colOff>
      <xdr:row>149</xdr:row>
      <xdr:rowOff>174984</xdr:rowOff>
    </xdr:to>
    <xdr:sp macro="" textlink="">
      <xdr:nvSpPr>
        <xdr:cNvPr id="15" name="正方形/長方形 14"/>
        <xdr:cNvSpPr/>
      </xdr:nvSpPr>
      <xdr:spPr>
        <a:xfrm>
          <a:off x="6267429" y="33442536"/>
          <a:ext cx="1807956" cy="5525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団体）</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12.6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52897</xdr:colOff>
      <xdr:row>149</xdr:row>
      <xdr:rowOff>286551</xdr:rowOff>
    </xdr:from>
    <xdr:to>
      <xdr:col>42</xdr:col>
      <xdr:colOff>110725</xdr:colOff>
      <xdr:row>150</xdr:row>
      <xdr:rowOff>327165</xdr:rowOff>
    </xdr:to>
    <xdr:sp macro="" textlink="">
      <xdr:nvSpPr>
        <xdr:cNvPr id="16" name="大かっこ 15"/>
        <xdr:cNvSpPr/>
      </xdr:nvSpPr>
      <xdr:spPr>
        <a:xfrm>
          <a:off x="6148897" y="34106651"/>
          <a:ext cx="2496228" cy="396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・ハイブリッドオフロード車</a:t>
          </a:r>
          <a:r>
            <a:rPr kumimoji="1" lang="ja-JP" altLang="ja-JP" sz="1100">
              <a:solidFill>
                <a:schemeClr val="tx1"/>
              </a:solidFill>
              <a:latin typeface="+mn-lt"/>
              <a:ea typeface="+mn-ea"/>
              <a:cs typeface="+mn-cs"/>
            </a:rPr>
            <a:t>の導入</a:t>
          </a:r>
          <a:endParaRPr kumimoji="1" lang="en-US" altLang="ja-JP" sz="1100"/>
        </a:p>
      </xdr:txBody>
    </xdr:sp>
    <xdr:clientData/>
  </xdr:twoCellAnchor>
  <xdr:twoCellAnchor>
    <xdr:from>
      <xdr:col>30</xdr:col>
      <xdr:colOff>146607</xdr:colOff>
      <xdr:row>152</xdr:row>
      <xdr:rowOff>87085</xdr:rowOff>
    </xdr:from>
    <xdr:to>
      <xdr:col>39</xdr:col>
      <xdr:colOff>147699</xdr:colOff>
      <xdr:row>153</xdr:row>
      <xdr:rowOff>278608</xdr:rowOff>
    </xdr:to>
    <xdr:sp macro="" textlink="">
      <xdr:nvSpPr>
        <xdr:cNvPr id="17" name="正方形/長方形 16"/>
        <xdr:cNvSpPr/>
      </xdr:nvSpPr>
      <xdr:spPr>
        <a:xfrm>
          <a:off x="6242607" y="34973985"/>
          <a:ext cx="1829892" cy="5471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団体）</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17687</xdr:colOff>
      <xdr:row>153</xdr:row>
      <xdr:rowOff>332122</xdr:rowOff>
    </xdr:from>
    <xdr:to>
      <xdr:col>42</xdr:col>
      <xdr:colOff>77107</xdr:colOff>
      <xdr:row>155</xdr:row>
      <xdr:rowOff>30898</xdr:rowOff>
    </xdr:to>
    <xdr:sp macro="" textlink="">
      <xdr:nvSpPr>
        <xdr:cNvPr id="18" name="大かっこ 17"/>
        <xdr:cNvSpPr/>
      </xdr:nvSpPr>
      <xdr:spPr>
        <a:xfrm>
          <a:off x="6113687" y="35574622"/>
          <a:ext cx="2497820" cy="4099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・ハイブリッドオフロード車</a:t>
          </a:r>
          <a:r>
            <a:rPr kumimoji="1" lang="ja-JP" altLang="ja-JP" sz="1100">
              <a:solidFill>
                <a:schemeClr val="tx1"/>
              </a:solidFill>
              <a:latin typeface="+mn-lt"/>
              <a:ea typeface="+mn-ea"/>
              <a:cs typeface="+mn-cs"/>
            </a:rPr>
            <a:t>の導入</a:t>
          </a:r>
          <a:endParaRPr kumimoji="1" lang="en-US" altLang="ja-JP" sz="1100"/>
        </a:p>
      </xdr:txBody>
    </xdr:sp>
    <xdr:clientData/>
  </xdr:twoCellAnchor>
  <xdr:twoCellAnchor>
    <xdr:from>
      <xdr:col>10</xdr:col>
      <xdr:colOff>113022</xdr:colOff>
      <xdr:row>144</xdr:row>
      <xdr:rowOff>111432</xdr:rowOff>
    </xdr:from>
    <xdr:to>
      <xdr:col>16</xdr:col>
      <xdr:colOff>25918</xdr:colOff>
      <xdr:row>144</xdr:row>
      <xdr:rowOff>111432</xdr:rowOff>
    </xdr:to>
    <xdr:cxnSp macro="">
      <xdr:nvCxnSpPr>
        <xdr:cNvPr id="19" name="直線矢印コネクタ 18"/>
        <xdr:cNvCxnSpPr/>
      </xdr:nvCxnSpPr>
      <xdr:spPr>
        <a:xfrm flipV="1">
          <a:off x="2145022" y="32153532"/>
          <a:ext cx="113209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203033</xdr:colOff>
      <xdr:row>144</xdr:row>
      <xdr:rowOff>185406</xdr:rowOff>
    </xdr:from>
    <xdr:to>
      <xdr:col>30</xdr:col>
      <xdr:colOff>37028</xdr:colOff>
      <xdr:row>144</xdr:row>
      <xdr:rowOff>185406</xdr:rowOff>
    </xdr:to>
    <xdr:cxnSp macro="">
      <xdr:nvCxnSpPr>
        <xdr:cNvPr id="20" name="直線コネクタ 19"/>
        <xdr:cNvCxnSpPr/>
      </xdr:nvCxnSpPr>
      <xdr:spPr>
        <a:xfrm flipV="1">
          <a:off x="5486233" y="32227506"/>
          <a:ext cx="646795" cy="0"/>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133475</xdr:colOff>
      <xdr:row>143</xdr:row>
      <xdr:rowOff>218319</xdr:rowOff>
    </xdr:from>
    <xdr:to>
      <xdr:col>26</xdr:col>
      <xdr:colOff>60100</xdr:colOff>
      <xdr:row>145</xdr:row>
      <xdr:rowOff>63811</xdr:rowOff>
    </xdr:to>
    <xdr:sp macro="" textlink="">
      <xdr:nvSpPr>
        <xdr:cNvPr id="21" name="正方形/長方形 20"/>
        <xdr:cNvSpPr/>
      </xdr:nvSpPr>
      <xdr:spPr>
        <a:xfrm>
          <a:off x="3384675" y="31904819"/>
          <a:ext cx="1958625" cy="5566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14</xdr:col>
      <xdr:colOff>34348</xdr:colOff>
      <xdr:row>145</xdr:row>
      <xdr:rowOff>162215</xdr:rowOff>
    </xdr:from>
    <xdr:to>
      <xdr:col>27</xdr:col>
      <xdr:colOff>47007</xdr:colOff>
      <xdr:row>147</xdr:row>
      <xdr:rowOff>41577</xdr:rowOff>
    </xdr:to>
    <xdr:sp macro="" textlink="">
      <xdr:nvSpPr>
        <xdr:cNvPr id="22" name="大かっこ 21"/>
        <xdr:cNvSpPr/>
      </xdr:nvSpPr>
      <xdr:spPr>
        <a:xfrm>
          <a:off x="2879148" y="32559915"/>
          <a:ext cx="2654259" cy="590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管下の民間企業</a:t>
          </a:r>
          <a:r>
            <a:rPr kumimoji="1" lang="ja-JP" altLang="ja-JP" sz="1100">
              <a:solidFill>
                <a:schemeClr val="tx1"/>
              </a:solidFill>
              <a:latin typeface="+mn-lt"/>
              <a:ea typeface="+mn-ea"/>
              <a:cs typeface="+mn-cs"/>
            </a:rPr>
            <a:t>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30</xdr:col>
      <xdr:colOff>160317</xdr:colOff>
      <xdr:row>143</xdr:row>
      <xdr:rowOff>235255</xdr:rowOff>
    </xdr:from>
    <xdr:to>
      <xdr:col>39</xdr:col>
      <xdr:colOff>145535</xdr:colOff>
      <xdr:row>145</xdr:row>
      <xdr:rowOff>60671</xdr:rowOff>
    </xdr:to>
    <xdr:sp macro="" textlink="">
      <xdr:nvSpPr>
        <xdr:cNvPr id="23" name="正方形/長方形 22"/>
        <xdr:cNvSpPr/>
      </xdr:nvSpPr>
      <xdr:spPr>
        <a:xfrm>
          <a:off x="6256317" y="31921755"/>
          <a:ext cx="1814018" cy="5366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ysClr val="windowText" lastClr="000000"/>
              </a:solidFill>
            </a:rPr>
            <a:t>1</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30</xdr:col>
      <xdr:colOff>66411</xdr:colOff>
      <xdr:row>145</xdr:row>
      <xdr:rowOff>196155</xdr:rowOff>
    </xdr:from>
    <xdr:to>
      <xdr:col>42</xdr:col>
      <xdr:colOff>41088</xdr:colOff>
      <xdr:row>146</xdr:row>
      <xdr:rowOff>149526</xdr:rowOff>
    </xdr:to>
    <xdr:sp macro="" textlink="">
      <xdr:nvSpPr>
        <xdr:cNvPr id="24" name="大かっこ 23"/>
        <xdr:cNvSpPr/>
      </xdr:nvSpPr>
      <xdr:spPr>
        <a:xfrm>
          <a:off x="6162411" y="32593855"/>
          <a:ext cx="2413077" cy="308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・ハイブリッドオフロード車</a:t>
          </a:r>
          <a:r>
            <a:rPr kumimoji="1" lang="ja-JP" altLang="ja-JP" sz="1100">
              <a:solidFill>
                <a:schemeClr val="tx1"/>
              </a:solidFill>
              <a:latin typeface="+mn-lt"/>
              <a:ea typeface="+mn-ea"/>
              <a:cs typeface="+mn-cs"/>
            </a:rPr>
            <a:t>の導入</a:t>
          </a:r>
          <a:endParaRPr kumimoji="1" lang="en-US" altLang="ja-JP" sz="1100"/>
        </a:p>
      </xdr:txBody>
    </xdr:sp>
    <xdr:clientData/>
  </xdr:twoCellAnchor>
  <xdr:twoCellAnchor>
    <xdr:from>
      <xdr:col>26</xdr:col>
      <xdr:colOff>177182</xdr:colOff>
      <xdr:row>153</xdr:row>
      <xdr:rowOff>5498</xdr:rowOff>
    </xdr:from>
    <xdr:to>
      <xdr:col>30</xdr:col>
      <xdr:colOff>11177</xdr:colOff>
      <xdr:row>153</xdr:row>
      <xdr:rowOff>5498</xdr:rowOff>
    </xdr:to>
    <xdr:cxnSp macro="">
      <xdr:nvCxnSpPr>
        <xdr:cNvPr id="25" name="直線コネクタ 24"/>
        <xdr:cNvCxnSpPr/>
      </xdr:nvCxnSpPr>
      <xdr:spPr>
        <a:xfrm flipV="1">
          <a:off x="5460382" y="35247998"/>
          <a:ext cx="646795" cy="0"/>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21648</xdr:colOff>
      <xdr:row>149</xdr:row>
      <xdr:rowOff>327327</xdr:rowOff>
    </xdr:from>
    <xdr:to>
      <xdr:col>27</xdr:col>
      <xdr:colOff>76489</xdr:colOff>
      <xdr:row>151</xdr:row>
      <xdr:rowOff>213039</xdr:rowOff>
    </xdr:to>
    <xdr:sp macro="" textlink="">
      <xdr:nvSpPr>
        <xdr:cNvPr id="26" name="大かっこ 25"/>
        <xdr:cNvSpPr/>
      </xdr:nvSpPr>
      <xdr:spPr>
        <a:xfrm>
          <a:off x="2866448" y="34147427"/>
          <a:ext cx="2696441" cy="596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管下の民間企業</a:t>
          </a:r>
          <a:r>
            <a:rPr kumimoji="1" lang="ja-JP" altLang="ja-JP" sz="1100">
              <a:solidFill>
                <a:schemeClr val="tx1"/>
              </a:solidFill>
              <a:latin typeface="+mn-lt"/>
              <a:ea typeface="+mn-ea"/>
              <a:cs typeface="+mn-cs"/>
            </a:rPr>
            <a:t>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13</xdr:col>
      <xdr:colOff>199448</xdr:colOff>
      <xdr:row>154</xdr:row>
      <xdr:rowOff>11848</xdr:rowOff>
    </xdr:from>
    <xdr:to>
      <xdr:col>27</xdr:col>
      <xdr:colOff>24782</xdr:colOff>
      <xdr:row>155</xdr:row>
      <xdr:rowOff>253160</xdr:rowOff>
    </xdr:to>
    <xdr:sp macro="" textlink="">
      <xdr:nvSpPr>
        <xdr:cNvPr id="27" name="大かっこ 26"/>
        <xdr:cNvSpPr/>
      </xdr:nvSpPr>
      <xdr:spPr>
        <a:xfrm>
          <a:off x="2841048" y="35609948"/>
          <a:ext cx="2670134" cy="596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管下の民間企業</a:t>
          </a:r>
          <a:r>
            <a:rPr kumimoji="1" lang="ja-JP" altLang="ja-JP" sz="1100">
              <a:solidFill>
                <a:schemeClr val="tx1"/>
              </a:solidFill>
              <a:latin typeface="+mn-lt"/>
              <a:ea typeface="+mn-ea"/>
              <a:cs typeface="+mn-cs"/>
            </a:rPr>
            <a:t>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10</xdr:col>
      <xdr:colOff>122547</xdr:colOff>
      <xdr:row>148</xdr:row>
      <xdr:rowOff>263828</xdr:rowOff>
    </xdr:from>
    <xdr:to>
      <xdr:col>15</xdr:col>
      <xdr:colOff>160853</xdr:colOff>
      <xdr:row>148</xdr:row>
      <xdr:rowOff>263828</xdr:rowOff>
    </xdr:to>
    <xdr:cxnSp macro="">
      <xdr:nvCxnSpPr>
        <xdr:cNvPr id="28" name="直線矢印コネクタ 27"/>
        <xdr:cNvCxnSpPr/>
      </xdr:nvCxnSpPr>
      <xdr:spPr>
        <a:xfrm flipV="1">
          <a:off x="2154547" y="33728328"/>
          <a:ext cx="105430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125722</xdr:colOff>
      <xdr:row>152</xdr:row>
      <xdr:rowOff>310298</xdr:rowOff>
    </xdr:from>
    <xdr:to>
      <xdr:col>15</xdr:col>
      <xdr:colOff>164028</xdr:colOff>
      <xdr:row>152</xdr:row>
      <xdr:rowOff>310298</xdr:rowOff>
    </xdr:to>
    <xdr:cxnSp macro="">
      <xdr:nvCxnSpPr>
        <xdr:cNvPr id="29" name="直線矢印コネクタ 28"/>
        <xdr:cNvCxnSpPr/>
      </xdr:nvCxnSpPr>
      <xdr:spPr>
        <a:xfrm flipV="1">
          <a:off x="2157722" y="35197198"/>
          <a:ext cx="105430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113022</xdr:colOff>
      <xdr:row>143</xdr:row>
      <xdr:rowOff>22528</xdr:rowOff>
    </xdr:from>
    <xdr:to>
      <xdr:col>10</xdr:col>
      <xdr:colOff>127000</xdr:colOff>
      <xdr:row>157</xdr:row>
      <xdr:rowOff>101600</xdr:rowOff>
    </xdr:to>
    <xdr:cxnSp macro="">
      <xdr:nvCxnSpPr>
        <xdr:cNvPr id="30" name="直線コネクタ 29"/>
        <xdr:cNvCxnSpPr/>
      </xdr:nvCxnSpPr>
      <xdr:spPr>
        <a:xfrm flipH="1" flipV="1">
          <a:off x="2145022" y="31709028"/>
          <a:ext cx="13978" cy="505747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58943</xdr:colOff>
      <xdr:row>156</xdr:row>
      <xdr:rowOff>165100</xdr:rowOff>
    </xdr:from>
    <xdr:to>
      <xdr:col>26</xdr:col>
      <xdr:colOff>8701</xdr:colOff>
      <xdr:row>158</xdr:row>
      <xdr:rowOff>44572</xdr:rowOff>
    </xdr:to>
    <xdr:sp macro="" textlink="">
      <xdr:nvSpPr>
        <xdr:cNvPr id="32" name="正方形/長方形 31"/>
        <xdr:cNvSpPr/>
      </xdr:nvSpPr>
      <xdr:spPr>
        <a:xfrm>
          <a:off x="3310143" y="36474400"/>
          <a:ext cx="1981758" cy="590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effectLst/>
              <a:latin typeface="+mn-lt"/>
              <a:ea typeface="+mn-ea"/>
              <a:cs typeface="+mn-cs"/>
            </a:rPr>
            <a:t>中国・四国</a:t>
          </a:r>
          <a:r>
            <a:rPr kumimoji="1" lang="ja-JP" altLang="ja-JP" sz="1000">
              <a:solidFill>
                <a:schemeClr val="tx1"/>
              </a:solidFill>
              <a:effectLst/>
              <a:latin typeface="+mn-lt"/>
              <a:ea typeface="+mn-ea"/>
              <a:cs typeface="+mn-cs"/>
            </a:rPr>
            <a:t>地方環境事務所</a:t>
          </a:r>
          <a:endParaRPr lang="ja-JP" altLang="ja-JP" sz="1000">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160585</xdr:colOff>
      <xdr:row>156</xdr:row>
      <xdr:rowOff>228600</xdr:rowOff>
    </xdr:from>
    <xdr:to>
      <xdr:col>39</xdr:col>
      <xdr:colOff>161677</xdr:colOff>
      <xdr:row>158</xdr:row>
      <xdr:rowOff>64523</xdr:rowOff>
    </xdr:to>
    <xdr:sp macro="" textlink="">
      <xdr:nvSpPr>
        <xdr:cNvPr id="33" name="正方形/長方形 32"/>
        <xdr:cNvSpPr/>
      </xdr:nvSpPr>
      <xdr:spPr>
        <a:xfrm>
          <a:off x="6256585" y="36537900"/>
          <a:ext cx="1829892" cy="5471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団体）</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31665</xdr:colOff>
      <xdr:row>158</xdr:row>
      <xdr:rowOff>118037</xdr:rowOff>
    </xdr:from>
    <xdr:to>
      <xdr:col>42</xdr:col>
      <xdr:colOff>91085</xdr:colOff>
      <xdr:row>159</xdr:row>
      <xdr:rowOff>172413</xdr:rowOff>
    </xdr:to>
    <xdr:sp macro="" textlink="">
      <xdr:nvSpPr>
        <xdr:cNvPr id="34" name="大かっこ 33"/>
        <xdr:cNvSpPr/>
      </xdr:nvSpPr>
      <xdr:spPr>
        <a:xfrm>
          <a:off x="6127665" y="37138537"/>
          <a:ext cx="2497820" cy="4099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・ハイブリッドオフロード車</a:t>
          </a:r>
          <a:r>
            <a:rPr kumimoji="1" lang="ja-JP" altLang="ja-JP" sz="1100">
              <a:solidFill>
                <a:schemeClr val="tx1"/>
              </a:solidFill>
              <a:latin typeface="+mn-lt"/>
              <a:ea typeface="+mn-ea"/>
              <a:cs typeface="+mn-cs"/>
            </a:rPr>
            <a:t>の導入</a:t>
          </a:r>
          <a:endParaRPr kumimoji="1" lang="en-US" altLang="ja-JP" sz="1100"/>
        </a:p>
      </xdr:txBody>
    </xdr:sp>
    <xdr:clientData/>
  </xdr:twoCellAnchor>
  <xdr:twoCellAnchor>
    <xdr:from>
      <xdr:col>26</xdr:col>
      <xdr:colOff>191160</xdr:colOff>
      <xdr:row>157</xdr:row>
      <xdr:rowOff>147013</xdr:rowOff>
    </xdr:from>
    <xdr:to>
      <xdr:col>30</xdr:col>
      <xdr:colOff>25155</xdr:colOff>
      <xdr:row>157</xdr:row>
      <xdr:rowOff>147013</xdr:rowOff>
    </xdr:to>
    <xdr:cxnSp macro="">
      <xdr:nvCxnSpPr>
        <xdr:cNvPr id="35" name="直線コネクタ 34"/>
        <xdr:cNvCxnSpPr/>
      </xdr:nvCxnSpPr>
      <xdr:spPr>
        <a:xfrm flipV="1">
          <a:off x="5474360" y="36811913"/>
          <a:ext cx="646795" cy="0"/>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10226</xdr:colOff>
      <xdr:row>158</xdr:row>
      <xdr:rowOff>153363</xdr:rowOff>
    </xdr:from>
    <xdr:to>
      <xdr:col>27</xdr:col>
      <xdr:colOff>38760</xdr:colOff>
      <xdr:row>160</xdr:row>
      <xdr:rowOff>39075</xdr:rowOff>
    </xdr:to>
    <xdr:sp macro="" textlink="">
      <xdr:nvSpPr>
        <xdr:cNvPr id="36" name="大かっこ 35"/>
        <xdr:cNvSpPr/>
      </xdr:nvSpPr>
      <xdr:spPr>
        <a:xfrm>
          <a:off x="2855026" y="37173863"/>
          <a:ext cx="2670134" cy="596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管下の民間企業</a:t>
          </a:r>
          <a:r>
            <a:rPr kumimoji="1" lang="ja-JP" altLang="ja-JP" sz="1100">
              <a:solidFill>
                <a:schemeClr val="tx1"/>
              </a:solidFill>
              <a:latin typeface="+mn-lt"/>
              <a:ea typeface="+mn-ea"/>
              <a:cs typeface="+mn-cs"/>
            </a:rPr>
            <a:t>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10</xdr:col>
      <xdr:colOff>127000</xdr:colOff>
      <xdr:row>157</xdr:row>
      <xdr:rowOff>96213</xdr:rowOff>
    </xdr:from>
    <xdr:to>
      <xdr:col>15</xdr:col>
      <xdr:colOff>165306</xdr:colOff>
      <xdr:row>157</xdr:row>
      <xdr:rowOff>96213</xdr:rowOff>
    </xdr:to>
    <xdr:cxnSp macro="">
      <xdr:nvCxnSpPr>
        <xdr:cNvPr id="37" name="直線矢印コネクタ 36"/>
        <xdr:cNvCxnSpPr/>
      </xdr:nvCxnSpPr>
      <xdr:spPr>
        <a:xfrm flipV="1">
          <a:off x="2159000" y="36951613"/>
          <a:ext cx="105430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155</xdr:row>
      <xdr:rowOff>330200</xdr:rowOff>
    </xdr:from>
    <xdr:to>
      <xdr:col>40</xdr:col>
      <xdr:colOff>3321</xdr:colOff>
      <xdr:row>156</xdr:row>
      <xdr:rowOff>338513</xdr:rowOff>
    </xdr:to>
    <xdr:sp macro="" textlink="">
      <xdr:nvSpPr>
        <xdr:cNvPr id="38" name="テキスト ボックス 37"/>
        <xdr:cNvSpPr txBox="1"/>
      </xdr:nvSpPr>
      <xdr:spPr>
        <a:xfrm>
          <a:off x="6718300" y="36283900"/>
          <a:ext cx="1413021" cy="363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6" zoomScale="75" zoomScaleNormal="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06" t="s">
        <v>462</v>
      </c>
      <c r="AR2" s="106"/>
      <c r="AS2" s="68" t="str">
        <f>IF(OR(AQ2="　", AQ2=""), "", "-")</f>
        <v/>
      </c>
      <c r="AT2" s="107">
        <v>64</v>
      </c>
      <c r="AU2" s="107"/>
      <c r="AV2" s="69" t="str">
        <f>IF(AW2="", "", "-")</f>
        <v/>
      </c>
      <c r="AW2" s="111"/>
      <c r="AX2" s="111"/>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467</v>
      </c>
      <c r="AK3" s="305"/>
      <c r="AL3" s="305"/>
      <c r="AM3" s="305"/>
      <c r="AN3" s="305"/>
      <c r="AO3" s="305"/>
      <c r="AP3" s="305"/>
      <c r="AQ3" s="305"/>
      <c r="AR3" s="305"/>
      <c r="AS3" s="305"/>
      <c r="AT3" s="305"/>
      <c r="AU3" s="305"/>
      <c r="AV3" s="305"/>
      <c r="AW3" s="305"/>
      <c r="AX3" s="36" t="s">
        <v>91</v>
      </c>
    </row>
    <row r="4" spans="1:50" ht="24.75" customHeight="1" x14ac:dyDescent="0.15">
      <c r="A4" s="547" t="s">
        <v>30</v>
      </c>
      <c r="B4" s="548"/>
      <c r="C4" s="548"/>
      <c r="D4" s="548"/>
      <c r="E4" s="548"/>
      <c r="F4" s="548"/>
      <c r="G4" s="521" t="s">
        <v>468</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469</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x14ac:dyDescent="0.15">
      <c r="A5" s="531" t="s">
        <v>93</v>
      </c>
      <c r="B5" s="532"/>
      <c r="C5" s="532"/>
      <c r="D5" s="532"/>
      <c r="E5" s="532"/>
      <c r="F5" s="533"/>
      <c r="G5" s="331" t="s">
        <v>212</v>
      </c>
      <c r="H5" s="332"/>
      <c r="I5" s="332"/>
      <c r="J5" s="332"/>
      <c r="K5" s="332"/>
      <c r="L5" s="332"/>
      <c r="M5" s="333" t="s">
        <v>92</v>
      </c>
      <c r="N5" s="334"/>
      <c r="O5" s="334"/>
      <c r="P5" s="334"/>
      <c r="Q5" s="334"/>
      <c r="R5" s="335"/>
      <c r="S5" s="336" t="s">
        <v>97</v>
      </c>
      <c r="T5" s="332"/>
      <c r="U5" s="332"/>
      <c r="V5" s="332"/>
      <c r="W5" s="332"/>
      <c r="X5" s="337"/>
      <c r="Y5" s="538" t="s">
        <v>3</v>
      </c>
      <c r="Z5" s="539"/>
      <c r="AA5" s="539"/>
      <c r="AB5" s="539"/>
      <c r="AC5" s="539"/>
      <c r="AD5" s="540"/>
      <c r="AE5" s="541" t="s">
        <v>470</v>
      </c>
      <c r="AF5" s="542"/>
      <c r="AG5" s="542"/>
      <c r="AH5" s="542"/>
      <c r="AI5" s="542"/>
      <c r="AJ5" s="542"/>
      <c r="AK5" s="542"/>
      <c r="AL5" s="542"/>
      <c r="AM5" s="542"/>
      <c r="AN5" s="542"/>
      <c r="AO5" s="542"/>
      <c r="AP5" s="543"/>
      <c r="AQ5" s="544" t="s">
        <v>471</v>
      </c>
      <c r="AR5" s="545"/>
      <c r="AS5" s="545"/>
      <c r="AT5" s="545"/>
      <c r="AU5" s="545"/>
      <c r="AV5" s="545"/>
      <c r="AW5" s="545"/>
      <c r="AX5" s="546"/>
    </row>
    <row r="6" spans="1:50" ht="39" customHeight="1" x14ac:dyDescent="0.15">
      <c r="A6" s="549" t="s">
        <v>4</v>
      </c>
      <c r="B6" s="550"/>
      <c r="C6" s="550"/>
      <c r="D6" s="550"/>
      <c r="E6" s="550"/>
      <c r="F6" s="550"/>
      <c r="G6" s="551" t="str">
        <f>入力規則等!F39</f>
        <v>エネルギー対策特別会計エネルギー需給勘定</v>
      </c>
      <c r="H6" s="552"/>
      <c r="I6" s="552"/>
      <c r="J6" s="552"/>
      <c r="K6" s="552"/>
      <c r="L6" s="552"/>
      <c r="M6" s="552"/>
      <c r="N6" s="552"/>
      <c r="O6" s="552"/>
      <c r="P6" s="552"/>
      <c r="Q6" s="552"/>
      <c r="R6" s="552"/>
      <c r="S6" s="552"/>
      <c r="T6" s="552"/>
      <c r="U6" s="552"/>
      <c r="V6" s="552"/>
      <c r="W6" s="552"/>
      <c r="X6" s="552"/>
      <c r="Y6" s="553" t="s">
        <v>56</v>
      </c>
      <c r="Z6" s="554"/>
      <c r="AA6" s="554"/>
      <c r="AB6" s="554"/>
      <c r="AC6" s="554"/>
      <c r="AD6" s="555"/>
      <c r="AE6" s="556" t="s">
        <v>473</v>
      </c>
      <c r="AF6" s="556"/>
      <c r="AG6" s="556"/>
      <c r="AH6" s="556"/>
      <c r="AI6" s="556"/>
      <c r="AJ6" s="556"/>
      <c r="AK6" s="556"/>
      <c r="AL6" s="556"/>
      <c r="AM6" s="556"/>
      <c r="AN6" s="556"/>
      <c r="AO6" s="556"/>
      <c r="AP6" s="556"/>
      <c r="AQ6" s="557"/>
      <c r="AR6" s="557"/>
      <c r="AS6" s="557"/>
      <c r="AT6" s="557"/>
      <c r="AU6" s="557"/>
      <c r="AV6" s="557"/>
      <c r="AW6" s="557"/>
      <c r="AX6" s="558"/>
    </row>
    <row r="7" spans="1:50" ht="49.5" customHeight="1" x14ac:dyDescent="0.15">
      <c r="A7" s="476" t="s">
        <v>25</v>
      </c>
      <c r="B7" s="477"/>
      <c r="C7" s="477"/>
      <c r="D7" s="477"/>
      <c r="E7" s="477"/>
      <c r="F7" s="477"/>
      <c r="G7" s="478" t="s">
        <v>519</v>
      </c>
      <c r="H7" s="479"/>
      <c r="I7" s="479"/>
      <c r="J7" s="479"/>
      <c r="K7" s="479"/>
      <c r="L7" s="479"/>
      <c r="M7" s="479"/>
      <c r="N7" s="479"/>
      <c r="O7" s="479"/>
      <c r="P7" s="479"/>
      <c r="Q7" s="479"/>
      <c r="R7" s="479"/>
      <c r="S7" s="479"/>
      <c r="T7" s="479"/>
      <c r="U7" s="479"/>
      <c r="V7" s="480"/>
      <c r="W7" s="480"/>
      <c r="X7" s="481"/>
      <c r="Y7" s="482" t="s">
        <v>5</v>
      </c>
      <c r="Z7" s="398"/>
      <c r="AA7" s="398"/>
      <c r="AB7" s="398"/>
      <c r="AC7" s="398"/>
      <c r="AD7" s="400"/>
      <c r="AE7" s="483" t="s">
        <v>474</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60" t="s">
        <v>308</v>
      </c>
      <c r="B8" s="361"/>
      <c r="C8" s="361"/>
      <c r="D8" s="361"/>
      <c r="E8" s="361"/>
      <c r="F8" s="362"/>
      <c r="G8" s="357" t="str">
        <f>入力規則等!A26</f>
        <v>地球温暖化対策</v>
      </c>
      <c r="H8" s="358"/>
      <c r="I8" s="358"/>
      <c r="J8" s="358"/>
      <c r="K8" s="358"/>
      <c r="L8" s="358"/>
      <c r="M8" s="358"/>
      <c r="N8" s="358"/>
      <c r="O8" s="358"/>
      <c r="P8" s="358"/>
      <c r="Q8" s="358"/>
      <c r="R8" s="358"/>
      <c r="S8" s="358"/>
      <c r="T8" s="358"/>
      <c r="U8" s="358"/>
      <c r="V8" s="358"/>
      <c r="W8" s="358"/>
      <c r="X8" s="359"/>
      <c r="Y8" s="559" t="s">
        <v>79</v>
      </c>
      <c r="Z8" s="559"/>
      <c r="AA8" s="559"/>
      <c r="AB8" s="559"/>
      <c r="AC8" s="559"/>
      <c r="AD8" s="559"/>
      <c r="AE8" s="512" t="str">
        <f>入力規則等!K13</f>
        <v>エネルギー対策</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486" t="s">
        <v>26</v>
      </c>
      <c r="B9" s="487"/>
      <c r="C9" s="487"/>
      <c r="D9" s="487"/>
      <c r="E9" s="487"/>
      <c r="F9" s="487"/>
      <c r="G9" s="515" t="s">
        <v>475</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x14ac:dyDescent="0.15">
      <c r="A10" s="486" t="s">
        <v>36</v>
      </c>
      <c r="B10" s="487"/>
      <c r="C10" s="487"/>
      <c r="D10" s="487"/>
      <c r="E10" s="487"/>
      <c r="F10" s="487"/>
      <c r="G10" s="515" t="s">
        <v>476</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x14ac:dyDescent="0.15">
      <c r="A11" s="486" t="s">
        <v>6</v>
      </c>
      <c r="B11" s="487"/>
      <c r="C11" s="487"/>
      <c r="D11" s="487"/>
      <c r="E11" s="487"/>
      <c r="F11" s="488"/>
      <c r="G11" s="535" t="str">
        <f>入力規則等!P10</f>
        <v>補助</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x14ac:dyDescent="0.15">
      <c r="A12" s="489" t="s">
        <v>27</v>
      </c>
      <c r="B12" s="490"/>
      <c r="C12" s="490"/>
      <c r="D12" s="490"/>
      <c r="E12" s="490"/>
      <c r="F12" s="491"/>
      <c r="G12" s="498"/>
      <c r="H12" s="499"/>
      <c r="I12" s="499"/>
      <c r="J12" s="499"/>
      <c r="K12" s="499"/>
      <c r="L12" s="499"/>
      <c r="M12" s="499"/>
      <c r="N12" s="499"/>
      <c r="O12" s="499"/>
      <c r="P12" s="181" t="s">
        <v>69</v>
      </c>
      <c r="Q12" s="121"/>
      <c r="R12" s="121"/>
      <c r="S12" s="121"/>
      <c r="T12" s="121"/>
      <c r="U12" s="121"/>
      <c r="V12" s="177"/>
      <c r="W12" s="181" t="s">
        <v>70</v>
      </c>
      <c r="X12" s="121"/>
      <c r="Y12" s="121"/>
      <c r="Z12" s="121"/>
      <c r="AA12" s="121"/>
      <c r="AB12" s="121"/>
      <c r="AC12" s="177"/>
      <c r="AD12" s="181" t="s">
        <v>71</v>
      </c>
      <c r="AE12" s="121"/>
      <c r="AF12" s="121"/>
      <c r="AG12" s="121"/>
      <c r="AH12" s="121"/>
      <c r="AI12" s="121"/>
      <c r="AJ12" s="177"/>
      <c r="AK12" s="181" t="s">
        <v>72</v>
      </c>
      <c r="AL12" s="121"/>
      <c r="AM12" s="121"/>
      <c r="AN12" s="121"/>
      <c r="AO12" s="121"/>
      <c r="AP12" s="121"/>
      <c r="AQ12" s="177"/>
      <c r="AR12" s="181" t="s">
        <v>73</v>
      </c>
      <c r="AS12" s="121"/>
      <c r="AT12" s="121"/>
      <c r="AU12" s="121"/>
      <c r="AV12" s="121"/>
      <c r="AW12" s="121"/>
      <c r="AX12" s="502"/>
    </row>
    <row r="13" spans="1:50" ht="21" customHeight="1" x14ac:dyDescent="0.15">
      <c r="A13" s="492"/>
      <c r="B13" s="493"/>
      <c r="C13" s="493"/>
      <c r="D13" s="493"/>
      <c r="E13" s="493"/>
      <c r="F13" s="494"/>
      <c r="G13" s="503" t="s">
        <v>7</v>
      </c>
      <c r="H13" s="504"/>
      <c r="I13" s="509" t="s">
        <v>8</v>
      </c>
      <c r="J13" s="510"/>
      <c r="K13" s="510"/>
      <c r="L13" s="510"/>
      <c r="M13" s="510"/>
      <c r="N13" s="510"/>
      <c r="O13" s="511"/>
      <c r="P13" s="71">
        <v>130</v>
      </c>
      <c r="Q13" s="72"/>
      <c r="R13" s="72"/>
      <c r="S13" s="72"/>
      <c r="T13" s="72"/>
      <c r="U13" s="72"/>
      <c r="V13" s="73"/>
      <c r="W13" s="71">
        <v>195</v>
      </c>
      <c r="X13" s="72"/>
      <c r="Y13" s="72"/>
      <c r="Z13" s="72"/>
      <c r="AA13" s="72"/>
      <c r="AB13" s="72"/>
      <c r="AC13" s="73"/>
      <c r="AD13" s="71">
        <v>195</v>
      </c>
      <c r="AE13" s="72"/>
      <c r="AF13" s="72"/>
      <c r="AG13" s="72"/>
      <c r="AH13" s="72"/>
      <c r="AI13" s="72"/>
      <c r="AJ13" s="73"/>
      <c r="AK13" s="71" t="s">
        <v>477</v>
      </c>
      <c r="AL13" s="72"/>
      <c r="AM13" s="72"/>
      <c r="AN13" s="72"/>
      <c r="AO13" s="72"/>
      <c r="AP13" s="72"/>
      <c r="AQ13" s="73"/>
      <c r="AR13" s="698" t="s">
        <v>520</v>
      </c>
      <c r="AS13" s="699"/>
      <c r="AT13" s="699"/>
      <c r="AU13" s="699"/>
      <c r="AV13" s="699"/>
      <c r="AW13" s="699"/>
      <c r="AX13" s="700"/>
    </row>
    <row r="14" spans="1:50" ht="21" customHeight="1" x14ac:dyDescent="0.15">
      <c r="A14" s="492"/>
      <c r="B14" s="493"/>
      <c r="C14" s="493"/>
      <c r="D14" s="493"/>
      <c r="E14" s="493"/>
      <c r="F14" s="494"/>
      <c r="G14" s="505"/>
      <c r="H14" s="506"/>
      <c r="I14" s="348" t="s">
        <v>9</v>
      </c>
      <c r="J14" s="500"/>
      <c r="K14" s="500"/>
      <c r="L14" s="500"/>
      <c r="M14" s="500"/>
      <c r="N14" s="500"/>
      <c r="O14" s="501"/>
      <c r="P14" s="71" t="s">
        <v>477</v>
      </c>
      <c r="Q14" s="72"/>
      <c r="R14" s="72"/>
      <c r="S14" s="72"/>
      <c r="T14" s="72"/>
      <c r="U14" s="72"/>
      <c r="V14" s="73"/>
      <c r="W14" s="71" t="s">
        <v>480</v>
      </c>
      <c r="X14" s="72"/>
      <c r="Y14" s="72"/>
      <c r="Z14" s="72"/>
      <c r="AA14" s="72"/>
      <c r="AB14" s="72"/>
      <c r="AC14" s="73"/>
      <c r="AD14" s="71" t="s">
        <v>477</v>
      </c>
      <c r="AE14" s="72"/>
      <c r="AF14" s="72"/>
      <c r="AG14" s="72"/>
      <c r="AH14" s="72"/>
      <c r="AI14" s="72"/>
      <c r="AJ14" s="73"/>
      <c r="AK14" s="71" t="s">
        <v>477</v>
      </c>
      <c r="AL14" s="72"/>
      <c r="AM14" s="72"/>
      <c r="AN14" s="72"/>
      <c r="AO14" s="72"/>
      <c r="AP14" s="72"/>
      <c r="AQ14" s="73"/>
      <c r="AR14" s="696"/>
      <c r="AS14" s="696"/>
      <c r="AT14" s="696"/>
      <c r="AU14" s="696"/>
      <c r="AV14" s="696"/>
      <c r="AW14" s="696"/>
      <c r="AX14" s="697"/>
    </row>
    <row r="15" spans="1:50" ht="21" customHeight="1" x14ac:dyDescent="0.15">
      <c r="A15" s="492"/>
      <c r="B15" s="493"/>
      <c r="C15" s="493"/>
      <c r="D15" s="493"/>
      <c r="E15" s="493"/>
      <c r="F15" s="494"/>
      <c r="G15" s="505"/>
      <c r="H15" s="506"/>
      <c r="I15" s="348" t="s">
        <v>62</v>
      </c>
      <c r="J15" s="349"/>
      <c r="K15" s="349"/>
      <c r="L15" s="349"/>
      <c r="M15" s="349"/>
      <c r="N15" s="349"/>
      <c r="O15" s="350"/>
      <c r="P15" s="71">
        <v>1</v>
      </c>
      <c r="Q15" s="72"/>
      <c r="R15" s="72"/>
      <c r="S15" s="72"/>
      <c r="T15" s="72"/>
      <c r="U15" s="72"/>
      <c r="V15" s="73"/>
      <c r="W15" s="71" t="s">
        <v>478</v>
      </c>
      <c r="X15" s="72"/>
      <c r="Y15" s="72"/>
      <c r="Z15" s="72"/>
      <c r="AA15" s="72"/>
      <c r="AB15" s="72"/>
      <c r="AC15" s="73"/>
      <c r="AD15" s="71" t="s">
        <v>479</v>
      </c>
      <c r="AE15" s="72"/>
      <c r="AF15" s="72"/>
      <c r="AG15" s="72"/>
      <c r="AH15" s="72"/>
      <c r="AI15" s="72"/>
      <c r="AJ15" s="73"/>
      <c r="AK15" s="71" t="s">
        <v>477</v>
      </c>
      <c r="AL15" s="72"/>
      <c r="AM15" s="72"/>
      <c r="AN15" s="72"/>
      <c r="AO15" s="72"/>
      <c r="AP15" s="72"/>
      <c r="AQ15" s="73"/>
      <c r="AR15" s="71" t="s">
        <v>520</v>
      </c>
      <c r="AS15" s="72"/>
      <c r="AT15" s="72"/>
      <c r="AU15" s="72"/>
      <c r="AV15" s="72"/>
      <c r="AW15" s="72"/>
      <c r="AX15" s="695"/>
    </row>
    <row r="16" spans="1:50" ht="21" customHeight="1" x14ac:dyDescent="0.15">
      <c r="A16" s="492"/>
      <c r="B16" s="493"/>
      <c r="C16" s="493"/>
      <c r="D16" s="493"/>
      <c r="E16" s="493"/>
      <c r="F16" s="494"/>
      <c r="G16" s="505"/>
      <c r="H16" s="506"/>
      <c r="I16" s="348" t="s">
        <v>63</v>
      </c>
      <c r="J16" s="349"/>
      <c r="K16" s="349"/>
      <c r="L16" s="349"/>
      <c r="M16" s="349"/>
      <c r="N16" s="349"/>
      <c r="O16" s="350"/>
      <c r="P16" s="71" t="s">
        <v>478</v>
      </c>
      <c r="Q16" s="72"/>
      <c r="R16" s="72"/>
      <c r="S16" s="72"/>
      <c r="T16" s="72"/>
      <c r="U16" s="72"/>
      <c r="V16" s="73"/>
      <c r="W16" s="71" t="s">
        <v>477</v>
      </c>
      <c r="X16" s="72"/>
      <c r="Y16" s="72"/>
      <c r="Z16" s="72"/>
      <c r="AA16" s="72"/>
      <c r="AB16" s="72"/>
      <c r="AC16" s="73"/>
      <c r="AD16" s="71" t="s">
        <v>477</v>
      </c>
      <c r="AE16" s="72"/>
      <c r="AF16" s="72"/>
      <c r="AG16" s="72"/>
      <c r="AH16" s="72"/>
      <c r="AI16" s="72"/>
      <c r="AJ16" s="73"/>
      <c r="AK16" s="71" t="s">
        <v>479</v>
      </c>
      <c r="AL16" s="72"/>
      <c r="AM16" s="72"/>
      <c r="AN16" s="72"/>
      <c r="AO16" s="72"/>
      <c r="AP16" s="72"/>
      <c r="AQ16" s="73"/>
      <c r="AR16" s="471"/>
      <c r="AS16" s="472"/>
      <c r="AT16" s="472"/>
      <c r="AU16" s="472"/>
      <c r="AV16" s="472"/>
      <c r="AW16" s="472"/>
      <c r="AX16" s="473"/>
    </row>
    <row r="17" spans="1:50" ht="24.75" customHeight="1" x14ac:dyDescent="0.15">
      <c r="A17" s="492"/>
      <c r="B17" s="493"/>
      <c r="C17" s="493"/>
      <c r="D17" s="493"/>
      <c r="E17" s="493"/>
      <c r="F17" s="494"/>
      <c r="G17" s="505"/>
      <c r="H17" s="506"/>
      <c r="I17" s="348" t="s">
        <v>61</v>
      </c>
      <c r="J17" s="500"/>
      <c r="K17" s="500"/>
      <c r="L17" s="500"/>
      <c r="M17" s="500"/>
      <c r="N17" s="500"/>
      <c r="O17" s="501"/>
      <c r="P17" s="71" t="s">
        <v>479</v>
      </c>
      <c r="Q17" s="72"/>
      <c r="R17" s="72"/>
      <c r="S17" s="72"/>
      <c r="T17" s="72"/>
      <c r="U17" s="72"/>
      <c r="V17" s="73"/>
      <c r="W17" s="71" t="s">
        <v>477</v>
      </c>
      <c r="X17" s="72"/>
      <c r="Y17" s="72"/>
      <c r="Z17" s="72"/>
      <c r="AA17" s="72"/>
      <c r="AB17" s="72"/>
      <c r="AC17" s="73"/>
      <c r="AD17" s="71" t="s">
        <v>477</v>
      </c>
      <c r="AE17" s="72"/>
      <c r="AF17" s="72"/>
      <c r="AG17" s="72"/>
      <c r="AH17" s="72"/>
      <c r="AI17" s="72"/>
      <c r="AJ17" s="73"/>
      <c r="AK17" s="71" t="s">
        <v>480</v>
      </c>
      <c r="AL17" s="72"/>
      <c r="AM17" s="72"/>
      <c r="AN17" s="72"/>
      <c r="AO17" s="72"/>
      <c r="AP17" s="72"/>
      <c r="AQ17" s="73"/>
      <c r="AR17" s="474"/>
      <c r="AS17" s="474"/>
      <c r="AT17" s="474"/>
      <c r="AU17" s="474"/>
      <c r="AV17" s="474"/>
      <c r="AW17" s="474"/>
      <c r="AX17" s="475"/>
    </row>
    <row r="18" spans="1:50" ht="24.75" customHeight="1" x14ac:dyDescent="0.15">
      <c r="A18" s="492"/>
      <c r="B18" s="493"/>
      <c r="C18" s="493"/>
      <c r="D18" s="493"/>
      <c r="E18" s="493"/>
      <c r="F18" s="494"/>
      <c r="G18" s="507"/>
      <c r="H18" s="508"/>
      <c r="I18" s="351" t="s">
        <v>22</v>
      </c>
      <c r="J18" s="352"/>
      <c r="K18" s="352"/>
      <c r="L18" s="352"/>
      <c r="M18" s="352"/>
      <c r="N18" s="352"/>
      <c r="O18" s="353"/>
      <c r="P18" s="321">
        <f>SUM(P13:V17)</f>
        <v>131</v>
      </c>
      <c r="Q18" s="322"/>
      <c r="R18" s="322"/>
      <c r="S18" s="322"/>
      <c r="T18" s="322"/>
      <c r="U18" s="322"/>
      <c r="V18" s="323"/>
      <c r="W18" s="321">
        <f>SUM(W13:AC17)</f>
        <v>195</v>
      </c>
      <c r="X18" s="322"/>
      <c r="Y18" s="322"/>
      <c r="Z18" s="322"/>
      <c r="AA18" s="322"/>
      <c r="AB18" s="322"/>
      <c r="AC18" s="323"/>
      <c r="AD18" s="321">
        <f t="shared" ref="AD18" si="0">SUM(AD13:AJ17)</f>
        <v>195</v>
      </c>
      <c r="AE18" s="322"/>
      <c r="AF18" s="322"/>
      <c r="AG18" s="322"/>
      <c r="AH18" s="322"/>
      <c r="AI18" s="322"/>
      <c r="AJ18" s="323"/>
      <c r="AK18" s="321">
        <f t="shared" ref="AK18" si="1">SUM(AK13:AQ17)</f>
        <v>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92"/>
      <c r="B19" s="493"/>
      <c r="C19" s="493"/>
      <c r="D19" s="493"/>
      <c r="E19" s="493"/>
      <c r="F19" s="494"/>
      <c r="G19" s="318" t="s">
        <v>10</v>
      </c>
      <c r="H19" s="319"/>
      <c r="I19" s="319"/>
      <c r="J19" s="319"/>
      <c r="K19" s="319"/>
      <c r="L19" s="319"/>
      <c r="M19" s="319"/>
      <c r="N19" s="319"/>
      <c r="O19" s="319"/>
      <c r="P19" s="71">
        <v>94</v>
      </c>
      <c r="Q19" s="72"/>
      <c r="R19" s="72"/>
      <c r="S19" s="72"/>
      <c r="T19" s="72"/>
      <c r="U19" s="72"/>
      <c r="V19" s="73"/>
      <c r="W19" s="71">
        <v>90</v>
      </c>
      <c r="X19" s="72"/>
      <c r="Y19" s="72"/>
      <c r="Z19" s="72"/>
      <c r="AA19" s="72"/>
      <c r="AB19" s="72"/>
      <c r="AC19" s="73"/>
      <c r="AD19" s="71">
        <v>17.8</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95"/>
      <c r="B20" s="496"/>
      <c r="C20" s="496"/>
      <c r="D20" s="496"/>
      <c r="E20" s="496"/>
      <c r="F20" s="497"/>
      <c r="G20" s="318" t="s">
        <v>11</v>
      </c>
      <c r="H20" s="319"/>
      <c r="I20" s="319"/>
      <c r="J20" s="319"/>
      <c r="K20" s="319"/>
      <c r="L20" s="319"/>
      <c r="M20" s="319"/>
      <c r="N20" s="319"/>
      <c r="O20" s="319"/>
      <c r="P20" s="326">
        <f>IF(P18=0, "-", P19/P18)</f>
        <v>0.71755725190839692</v>
      </c>
      <c r="Q20" s="326"/>
      <c r="R20" s="326"/>
      <c r="S20" s="326"/>
      <c r="T20" s="326"/>
      <c r="U20" s="326"/>
      <c r="V20" s="326"/>
      <c r="W20" s="326">
        <f>IF(W18=0, "-", W19/W18)</f>
        <v>0.46153846153846156</v>
      </c>
      <c r="X20" s="326"/>
      <c r="Y20" s="326"/>
      <c r="Z20" s="326"/>
      <c r="AA20" s="326"/>
      <c r="AB20" s="326"/>
      <c r="AC20" s="326"/>
      <c r="AD20" s="326">
        <f>IF(AD18=0, "-", AD19/AD18)</f>
        <v>9.1282051282051288E-2</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5"/>
      <c r="Z22" s="286"/>
      <c r="AA22" s="287"/>
      <c r="AB22" s="145"/>
      <c r="AC22" s="140"/>
      <c r="AD22" s="141"/>
      <c r="AE22" s="146"/>
      <c r="AF22" s="139"/>
      <c r="AG22" s="139"/>
      <c r="AH22" s="139"/>
      <c r="AI22" s="291"/>
      <c r="AJ22" s="146"/>
      <c r="AK22" s="139"/>
      <c r="AL22" s="139"/>
      <c r="AM22" s="139"/>
      <c r="AN22" s="291"/>
      <c r="AO22" s="146"/>
      <c r="AP22" s="139"/>
      <c r="AQ22" s="139"/>
      <c r="AR22" s="139"/>
      <c r="AS22" s="291"/>
      <c r="AT22" s="67"/>
      <c r="AU22" s="110">
        <v>26</v>
      </c>
      <c r="AV22" s="110"/>
      <c r="AW22" s="108" t="s">
        <v>360</v>
      </c>
      <c r="AX22" s="109"/>
    </row>
    <row r="23" spans="1:50" ht="22.5" customHeight="1" x14ac:dyDescent="0.15">
      <c r="A23" s="222"/>
      <c r="B23" s="220"/>
      <c r="C23" s="220"/>
      <c r="D23" s="220"/>
      <c r="E23" s="220"/>
      <c r="F23" s="221"/>
      <c r="G23" s="327" t="s">
        <v>540</v>
      </c>
      <c r="H23" s="294"/>
      <c r="I23" s="294"/>
      <c r="J23" s="294"/>
      <c r="K23" s="294"/>
      <c r="L23" s="294"/>
      <c r="M23" s="294"/>
      <c r="N23" s="294"/>
      <c r="O23" s="295"/>
      <c r="P23" s="260" t="s">
        <v>537</v>
      </c>
      <c r="Q23" s="201"/>
      <c r="R23" s="201"/>
      <c r="S23" s="201"/>
      <c r="T23" s="201"/>
      <c r="U23" s="201"/>
      <c r="V23" s="201"/>
      <c r="W23" s="201"/>
      <c r="X23" s="202"/>
      <c r="Y23" s="299" t="s">
        <v>14</v>
      </c>
      <c r="Z23" s="300"/>
      <c r="AA23" s="301"/>
      <c r="AB23" s="691" t="s">
        <v>538</v>
      </c>
      <c r="AC23" s="302"/>
      <c r="AD23" s="302"/>
      <c r="AE23" s="93">
        <v>6567.4</v>
      </c>
      <c r="AF23" s="94"/>
      <c r="AG23" s="94"/>
      <c r="AH23" s="94"/>
      <c r="AI23" s="95"/>
      <c r="AJ23" s="93">
        <v>8128.4</v>
      </c>
      <c r="AK23" s="94"/>
      <c r="AL23" s="94"/>
      <c r="AM23" s="94"/>
      <c r="AN23" s="95"/>
      <c r="AO23" s="93">
        <v>8574.4</v>
      </c>
      <c r="AP23" s="94"/>
      <c r="AQ23" s="94"/>
      <c r="AR23" s="94"/>
      <c r="AS23" s="95"/>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81" t="s">
        <v>65</v>
      </c>
      <c r="Z24" s="121"/>
      <c r="AA24" s="177"/>
      <c r="AB24" s="341" t="s">
        <v>539</v>
      </c>
      <c r="AC24" s="292"/>
      <c r="AD24" s="292"/>
      <c r="AE24" s="93" t="s">
        <v>520</v>
      </c>
      <c r="AF24" s="94"/>
      <c r="AG24" s="94"/>
      <c r="AH24" s="94"/>
      <c r="AI24" s="95"/>
      <c r="AJ24" s="93" t="s">
        <v>520</v>
      </c>
      <c r="AK24" s="94"/>
      <c r="AL24" s="94"/>
      <c r="AM24" s="94"/>
      <c r="AN24" s="95"/>
      <c r="AO24" s="93">
        <v>10000</v>
      </c>
      <c r="AP24" s="94"/>
      <c r="AQ24" s="94"/>
      <c r="AR24" s="94"/>
      <c r="AS24" s="95"/>
      <c r="AT24" s="93">
        <v>10000</v>
      </c>
      <c r="AU24" s="94"/>
      <c r="AV24" s="94"/>
      <c r="AW24" s="94"/>
      <c r="AX24" s="96"/>
    </row>
    <row r="25" spans="1:50" ht="22.5" customHeight="1" x14ac:dyDescent="0.15">
      <c r="A25" s="701"/>
      <c r="B25" s="702"/>
      <c r="C25" s="702"/>
      <c r="D25" s="702"/>
      <c r="E25" s="702"/>
      <c r="F25" s="703"/>
      <c r="G25" s="328"/>
      <c r="H25" s="329"/>
      <c r="I25" s="329"/>
      <c r="J25" s="329"/>
      <c r="K25" s="329"/>
      <c r="L25" s="329"/>
      <c r="M25" s="329"/>
      <c r="N25" s="329"/>
      <c r="O25" s="330"/>
      <c r="P25" s="203"/>
      <c r="Q25" s="203"/>
      <c r="R25" s="203"/>
      <c r="S25" s="203"/>
      <c r="T25" s="203"/>
      <c r="U25" s="203"/>
      <c r="V25" s="203"/>
      <c r="W25" s="203"/>
      <c r="X25" s="204"/>
      <c r="Y25" s="120" t="s">
        <v>15</v>
      </c>
      <c r="Z25" s="121"/>
      <c r="AA25" s="177"/>
      <c r="AB25" s="713" t="s">
        <v>364</v>
      </c>
      <c r="AC25" s="270"/>
      <c r="AD25" s="270"/>
      <c r="AE25" s="93">
        <v>65.7</v>
      </c>
      <c r="AF25" s="94"/>
      <c r="AG25" s="94"/>
      <c r="AH25" s="94"/>
      <c r="AI25" s="95"/>
      <c r="AJ25" s="93">
        <v>81.3</v>
      </c>
      <c r="AK25" s="94"/>
      <c r="AL25" s="94"/>
      <c r="AM25" s="94"/>
      <c r="AN25" s="95"/>
      <c r="AO25" s="93">
        <v>85.7</v>
      </c>
      <c r="AP25" s="94"/>
      <c r="AQ25" s="94"/>
      <c r="AR25" s="94"/>
      <c r="AS25" s="95"/>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92" t="s">
        <v>303</v>
      </c>
      <c r="AU26" s="693"/>
      <c r="AV26" s="693"/>
      <c r="AW26" s="693"/>
      <c r="AX26" s="694"/>
    </row>
    <row r="27" spans="1:50" ht="18.75" hidden="1" customHeight="1" x14ac:dyDescent="0.15">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5"/>
      <c r="Z27" s="286"/>
      <c r="AA27" s="287"/>
      <c r="AB27" s="145"/>
      <c r="AC27" s="140"/>
      <c r="AD27" s="141"/>
      <c r="AE27" s="146"/>
      <c r="AF27" s="139"/>
      <c r="AG27" s="139"/>
      <c r="AH27" s="139"/>
      <c r="AI27" s="291"/>
      <c r="AJ27" s="146"/>
      <c r="AK27" s="139"/>
      <c r="AL27" s="139"/>
      <c r="AM27" s="139"/>
      <c r="AN27" s="291"/>
      <c r="AO27" s="146"/>
      <c r="AP27" s="139"/>
      <c r="AQ27" s="139"/>
      <c r="AR27" s="139"/>
      <c r="AS27" s="291"/>
      <c r="AT27" s="67"/>
      <c r="AU27" s="110"/>
      <c r="AV27" s="110"/>
      <c r="AW27" s="108" t="s">
        <v>360</v>
      </c>
      <c r="AX27" s="109"/>
    </row>
    <row r="28" spans="1:50" ht="22.5" hidden="1" customHeight="1" x14ac:dyDescent="0.15">
      <c r="A28" s="222"/>
      <c r="B28" s="220"/>
      <c r="C28" s="220"/>
      <c r="D28" s="220"/>
      <c r="E28" s="220"/>
      <c r="F28" s="221"/>
      <c r="G28" s="327"/>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3"/>
      <c r="AF28" s="94"/>
      <c r="AG28" s="94"/>
      <c r="AH28" s="94"/>
      <c r="AI28" s="95"/>
      <c r="AJ28" s="93"/>
      <c r="AK28" s="94"/>
      <c r="AL28" s="94"/>
      <c r="AM28" s="94"/>
      <c r="AN28" s="95"/>
      <c r="AO28" s="93"/>
      <c r="AP28" s="94"/>
      <c r="AQ28" s="94"/>
      <c r="AR28" s="94"/>
      <c r="AS28" s="95"/>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81" t="s">
        <v>65</v>
      </c>
      <c r="Z29" s="121"/>
      <c r="AA29" s="177"/>
      <c r="AB29" s="292"/>
      <c r="AC29" s="292"/>
      <c r="AD29" s="292"/>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01"/>
      <c r="B30" s="702"/>
      <c r="C30" s="702"/>
      <c r="D30" s="702"/>
      <c r="E30" s="702"/>
      <c r="F30" s="703"/>
      <c r="G30" s="328"/>
      <c r="H30" s="329"/>
      <c r="I30" s="329"/>
      <c r="J30" s="329"/>
      <c r="K30" s="329"/>
      <c r="L30" s="329"/>
      <c r="M30" s="329"/>
      <c r="N30" s="329"/>
      <c r="O30" s="330"/>
      <c r="P30" s="203"/>
      <c r="Q30" s="203"/>
      <c r="R30" s="203"/>
      <c r="S30" s="203"/>
      <c r="T30" s="203"/>
      <c r="U30" s="203"/>
      <c r="V30" s="203"/>
      <c r="W30" s="203"/>
      <c r="X30" s="204"/>
      <c r="Y30" s="120" t="s">
        <v>15</v>
      </c>
      <c r="Z30" s="121"/>
      <c r="AA30" s="177"/>
      <c r="AB30" s="270" t="s">
        <v>16</v>
      </c>
      <c r="AC30" s="270"/>
      <c r="AD30" s="270"/>
      <c r="AE30" s="93"/>
      <c r="AF30" s="94"/>
      <c r="AG30" s="94"/>
      <c r="AH30" s="94"/>
      <c r="AI30" s="95"/>
      <c r="AJ30" s="93"/>
      <c r="AK30" s="94"/>
      <c r="AL30" s="94"/>
      <c r="AM30" s="94"/>
      <c r="AN30" s="95"/>
      <c r="AO30" s="93"/>
      <c r="AP30" s="94"/>
      <c r="AQ30" s="94"/>
      <c r="AR30" s="94"/>
      <c r="AS30" s="95"/>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5"/>
      <c r="Z32" s="286"/>
      <c r="AA32" s="287"/>
      <c r="AB32" s="145"/>
      <c r="AC32" s="140"/>
      <c r="AD32" s="141"/>
      <c r="AE32" s="146"/>
      <c r="AF32" s="139"/>
      <c r="AG32" s="139"/>
      <c r="AH32" s="139"/>
      <c r="AI32" s="291"/>
      <c r="AJ32" s="146"/>
      <c r="AK32" s="139"/>
      <c r="AL32" s="139"/>
      <c r="AM32" s="139"/>
      <c r="AN32" s="291"/>
      <c r="AO32" s="146"/>
      <c r="AP32" s="139"/>
      <c r="AQ32" s="139"/>
      <c r="AR32" s="139"/>
      <c r="AS32" s="291"/>
      <c r="AT32" s="67"/>
      <c r="AU32" s="110"/>
      <c r="AV32" s="110"/>
      <c r="AW32" s="108" t="s">
        <v>360</v>
      </c>
      <c r="AX32" s="109"/>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3"/>
      <c r="AF33" s="94"/>
      <c r="AG33" s="94"/>
      <c r="AH33" s="94"/>
      <c r="AI33" s="95"/>
      <c r="AJ33" s="93"/>
      <c r="AK33" s="94"/>
      <c r="AL33" s="94"/>
      <c r="AM33" s="94"/>
      <c r="AN33" s="95"/>
      <c r="AO33" s="93"/>
      <c r="AP33" s="94"/>
      <c r="AQ33" s="94"/>
      <c r="AR33" s="94"/>
      <c r="AS33" s="95"/>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81" t="s">
        <v>65</v>
      </c>
      <c r="Z34" s="121"/>
      <c r="AA34" s="177"/>
      <c r="AB34" s="292"/>
      <c r="AC34" s="292"/>
      <c r="AD34" s="29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01"/>
      <c r="B35" s="702"/>
      <c r="C35" s="702"/>
      <c r="D35" s="702"/>
      <c r="E35" s="702"/>
      <c r="F35" s="703"/>
      <c r="G35" s="328"/>
      <c r="H35" s="329"/>
      <c r="I35" s="329"/>
      <c r="J35" s="329"/>
      <c r="K35" s="329"/>
      <c r="L35" s="329"/>
      <c r="M35" s="329"/>
      <c r="N35" s="329"/>
      <c r="O35" s="330"/>
      <c r="P35" s="203"/>
      <c r="Q35" s="203"/>
      <c r="R35" s="203"/>
      <c r="S35" s="203"/>
      <c r="T35" s="203"/>
      <c r="U35" s="203"/>
      <c r="V35" s="203"/>
      <c r="W35" s="203"/>
      <c r="X35" s="204"/>
      <c r="Y35" s="120" t="s">
        <v>15</v>
      </c>
      <c r="Z35" s="121"/>
      <c r="AA35" s="177"/>
      <c r="AB35" s="270" t="s">
        <v>16</v>
      </c>
      <c r="AC35" s="270"/>
      <c r="AD35" s="270"/>
      <c r="AE35" s="93"/>
      <c r="AF35" s="94"/>
      <c r="AG35" s="94"/>
      <c r="AH35" s="94"/>
      <c r="AI35" s="95"/>
      <c r="AJ35" s="93"/>
      <c r="AK35" s="94"/>
      <c r="AL35" s="94"/>
      <c r="AM35" s="94"/>
      <c r="AN35" s="95"/>
      <c r="AO35" s="93"/>
      <c r="AP35" s="94"/>
      <c r="AQ35" s="94"/>
      <c r="AR35" s="94"/>
      <c r="AS35" s="95"/>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5"/>
      <c r="Z37" s="286"/>
      <c r="AA37" s="287"/>
      <c r="AB37" s="145"/>
      <c r="AC37" s="140"/>
      <c r="AD37" s="141"/>
      <c r="AE37" s="146"/>
      <c r="AF37" s="139"/>
      <c r="AG37" s="139"/>
      <c r="AH37" s="139"/>
      <c r="AI37" s="291"/>
      <c r="AJ37" s="146"/>
      <c r="AK37" s="139"/>
      <c r="AL37" s="139"/>
      <c r="AM37" s="139"/>
      <c r="AN37" s="291"/>
      <c r="AO37" s="146"/>
      <c r="AP37" s="139"/>
      <c r="AQ37" s="139"/>
      <c r="AR37" s="139"/>
      <c r="AS37" s="291"/>
      <c r="AT37" s="67"/>
      <c r="AU37" s="110"/>
      <c r="AV37" s="110"/>
      <c r="AW37" s="108" t="s">
        <v>360</v>
      </c>
      <c r="AX37" s="109"/>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81" t="s">
        <v>65</v>
      </c>
      <c r="Z39" s="121"/>
      <c r="AA39" s="177"/>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1"/>
      <c r="B40" s="702"/>
      <c r="C40" s="702"/>
      <c r="D40" s="702"/>
      <c r="E40" s="702"/>
      <c r="F40" s="703"/>
      <c r="G40" s="328"/>
      <c r="H40" s="329"/>
      <c r="I40" s="329"/>
      <c r="J40" s="329"/>
      <c r="K40" s="329"/>
      <c r="L40" s="329"/>
      <c r="M40" s="329"/>
      <c r="N40" s="329"/>
      <c r="O40" s="330"/>
      <c r="P40" s="203"/>
      <c r="Q40" s="203"/>
      <c r="R40" s="203"/>
      <c r="S40" s="203"/>
      <c r="T40" s="203"/>
      <c r="U40" s="203"/>
      <c r="V40" s="203"/>
      <c r="W40" s="203"/>
      <c r="X40" s="204"/>
      <c r="Y40" s="120" t="s">
        <v>15</v>
      </c>
      <c r="Z40" s="121"/>
      <c r="AA40" s="177"/>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5"/>
      <c r="Z42" s="286"/>
      <c r="AA42" s="287"/>
      <c r="AB42" s="145"/>
      <c r="AC42" s="140"/>
      <c r="AD42" s="141"/>
      <c r="AE42" s="146"/>
      <c r="AF42" s="139"/>
      <c r="AG42" s="139"/>
      <c r="AH42" s="139"/>
      <c r="AI42" s="291"/>
      <c r="AJ42" s="146"/>
      <c r="AK42" s="139"/>
      <c r="AL42" s="139"/>
      <c r="AM42" s="139"/>
      <c r="AN42" s="291"/>
      <c r="AO42" s="146"/>
      <c r="AP42" s="139"/>
      <c r="AQ42" s="139"/>
      <c r="AR42" s="139"/>
      <c r="AS42" s="291"/>
      <c r="AT42" s="67"/>
      <c r="AU42" s="110"/>
      <c r="AV42" s="110"/>
      <c r="AW42" s="108" t="s">
        <v>360</v>
      </c>
      <c r="AX42" s="109"/>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81" t="s">
        <v>65</v>
      </c>
      <c r="Z44" s="121"/>
      <c r="AA44" s="177"/>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hidden="1"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40" t="s">
        <v>320</v>
      </c>
      <c r="B47" s="716" t="s">
        <v>317</v>
      </c>
      <c r="C47" s="242"/>
      <c r="D47" s="242"/>
      <c r="E47" s="242"/>
      <c r="F47" s="243"/>
      <c r="G47" s="653" t="s">
        <v>311</v>
      </c>
      <c r="H47" s="653"/>
      <c r="I47" s="653"/>
      <c r="J47" s="653"/>
      <c r="K47" s="653"/>
      <c r="L47" s="653"/>
      <c r="M47" s="653"/>
      <c r="N47" s="653"/>
      <c r="O47" s="653"/>
      <c r="P47" s="653"/>
      <c r="Q47" s="653"/>
      <c r="R47" s="653"/>
      <c r="S47" s="653"/>
      <c r="T47" s="653"/>
      <c r="U47" s="653"/>
      <c r="V47" s="653"/>
      <c r="W47" s="653"/>
      <c r="X47" s="653"/>
      <c r="Y47" s="653"/>
      <c r="Z47" s="653"/>
      <c r="AA47" s="721"/>
      <c r="AB47" s="652" t="s">
        <v>310</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x14ac:dyDescent="0.15">
      <c r="A48" s="240"/>
      <c r="B48" s="716"/>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0"/>
      <c r="B49" s="716"/>
      <c r="C49" s="242"/>
      <c r="D49" s="242"/>
      <c r="E49" s="242"/>
      <c r="F49" s="243"/>
      <c r="G49" s="342"/>
      <c r="H49" s="342"/>
      <c r="I49" s="342"/>
      <c r="J49" s="342"/>
      <c r="K49" s="342"/>
      <c r="L49" s="342"/>
      <c r="M49" s="342"/>
      <c r="N49" s="342"/>
      <c r="O49" s="342"/>
      <c r="P49" s="342"/>
      <c r="Q49" s="342"/>
      <c r="R49" s="342"/>
      <c r="S49" s="342"/>
      <c r="T49" s="342"/>
      <c r="U49" s="342"/>
      <c r="V49" s="342"/>
      <c r="W49" s="342"/>
      <c r="X49" s="342"/>
      <c r="Y49" s="342"/>
      <c r="Z49" s="342"/>
      <c r="AA49" s="343"/>
      <c r="AB49" s="646"/>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47"/>
    </row>
    <row r="50" spans="1:50" ht="22.5" hidden="1" customHeight="1" x14ac:dyDescent="0.15">
      <c r="A50" s="240"/>
      <c r="B50" s="716"/>
      <c r="C50" s="242"/>
      <c r="D50" s="242"/>
      <c r="E50" s="242"/>
      <c r="F50" s="243"/>
      <c r="G50" s="344"/>
      <c r="H50" s="344"/>
      <c r="I50" s="344"/>
      <c r="J50" s="344"/>
      <c r="K50" s="344"/>
      <c r="L50" s="344"/>
      <c r="M50" s="344"/>
      <c r="N50" s="344"/>
      <c r="O50" s="344"/>
      <c r="P50" s="344"/>
      <c r="Q50" s="344"/>
      <c r="R50" s="344"/>
      <c r="S50" s="344"/>
      <c r="T50" s="344"/>
      <c r="U50" s="344"/>
      <c r="V50" s="344"/>
      <c r="W50" s="344"/>
      <c r="X50" s="344"/>
      <c r="Y50" s="344"/>
      <c r="Z50" s="344"/>
      <c r="AA50" s="345"/>
      <c r="AB50" s="648"/>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49"/>
    </row>
    <row r="51" spans="1:50" ht="22.5" hidden="1" customHeight="1" x14ac:dyDescent="0.15">
      <c r="A51" s="240"/>
      <c r="B51" s="717"/>
      <c r="C51" s="244"/>
      <c r="D51" s="244"/>
      <c r="E51" s="244"/>
      <c r="F51" s="245"/>
      <c r="G51" s="346"/>
      <c r="H51" s="346"/>
      <c r="I51" s="346"/>
      <c r="J51" s="346"/>
      <c r="K51" s="346"/>
      <c r="L51" s="346"/>
      <c r="M51" s="346"/>
      <c r="N51" s="346"/>
      <c r="O51" s="346"/>
      <c r="P51" s="346"/>
      <c r="Q51" s="346"/>
      <c r="R51" s="346"/>
      <c r="S51" s="346"/>
      <c r="T51" s="346"/>
      <c r="U51" s="346"/>
      <c r="V51" s="346"/>
      <c r="W51" s="346"/>
      <c r="X51" s="346"/>
      <c r="Y51" s="346"/>
      <c r="Z51" s="346"/>
      <c r="AA51" s="347"/>
      <c r="AB51" s="650"/>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51"/>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4"/>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89"/>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7"/>
      <c r="AE67" s="690" t="s">
        <v>69</v>
      </c>
      <c r="AF67" s="118"/>
      <c r="AG67" s="118"/>
      <c r="AH67" s="118"/>
      <c r="AI67" s="118"/>
      <c r="AJ67" s="690" t="s">
        <v>70</v>
      </c>
      <c r="AK67" s="118"/>
      <c r="AL67" s="118"/>
      <c r="AM67" s="118"/>
      <c r="AN67" s="118"/>
      <c r="AO67" s="690" t="s">
        <v>71</v>
      </c>
      <c r="AP67" s="118"/>
      <c r="AQ67" s="118"/>
      <c r="AR67" s="118"/>
      <c r="AS67" s="118"/>
      <c r="AT67" s="182" t="s">
        <v>74</v>
      </c>
      <c r="AU67" s="183"/>
      <c r="AV67" s="183"/>
      <c r="AW67" s="183"/>
      <c r="AX67" s="184"/>
    </row>
    <row r="68" spans="1:60" ht="22.5" customHeight="1" x14ac:dyDescent="0.15">
      <c r="A68" s="191"/>
      <c r="B68" s="192"/>
      <c r="C68" s="192"/>
      <c r="D68" s="192"/>
      <c r="E68" s="192"/>
      <c r="F68" s="193"/>
      <c r="G68" s="435" t="s">
        <v>481</v>
      </c>
      <c r="H68" s="436"/>
      <c r="I68" s="436"/>
      <c r="J68" s="436"/>
      <c r="K68" s="436"/>
      <c r="L68" s="436"/>
      <c r="M68" s="436"/>
      <c r="N68" s="436"/>
      <c r="O68" s="436"/>
      <c r="P68" s="436"/>
      <c r="Q68" s="436"/>
      <c r="R68" s="436"/>
      <c r="S68" s="436"/>
      <c r="T68" s="436"/>
      <c r="U68" s="436"/>
      <c r="V68" s="436"/>
      <c r="W68" s="436"/>
      <c r="X68" s="437"/>
      <c r="Y68" s="338" t="s">
        <v>66</v>
      </c>
      <c r="Z68" s="339"/>
      <c r="AA68" s="340"/>
      <c r="AB68" s="208" t="s">
        <v>482</v>
      </c>
      <c r="AC68" s="209"/>
      <c r="AD68" s="210"/>
      <c r="AE68" s="93">
        <v>74</v>
      </c>
      <c r="AF68" s="94"/>
      <c r="AG68" s="94"/>
      <c r="AH68" s="94"/>
      <c r="AI68" s="95"/>
      <c r="AJ68" s="93">
        <v>71</v>
      </c>
      <c r="AK68" s="94"/>
      <c r="AL68" s="94"/>
      <c r="AM68" s="94"/>
      <c r="AN68" s="95"/>
      <c r="AO68" s="93">
        <v>14</v>
      </c>
      <c r="AP68" s="94"/>
      <c r="AQ68" s="94"/>
      <c r="AR68" s="94"/>
      <c r="AS68" s="95"/>
      <c r="AT68" s="211"/>
      <c r="AU68" s="211"/>
      <c r="AV68" s="211"/>
      <c r="AW68" s="211"/>
      <c r="AX68" s="212"/>
      <c r="AY68" s="10"/>
      <c r="AZ68" s="10"/>
      <c r="BA68" s="10"/>
      <c r="BB68" s="10"/>
      <c r="BC68" s="10"/>
    </row>
    <row r="69" spans="1:60" ht="22.5" customHeight="1" x14ac:dyDescent="0.15">
      <c r="A69" s="194"/>
      <c r="B69" s="195"/>
      <c r="C69" s="195"/>
      <c r="D69" s="195"/>
      <c r="E69" s="195"/>
      <c r="F69" s="196"/>
      <c r="G69" s="438"/>
      <c r="H69" s="439"/>
      <c r="I69" s="439"/>
      <c r="J69" s="439"/>
      <c r="K69" s="439"/>
      <c r="L69" s="439"/>
      <c r="M69" s="439"/>
      <c r="N69" s="439"/>
      <c r="O69" s="439"/>
      <c r="P69" s="439"/>
      <c r="Q69" s="439"/>
      <c r="R69" s="439"/>
      <c r="S69" s="439"/>
      <c r="T69" s="439"/>
      <c r="U69" s="439"/>
      <c r="V69" s="439"/>
      <c r="W69" s="439"/>
      <c r="X69" s="440"/>
      <c r="Y69" s="213" t="s">
        <v>67</v>
      </c>
      <c r="Z69" s="161"/>
      <c r="AA69" s="162"/>
      <c r="AB69" s="216" t="s">
        <v>482</v>
      </c>
      <c r="AC69" s="217"/>
      <c r="AD69" s="218"/>
      <c r="AE69" s="93">
        <v>100</v>
      </c>
      <c r="AF69" s="94"/>
      <c r="AG69" s="94"/>
      <c r="AH69" s="94"/>
      <c r="AI69" s="95"/>
      <c r="AJ69" s="93">
        <v>150</v>
      </c>
      <c r="AK69" s="94"/>
      <c r="AL69" s="94"/>
      <c r="AM69" s="94"/>
      <c r="AN69" s="95"/>
      <c r="AO69" s="93">
        <v>150</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3"/>
      <c r="AF71" s="94"/>
      <c r="AG71" s="94"/>
      <c r="AH71" s="94"/>
      <c r="AI71" s="95"/>
      <c r="AJ71" s="93"/>
      <c r="AK71" s="94"/>
      <c r="AL71" s="94"/>
      <c r="AM71" s="94"/>
      <c r="AN71" s="95"/>
      <c r="AO71" s="93"/>
      <c r="AP71" s="94"/>
      <c r="AQ71" s="94"/>
      <c r="AR71" s="94"/>
      <c r="AS71" s="95"/>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3"/>
      <c r="AF74" s="94"/>
      <c r="AG74" s="94"/>
      <c r="AH74" s="94"/>
      <c r="AI74" s="95"/>
      <c r="AJ74" s="93"/>
      <c r="AK74" s="94"/>
      <c r="AL74" s="94"/>
      <c r="AM74" s="94"/>
      <c r="AN74" s="95"/>
      <c r="AO74" s="93"/>
      <c r="AP74" s="94"/>
      <c r="AQ74" s="94"/>
      <c r="AR74" s="94"/>
      <c r="AS74" s="95"/>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3"/>
      <c r="AF77" s="94"/>
      <c r="AG77" s="94"/>
      <c r="AH77" s="94"/>
      <c r="AI77" s="95"/>
      <c r="AJ77" s="93"/>
      <c r="AK77" s="94"/>
      <c r="AL77" s="94"/>
      <c r="AM77" s="94"/>
      <c r="AN77" s="95"/>
      <c r="AO77" s="93"/>
      <c r="AP77" s="94"/>
      <c r="AQ77" s="94"/>
      <c r="AR77" s="94"/>
      <c r="AS77" s="95"/>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3"/>
      <c r="AF80" s="94"/>
      <c r="AG80" s="94"/>
      <c r="AH80" s="94"/>
      <c r="AI80" s="95"/>
      <c r="AJ80" s="93"/>
      <c r="AK80" s="94"/>
      <c r="AL80" s="94"/>
      <c r="AM80" s="94"/>
      <c r="AN80" s="95"/>
      <c r="AO80" s="93"/>
      <c r="AP80" s="94"/>
      <c r="AQ80" s="94"/>
      <c r="AR80" s="94"/>
      <c r="AS80" s="95"/>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1"/>
      <c r="I82" s="121"/>
      <c r="J82" s="121"/>
      <c r="K82" s="121"/>
      <c r="L82" s="121"/>
      <c r="M82" s="121"/>
      <c r="N82" s="121"/>
      <c r="O82" s="121"/>
      <c r="P82" s="121"/>
      <c r="Q82" s="121"/>
      <c r="R82" s="121"/>
      <c r="S82" s="121"/>
      <c r="T82" s="121"/>
      <c r="U82" s="121"/>
      <c r="V82" s="121"/>
      <c r="W82" s="121"/>
      <c r="X82" s="177"/>
      <c r="Y82" s="178"/>
      <c r="Z82" s="179"/>
      <c r="AA82" s="180"/>
      <c r="AB82" s="120" t="s">
        <v>12</v>
      </c>
      <c r="AC82" s="121"/>
      <c r="AD82" s="177"/>
      <c r="AE82" s="181" t="s">
        <v>69</v>
      </c>
      <c r="AF82" s="121"/>
      <c r="AG82" s="121"/>
      <c r="AH82" s="121"/>
      <c r="AI82" s="177"/>
      <c r="AJ82" s="181" t="s">
        <v>70</v>
      </c>
      <c r="AK82" s="121"/>
      <c r="AL82" s="121"/>
      <c r="AM82" s="121"/>
      <c r="AN82" s="177"/>
      <c r="AO82" s="181" t="s">
        <v>71</v>
      </c>
      <c r="AP82" s="121"/>
      <c r="AQ82" s="121"/>
      <c r="AR82" s="121"/>
      <c r="AS82" s="177"/>
      <c r="AT82" s="182" t="s">
        <v>75</v>
      </c>
      <c r="AU82" s="183"/>
      <c r="AV82" s="183"/>
      <c r="AW82" s="183"/>
      <c r="AX82" s="184"/>
    </row>
    <row r="83" spans="1:60" ht="22.5" customHeight="1" x14ac:dyDescent="0.15">
      <c r="A83" s="135"/>
      <c r="B83" s="133"/>
      <c r="C83" s="133"/>
      <c r="D83" s="133"/>
      <c r="E83" s="133"/>
      <c r="F83" s="134"/>
      <c r="G83" s="150" t="s">
        <v>521</v>
      </c>
      <c r="H83" s="150"/>
      <c r="I83" s="150"/>
      <c r="J83" s="150"/>
      <c r="K83" s="150"/>
      <c r="L83" s="150"/>
      <c r="M83" s="150"/>
      <c r="N83" s="150"/>
      <c r="O83" s="150"/>
      <c r="P83" s="150"/>
      <c r="Q83" s="150"/>
      <c r="R83" s="150"/>
      <c r="S83" s="150"/>
      <c r="T83" s="150"/>
      <c r="U83" s="150"/>
      <c r="V83" s="150"/>
      <c r="W83" s="150"/>
      <c r="X83" s="150"/>
      <c r="Y83" s="152" t="s">
        <v>17</v>
      </c>
      <c r="Z83" s="153"/>
      <c r="AA83" s="154"/>
      <c r="AB83" s="187" t="s">
        <v>483</v>
      </c>
      <c r="AC83" s="156"/>
      <c r="AD83" s="157"/>
      <c r="AE83" s="158">
        <v>1270</v>
      </c>
      <c r="AF83" s="159"/>
      <c r="AG83" s="159"/>
      <c r="AH83" s="159"/>
      <c r="AI83" s="159"/>
      <c r="AJ83" s="158">
        <v>1268</v>
      </c>
      <c r="AK83" s="159"/>
      <c r="AL83" s="159"/>
      <c r="AM83" s="159"/>
      <c r="AN83" s="159"/>
      <c r="AO83" s="158">
        <v>1271</v>
      </c>
      <c r="AP83" s="159"/>
      <c r="AQ83" s="159"/>
      <c r="AR83" s="159"/>
      <c r="AS83" s="159"/>
      <c r="AT83" s="93" t="s">
        <v>477</v>
      </c>
      <c r="AU83" s="94"/>
      <c r="AV83" s="94"/>
      <c r="AW83" s="94"/>
      <c r="AX83" s="96"/>
    </row>
    <row r="84" spans="1:60" ht="47.1" customHeight="1" x14ac:dyDescent="0.15">
      <c r="A84" s="136"/>
      <c r="B84" s="137"/>
      <c r="C84" s="137"/>
      <c r="D84" s="137"/>
      <c r="E84" s="137"/>
      <c r="F84" s="138"/>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523</v>
      </c>
      <c r="AC84" s="164"/>
      <c r="AD84" s="165"/>
      <c r="AE84" s="163" t="s">
        <v>524</v>
      </c>
      <c r="AF84" s="164"/>
      <c r="AG84" s="164"/>
      <c r="AH84" s="164"/>
      <c r="AI84" s="165"/>
      <c r="AJ84" s="163" t="s">
        <v>525</v>
      </c>
      <c r="AK84" s="164"/>
      <c r="AL84" s="164"/>
      <c r="AM84" s="164"/>
      <c r="AN84" s="165"/>
      <c r="AO84" s="163" t="s">
        <v>526</v>
      </c>
      <c r="AP84" s="164"/>
      <c r="AQ84" s="164"/>
      <c r="AR84" s="164"/>
      <c r="AS84" s="165"/>
      <c r="AT84" s="163" t="s">
        <v>478</v>
      </c>
      <c r="AU84" s="164"/>
      <c r="AV84" s="164"/>
      <c r="AW84" s="164"/>
      <c r="AX84" s="166"/>
    </row>
    <row r="85" spans="1:60" ht="32.25" hidden="1" customHeight="1" x14ac:dyDescent="0.15">
      <c r="A85" s="173" t="s">
        <v>17</v>
      </c>
      <c r="B85" s="174"/>
      <c r="C85" s="174"/>
      <c r="D85" s="174"/>
      <c r="E85" s="174"/>
      <c r="F85" s="175"/>
      <c r="G85" s="176" t="s">
        <v>18</v>
      </c>
      <c r="H85" s="121"/>
      <c r="I85" s="121"/>
      <c r="J85" s="121"/>
      <c r="K85" s="121"/>
      <c r="L85" s="121"/>
      <c r="M85" s="121"/>
      <c r="N85" s="121"/>
      <c r="O85" s="121"/>
      <c r="P85" s="121"/>
      <c r="Q85" s="121"/>
      <c r="R85" s="121"/>
      <c r="S85" s="121"/>
      <c r="T85" s="121"/>
      <c r="U85" s="121"/>
      <c r="V85" s="121"/>
      <c r="W85" s="121"/>
      <c r="X85" s="177"/>
      <c r="Y85" s="178"/>
      <c r="Z85" s="179"/>
      <c r="AA85" s="180"/>
      <c r="AB85" s="120" t="s">
        <v>12</v>
      </c>
      <c r="AC85" s="121"/>
      <c r="AD85" s="177"/>
      <c r="AE85" s="181" t="s">
        <v>69</v>
      </c>
      <c r="AF85" s="121"/>
      <c r="AG85" s="121"/>
      <c r="AH85" s="121"/>
      <c r="AI85" s="177"/>
      <c r="AJ85" s="181" t="s">
        <v>70</v>
      </c>
      <c r="AK85" s="121"/>
      <c r="AL85" s="121"/>
      <c r="AM85" s="121"/>
      <c r="AN85" s="177"/>
      <c r="AO85" s="181" t="s">
        <v>71</v>
      </c>
      <c r="AP85" s="121"/>
      <c r="AQ85" s="121"/>
      <c r="AR85" s="121"/>
      <c r="AS85" s="177"/>
      <c r="AT85" s="182" t="s">
        <v>75</v>
      </c>
      <c r="AU85" s="183"/>
      <c r="AV85" s="183"/>
      <c r="AW85" s="183"/>
      <c r="AX85" s="184"/>
    </row>
    <row r="86" spans="1:60" ht="22.5" hidden="1" customHeight="1" x14ac:dyDescent="0.15">
      <c r="A86" s="135"/>
      <c r="B86" s="133"/>
      <c r="C86" s="133"/>
      <c r="D86" s="133"/>
      <c r="E86" s="133"/>
      <c r="F86" s="134"/>
      <c r="G86" s="150" t="s">
        <v>363</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3"/>
      <c r="AU86" s="94"/>
      <c r="AV86" s="94"/>
      <c r="AW86" s="94"/>
      <c r="AX86" s="96"/>
    </row>
    <row r="87" spans="1:60" ht="47.1" hidden="1" customHeight="1" x14ac:dyDescent="0.15">
      <c r="A87" s="136"/>
      <c r="B87" s="137"/>
      <c r="C87" s="137"/>
      <c r="D87" s="137"/>
      <c r="E87" s="137"/>
      <c r="F87" s="138"/>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1"/>
      <c r="I88" s="121"/>
      <c r="J88" s="121"/>
      <c r="K88" s="121"/>
      <c r="L88" s="121"/>
      <c r="M88" s="121"/>
      <c r="N88" s="121"/>
      <c r="O88" s="121"/>
      <c r="P88" s="121"/>
      <c r="Q88" s="121"/>
      <c r="R88" s="121"/>
      <c r="S88" s="121"/>
      <c r="T88" s="121"/>
      <c r="U88" s="121"/>
      <c r="V88" s="121"/>
      <c r="W88" s="121"/>
      <c r="X88" s="177"/>
      <c r="Y88" s="178"/>
      <c r="Z88" s="179"/>
      <c r="AA88" s="180"/>
      <c r="AB88" s="120" t="s">
        <v>12</v>
      </c>
      <c r="AC88" s="121"/>
      <c r="AD88" s="177"/>
      <c r="AE88" s="181" t="s">
        <v>69</v>
      </c>
      <c r="AF88" s="121"/>
      <c r="AG88" s="121"/>
      <c r="AH88" s="121"/>
      <c r="AI88" s="177"/>
      <c r="AJ88" s="181" t="s">
        <v>70</v>
      </c>
      <c r="AK88" s="121"/>
      <c r="AL88" s="121"/>
      <c r="AM88" s="121"/>
      <c r="AN88" s="177"/>
      <c r="AO88" s="181" t="s">
        <v>71</v>
      </c>
      <c r="AP88" s="121"/>
      <c r="AQ88" s="121"/>
      <c r="AR88" s="121"/>
      <c r="AS88" s="177"/>
      <c r="AT88" s="182" t="s">
        <v>75</v>
      </c>
      <c r="AU88" s="183"/>
      <c r="AV88" s="183"/>
      <c r="AW88" s="183"/>
      <c r="AX88" s="184"/>
    </row>
    <row r="89" spans="1:60" ht="22.5" hidden="1" customHeight="1" x14ac:dyDescent="0.15">
      <c r="A89" s="135"/>
      <c r="B89" s="133"/>
      <c r="C89" s="133"/>
      <c r="D89" s="133"/>
      <c r="E89" s="133"/>
      <c r="F89" s="134"/>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3"/>
      <c r="AU89" s="94"/>
      <c r="AV89" s="94"/>
      <c r="AW89" s="94"/>
      <c r="AX89" s="96"/>
    </row>
    <row r="90" spans="1:60" ht="47.1" hidden="1" customHeight="1" x14ac:dyDescent="0.15">
      <c r="A90" s="136"/>
      <c r="B90" s="137"/>
      <c r="C90" s="137"/>
      <c r="D90" s="137"/>
      <c r="E90" s="137"/>
      <c r="F90" s="138"/>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1"/>
      <c r="I91" s="121"/>
      <c r="J91" s="121"/>
      <c r="K91" s="121"/>
      <c r="L91" s="121"/>
      <c r="M91" s="121"/>
      <c r="N91" s="121"/>
      <c r="O91" s="121"/>
      <c r="P91" s="121"/>
      <c r="Q91" s="121"/>
      <c r="R91" s="121"/>
      <c r="S91" s="121"/>
      <c r="T91" s="121"/>
      <c r="U91" s="121"/>
      <c r="V91" s="121"/>
      <c r="W91" s="121"/>
      <c r="X91" s="177"/>
      <c r="Y91" s="178"/>
      <c r="Z91" s="179"/>
      <c r="AA91" s="180"/>
      <c r="AB91" s="120" t="s">
        <v>12</v>
      </c>
      <c r="AC91" s="121"/>
      <c r="AD91" s="177"/>
      <c r="AE91" s="181" t="s">
        <v>69</v>
      </c>
      <c r="AF91" s="121"/>
      <c r="AG91" s="121"/>
      <c r="AH91" s="121"/>
      <c r="AI91" s="177"/>
      <c r="AJ91" s="181" t="s">
        <v>70</v>
      </c>
      <c r="AK91" s="121"/>
      <c r="AL91" s="121"/>
      <c r="AM91" s="121"/>
      <c r="AN91" s="177"/>
      <c r="AO91" s="181" t="s">
        <v>71</v>
      </c>
      <c r="AP91" s="121"/>
      <c r="AQ91" s="121"/>
      <c r="AR91" s="121"/>
      <c r="AS91" s="177"/>
      <c r="AT91" s="182" t="s">
        <v>75</v>
      </c>
      <c r="AU91" s="183"/>
      <c r="AV91" s="183"/>
      <c r="AW91" s="183"/>
      <c r="AX91" s="184"/>
    </row>
    <row r="92" spans="1:60" ht="22.5" hidden="1" customHeight="1" x14ac:dyDescent="0.15">
      <c r="A92" s="135"/>
      <c r="B92" s="133"/>
      <c r="C92" s="133"/>
      <c r="D92" s="133"/>
      <c r="E92" s="133"/>
      <c r="F92" s="134"/>
      <c r="G92" s="150" t="s">
        <v>309</v>
      </c>
      <c r="H92" s="150"/>
      <c r="I92" s="150"/>
      <c r="J92" s="150"/>
      <c r="K92" s="150"/>
      <c r="L92" s="150"/>
      <c r="M92" s="150"/>
      <c r="N92" s="150"/>
      <c r="O92" s="150"/>
      <c r="P92" s="150"/>
      <c r="Q92" s="150"/>
      <c r="R92" s="150"/>
      <c r="S92" s="150"/>
      <c r="T92" s="150"/>
      <c r="U92" s="150"/>
      <c r="V92" s="150"/>
      <c r="W92" s="150"/>
      <c r="X92" s="185"/>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3"/>
      <c r="AU92" s="94"/>
      <c r="AV92" s="94"/>
      <c r="AW92" s="94"/>
      <c r="AX92" s="96"/>
    </row>
    <row r="93" spans="1:60" ht="47.1" hidden="1" customHeight="1" x14ac:dyDescent="0.15">
      <c r="A93" s="136"/>
      <c r="B93" s="137"/>
      <c r="C93" s="137"/>
      <c r="D93" s="137"/>
      <c r="E93" s="137"/>
      <c r="F93" s="138"/>
      <c r="G93" s="151"/>
      <c r="H93" s="151"/>
      <c r="I93" s="151"/>
      <c r="J93" s="151"/>
      <c r="K93" s="151"/>
      <c r="L93" s="151"/>
      <c r="M93" s="151"/>
      <c r="N93" s="151"/>
      <c r="O93" s="151"/>
      <c r="P93" s="151"/>
      <c r="Q93" s="151"/>
      <c r="R93" s="151"/>
      <c r="S93" s="151"/>
      <c r="T93" s="151"/>
      <c r="U93" s="151"/>
      <c r="V93" s="151"/>
      <c r="W93" s="151"/>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2" t="s">
        <v>17</v>
      </c>
      <c r="B94" s="133"/>
      <c r="C94" s="133"/>
      <c r="D94" s="133"/>
      <c r="E94" s="133"/>
      <c r="F94" s="134"/>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hidden="1" customHeight="1" x14ac:dyDescent="0.15">
      <c r="A95" s="135"/>
      <c r="B95" s="133"/>
      <c r="C95" s="133"/>
      <c r="D95" s="133"/>
      <c r="E95" s="133"/>
      <c r="F95" s="134"/>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3"/>
      <c r="AU95" s="94"/>
      <c r="AV95" s="94"/>
      <c r="AW95" s="94"/>
      <c r="AX95" s="96"/>
    </row>
    <row r="96" spans="1:60" ht="47.1" hidden="1" customHeight="1" x14ac:dyDescent="0.15">
      <c r="A96" s="136"/>
      <c r="B96" s="137"/>
      <c r="C96" s="137"/>
      <c r="D96" s="137"/>
      <c r="E96" s="137"/>
      <c r="F96" s="138"/>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81" t="s">
        <v>77</v>
      </c>
      <c r="B97" s="382"/>
      <c r="C97" s="354" t="s">
        <v>19</v>
      </c>
      <c r="D97" s="355"/>
      <c r="E97" s="355"/>
      <c r="F97" s="355"/>
      <c r="G97" s="355"/>
      <c r="H97" s="355"/>
      <c r="I97" s="355"/>
      <c r="J97" s="355"/>
      <c r="K97" s="356"/>
      <c r="L97" s="430" t="s">
        <v>76</v>
      </c>
      <c r="M97" s="430"/>
      <c r="N97" s="430"/>
      <c r="O97" s="430"/>
      <c r="P97" s="430"/>
      <c r="Q97" s="430"/>
      <c r="R97" s="431" t="s">
        <v>73</v>
      </c>
      <c r="S97" s="432"/>
      <c r="T97" s="432"/>
      <c r="U97" s="432"/>
      <c r="V97" s="432"/>
      <c r="W97" s="432"/>
      <c r="X97" s="433"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34"/>
    </row>
    <row r="98" spans="1:50" ht="38.25" customHeight="1" x14ac:dyDescent="0.15">
      <c r="A98" s="383"/>
      <c r="B98" s="384"/>
      <c r="C98" s="441" t="s">
        <v>504</v>
      </c>
      <c r="D98" s="442"/>
      <c r="E98" s="442"/>
      <c r="F98" s="442"/>
      <c r="G98" s="442"/>
      <c r="H98" s="442"/>
      <c r="I98" s="442"/>
      <c r="J98" s="442"/>
      <c r="K98" s="443"/>
      <c r="L98" s="71" t="s">
        <v>477</v>
      </c>
      <c r="M98" s="72"/>
      <c r="N98" s="72"/>
      <c r="O98" s="72"/>
      <c r="P98" s="72"/>
      <c r="Q98" s="73"/>
      <c r="R98" s="71" t="s">
        <v>477</v>
      </c>
      <c r="S98" s="72"/>
      <c r="T98" s="72"/>
      <c r="U98" s="72"/>
      <c r="V98" s="72"/>
      <c r="W98" s="73"/>
      <c r="X98" s="704" t="s">
        <v>484</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83"/>
      <c r="B99" s="384"/>
      <c r="C99" s="167"/>
      <c r="D99" s="168"/>
      <c r="E99" s="168"/>
      <c r="F99" s="168"/>
      <c r="G99" s="168"/>
      <c r="H99" s="168"/>
      <c r="I99" s="168"/>
      <c r="J99" s="168"/>
      <c r="K99" s="169"/>
      <c r="L99" s="71"/>
      <c r="M99" s="72"/>
      <c r="N99" s="72"/>
      <c r="O99" s="72"/>
      <c r="P99" s="72"/>
      <c r="Q99" s="73"/>
      <c r="R99" s="71"/>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83"/>
      <c r="B100" s="384"/>
      <c r="C100" s="167"/>
      <c r="D100" s="168"/>
      <c r="E100" s="168"/>
      <c r="F100" s="168"/>
      <c r="G100" s="168"/>
      <c r="H100" s="168"/>
      <c r="I100" s="168"/>
      <c r="J100" s="168"/>
      <c r="K100" s="169"/>
      <c r="L100" s="71"/>
      <c r="M100" s="72"/>
      <c r="N100" s="72"/>
      <c r="O100" s="72"/>
      <c r="P100" s="72"/>
      <c r="Q100" s="73"/>
      <c r="R100" s="71"/>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83"/>
      <c r="B101" s="384"/>
      <c r="C101" s="167"/>
      <c r="D101" s="168"/>
      <c r="E101" s="168"/>
      <c r="F101" s="168"/>
      <c r="G101" s="168"/>
      <c r="H101" s="168"/>
      <c r="I101" s="168"/>
      <c r="J101" s="168"/>
      <c r="K101" s="169"/>
      <c r="L101" s="71"/>
      <c r="M101" s="72"/>
      <c r="N101" s="72"/>
      <c r="O101" s="72"/>
      <c r="P101" s="72"/>
      <c r="Q101" s="73"/>
      <c r="R101" s="71"/>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83"/>
      <c r="B102" s="384"/>
      <c r="C102" s="167"/>
      <c r="D102" s="168"/>
      <c r="E102" s="168"/>
      <c r="F102" s="168"/>
      <c r="G102" s="168"/>
      <c r="H102" s="168"/>
      <c r="I102" s="168"/>
      <c r="J102" s="168"/>
      <c r="K102" s="169"/>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29" t="s">
        <v>39</v>
      </c>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30"/>
      <c r="AD107" s="628" t="s">
        <v>43</v>
      </c>
      <c r="AE107" s="628"/>
      <c r="AF107" s="628"/>
      <c r="AG107" s="661" t="s">
        <v>38</v>
      </c>
      <c r="AH107" s="628"/>
      <c r="AI107" s="628"/>
      <c r="AJ107" s="628"/>
      <c r="AK107" s="628"/>
      <c r="AL107" s="628"/>
      <c r="AM107" s="628"/>
      <c r="AN107" s="628"/>
      <c r="AO107" s="628"/>
      <c r="AP107" s="628"/>
      <c r="AQ107" s="628"/>
      <c r="AR107" s="628"/>
      <c r="AS107" s="628"/>
      <c r="AT107" s="628"/>
      <c r="AU107" s="628"/>
      <c r="AV107" s="628"/>
      <c r="AW107" s="628"/>
      <c r="AX107" s="662"/>
    </row>
    <row r="108" spans="1:50" ht="54" customHeight="1" x14ac:dyDescent="0.15">
      <c r="A108" s="312" t="s">
        <v>312</v>
      </c>
      <c r="B108" s="313"/>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636" t="s">
        <v>472</v>
      </c>
      <c r="AE108" s="637"/>
      <c r="AF108" s="637"/>
      <c r="AG108" s="633" t="s">
        <v>515</v>
      </c>
      <c r="AH108" s="634"/>
      <c r="AI108" s="634"/>
      <c r="AJ108" s="634"/>
      <c r="AK108" s="634"/>
      <c r="AL108" s="634"/>
      <c r="AM108" s="634"/>
      <c r="AN108" s="634"/>
      <c r="AO108" s="634"/>
      <c r="AP108" s="634"/>
      <c r="AQ108" s="634"/>
      <c r="AR108" s="634"/>
      <c r="AS108" s="634"/>
      <c r="AT108" s="634"/>
      <c r="AU108" s="634"/>
      <c r="AV108" s="634"/>
      <c r="AW108" s="634"/>
      <c r="AX108" s="635"/>
    </row>
    <row r="109" spans="1:50" ht="57.75" customHeight="1" x14ac:dyDescent="0.15">
      <c r="A109" s="314"/>
      <c r="B109" s="315"/>
      <c r="C109" s="452" t="s">
        <v>44</v>
      </c>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45"/>
      <c r="AD109" s="469" t="s">
        <v>472</v>
      </c>
      <c r="AE109" s="470"/>
      <c r="AF109" s="470"/>
      <c r="AG109" s="309" t="s">
        <v>505</v>
      </c>
      <c r="AH109" s="310"/>
      <c r="AI109" s="310"/>
      <c r="AJ109" s="310"/>
      <c r="AK109" s="310"/>
      <c r="AL109" s="310"/>
      <c r="AM109" s="310"/>
      <c r="AN109" s="310"/>
      <c r="AO109" s="310"/>
      <c r="AP109" s="310"/>
      <c r="AQ109" s="310"/>
      <c r="AR109" s="310"/>
      <c r="AS109" s="310"/>
      <c r="AT109" s="310"/>
      <c r="AU109" s="310"/>
      <c r="AV109" s="310"/>
      <c r="AW109" s="310"/>
      <c r="AX109" s="311"/>
    </row>
    <row r="110" spans="1:50" ht="51.75" customHeight="1" x14ac:dyDescent="0.15">
      <c r="A110" s="316"/>
      <c r="B110" s="317"/>
      <c r="C110" s="454" t="s">
        <v>314</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6"/>
      <c r="AD110" s="617" t="s">
        <v>472</v>
      </c>
      <c r="AE110" s="618"/>
      <c r="AF110" s="618"/>
      <c r="AG110" s="560" t="s">
        <v>506</v>
      </c>
      <c r="AH110" s="203"/>
      <c r="AI110" s="203"/>
      <c r="AJ110" s="203"/>
      <c r="AK110" s="203"/>
      <c r="AL110" s="203"/>
      <c r="AM110" s="203"/>
      <c r="AN110" s="203"/>
      <c r="AO110" s="203"/>
      <c r="AP110" s="203"/>
      <c r="AQ110" s="203"/>
      <c r="AR110" s="203"/>
      <c r="AS110" s="203"/>
      <c r="AT110" s="203"/>
      <c r="AU110" s="203"/>
      <c r="AV110" s="203"/>
      <c r="AW110" s="203"/>
      <c r="AX110" s="561"/>
    </row>
    <row r="111" spans="1:50" ht="36" customHeight="1" x14ac:dyDescent="0.15">
      <c r="A111" s="582" t="s">
        <v>46</v>
      </c>
      <c r="B111" s="619"/>
      <c r="C111" s="457" t="s">
        <v>48</v>
      </c>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65" t="s">
        <v>472</v>
      </c>
      <c r="AE111" s="466"/>
      <c r="AF111" s="466"/>
      <c r="AG111" s="306" t="s">
        <v>507</v>
      </c>
      <c r="AH111" s="307"/>
      <c r="AI111" s="307"/>
      <c r="AJ111" s="307"/>
      <c r="AK111" s="307"/>
      <c r="AL111" s="307"/>
      <c r="AM111" s="307"/>
      <c r="AN111" s="307"/>
      <c r="AO111" s="307"/>
      <c r="AP111" s="307"/>
      <c r="AQ111" s="307"/>
      <c r="AR111" s="307"/>
      <c r="AS111" s="307"/>
      <c r="AT111" s="307"/>
      <c r="AU111" s="307"/>
      <c r="AV111" s="307"/>
      <c r="AW111" s="307"/>
      <c r="AX111" s="308"/>
    </row>
    <row r="112" spans="1:50" ht="36" customHeight="1" x14ac:dyDescent="0.15">
      <c r="A112" s="620"/>
      <c r="B112" s="621"/>
      <c r="C112" s="444" t="s">
        <v>49</v>
      </c>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69" t="s">
        <v>472</v>
      </c>
      <c r="AE112" s="470"/>
      <c r="AF112" s="470"/>
      <c r="AG112" s="309" t="s">
        <v>508</v>
      </c>
      <c r="AH112" s="310"/>
      <c r="AI112" s="310"/>
      <c r="AJ112" s="310"/>
      <c r="AK112" s="310"/>
      <c r="AL112" s="310"/>
      <c r="AM112" s="310"/>
      <c r="AN112" s="310"/>
      <c r="AO112" s="310"/>
      <c r="AP112" s="310"/>
      <c r="AQ112" s="310"/>
      <c r="AR112" s="310"/>
      <c r="AS112" s="310"/>
      <c r="AT112" s="310"/>
      <c r="AU112" s="310"/>
      <c r="AV112" s="310"/>
      <c r="AW112" s="310"/>
      <c r="AX112" s="311"/>
    </row>
    <row r="113" spans="1:64" ht="70.5" customHeight="1" x14ac:dyDescent="0.15">
      <c r="A113" s="620"/>
      <c r="B113" s="621"/>
      <c r="C113" s="534" t="s">
        <v>315</v>
      </c>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69" t="s">
        <v>472</v>
      </c>
      <c r="AE113" s="470"/>
      <c r="AF113" s="470"/>
      <c r="AG113" s="309" t="s">
        <v>532</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20"/>
      <c r="B114" s="621"/>
      <c r="C114" s="444" t="s">
        <v>45</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69" t="s">
        <v>485</v>
      </c>
      <c r="AE114" s="470"/>
      <c r="AF114" s="470"/>
      <c r="AG114" s="309" t="s">
        <v>533</v>
      </c>
      <c r="AH114" s="310"/>
      <c r="AI114" s="310"/>
      <c r="AJ114" s="310"/>
      <c r="AK114" s="310"/>
      <c r="AL114" s="310"/>
      <c r="AM114" s="310"/>
      <c r="AN114" s="310"/>
      <c r="AO114" s="310"/>
      <c r="AP114" s="310"/>
      <c r="AQ114" s="310"/>
      <c r="AR114" s="310"/>
      <c r="AS114" s="310"/>
      <c r="AT114" s="310"/>
      <c r="AU114" s="310"/>
      <c r="AV114" s="310"/>
      <c r="AW114" s="310"/>
      <c r="AX114" s="311"/>
    </row>
    <row r="115" spans="1:64" ht="39" customHeight="1" x14ac:dyDescent="0.15">
      <c r="A115" s="620"/>
      <c r="B115" s="621"/>
      <c r="C115" s="444" t="s">
        <v>50</v>
      </c>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520"/>
      <c r="AD115" s="469" t="s">
        <v>472</v>
      </c>
      <c r="AE115" s="470"/>
      <c r="AF115" s="470"/>
      <c r="AG115" s="309" t="s">
        <v>509</v>
      </c>
      <c r="AH115" s="310"/>
      <c r="AI115" s="310"/>
      <c r="AJ115" s="310"/>
      <c r="AK115" s="310"/>
      <c r="AL115" s="310"/>
      <c r="AM115" s="310"/>
      <c r="AN115" s="310"/>
      <c r="AO115" s="310"/>
      <c r="AP115" s="310"/>
      <c r="AQ115" s="310"/>
      <c r="AR115" s="310"/>
      <c r="AS115" s="310"/>
      <c r="AT115" s="310"/>
      <c r="AU115" s="310"/>
      <c r="AV115" s="310"/>
      <c r="AW115" s="310"/>
      <c r="AX115" s="311"/>
    </row>
    <row r="116" spans="1:64" ht="39.75" customHeight="1" x14ac:dyDescent="0.15">
      <c r="A116" s="620"/>
      <c r="B116" s="621"/>
      <c r="C116" s="444" t="s">
        <v>55</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520"/>
      <c r="AD116" s="665" t="s">
        <v>472</v>
      </c>
      <c r="AE116" s="666"/>
      <c r="AF116" s="666"/>
      <c r="AG116" s="371" t="s">
        <v>510</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22"/>
      <c r="B117" s="623"/>
      <c r="C117" s="624" t="s">
        <v>82</v>
      </c>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6"/>
      <c r="AD117" s="617" t="s">
        <v>472</v>
      </c>
      <c r="AE117" s="618"/>
      <c r="AF117" s="627"/>
      <c r="AG117" s="631" t="s">
        <v>527</v>
      </c>
      <c r="AH117" s="463"/>
      <c r="AI117" s="463"/>
      <c r="AJ117" s="463"/>
      <c r="AK117" s="463"/>
      <c r="AL117" s="463"/>
      <c r="AM117" s="463"/>
      <c r="AN117" s="463"/>
      <c r="AO117" s="463"/>
      <c r="AP117" s="463"/>
      <c r="AQ117" s="463"/>
      <c r="AR117" s="463"/>
      <c r="AS117" s="463"/>
      <c r="AT117" s="463"/>
      <c r="AU117" s="463"/>
      <c r="AV117" s="463"/>
      <c r="AW117" s="463"/>
      <c r="AX117" s="632"/>
      <c r="BG117" s="10"/>
      <c r="BH117" s="10"/>
      <c r="BI117" s="10"/>
      <c r="BJ117" s="10"/>
    </row>
    <row r="118" spans="1:64" ht="49.5" customHeight="1" x14ac:dyDescent="0.15">
      <c r="A118" s="582" t="s">
        <v>47</v>
      </c>
      <c r="B118" s="619"/>
      <c r="C118" s="667" t="s">
        <v>81</v>
      </c>
      <c r="D118" s="668"/>
      <c r="E118" s="668"/>
      <c r="F118" s="668"/>
      <c r="G118" s="668"/>
      <c r="H118" s="668"/>
      <c r="I118" s="668"/>
      <c r="J118" s="668"/>
      <c r="K118" s="668"/>
      <c r="L118" s="668"/>
      <c r="M118" s="668"/>
      <c r="N118" s="668"/>
      <c r="O118" s="668"/>
      <c r="P118" s="668"/>
      <c r="Q118" s="668"/>
      <c r="R118" s="668"/>
      <c r="S118" s="668"/>
      <c r="T118" s="668"/>
      <c r="U118" s="668"/>
      <c r="V118" s="668"/>
      <c r="W118" s="668"/>
      <c r="X118" s="668"/>
      <c r="Y118" s="668"/>
      <c r="Z118" s="668"/>
      <c r="AA118" s="668"/>
      <c r="AB118" s="668"/>
      <c r="AC118" s="669"/>
      <c r="AD118" s="465" t="s">
        <v>486</v>
      </c>
      <c r="AE118" s="466"/>
      <c r="AF118" s="670"/>
      <c r="AG118" s="306" t="s">
        <v>536</v>
      </c>
      <c r="AH118" s="307"/>
      <c r="AI118" s="307"/>
      <c r="AJ118" s="307"/>
      <c r="AK118" s="307"/>
      <c r="AL118" s="307"/>
      <c r="AM118" s="307"/>
      <c r="AN118" s="307"/>
      <c r="AO118" s="307"/>
      <c r="AP118" s="307"/>
      <c r="AQ118" s="307"/>
      <c r="AR118" s="307"/>
      <c r="AS118" s="307"/>
      <c r="AT118" s="307"/>
      <c r="AU118" s="307"/>
      <c r="AV118" s="307"/>
      <c r="AW118" s="307"/>
      <c r="AX118" s="308"/>
    </row>
    <row r="119" spans="1:64" ht="69.75" customHeight="1" x14ac:dyDescent="0.15">
      <c r="A119" s="620"/>
      <c r="B119" s="621"/>
      <c r="C119" s="614" t="s">
        <v>53</v>
      </c>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6"/>
      <c r="AD119" s="638" t="s">
        <v>472</v>
      </c>
      <c r="AE119" s="639"/>
      <c r="AF119" s="639"/>
      <c r="AG119" s="309" t="s">
        <v>517</v>
      </c>
      <c r="AH119" s="310"/>
      <c r="AI119" s="310"/>
      <c r="AJ119" s="310"/>
      <c r="AK119" s="310"/>
      <c r="AL119" s="310"/>
      <c r="AM119" s="310"/>
      <c r="AN119" s="310"/>
      <c r="AO119" s="310"/>
      <c r="AP119" s="310"/>
      <c r="AQ119" s="310"/>
      <c r="AR119" s="310"/>
      <c r="AS119" s="310"/>
      <c r="AT119" s="310"/>
      <c r="AU119" s="310"/>
      <c r="AV119" s="310"/>
      <c r="AW119" s="310"/>
      <c r="AX119" s="311"/>
    </row>
    <row r="120" spans="1:64" ht="30" customHeight="1" x14ac:dyDescent="0.15">
      <c r="A120" s="620"/>
      <c r="B120" s="621"/>
      <c r="C120" s="444" t="s">
        <v>51</v>
      </c>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69" t="s">
        <v>486</v>
      </c>
      <c r="AE120" s="470"/>
      <c r="AF120" s="470"/>
      <c r="AG120" s="309" t="s">
        <v>511</v>
      </c>
      <c r="AH120" s="310"/>
      <c r="AI120" s="310"/>
      <c r="AJ120" s="310"/>
      <c r="AK120" s="310"/>
      <c r="AL120" s="310"/>
      <c r="AM120" s="310"/>
      <c r="AN120" s="310"/>
      <c r="AO120" s="310"/>
      <c r="AP120" s="310"/>
      <c r="AQ120" s="310"/>
      <c r="AR120" s="310"/>
      <c r="AS120" s="310"/>
      <c r="AT120" s="310"/>
      <c r="AU120" s="310"/>
      <c r="AV120" s="310"/>
      <c r="AW120" s="310"/>
      <c r="AX120" s="311"/>
    </row>
    <row r="121" spans="1:64" ht="60.75" customHeight="1" x14ac:dyDescent="0.15">
      <c r="A121" s="622"/>
      <c r="B121" s="623"/>
      <c r="C121" s="444" t="s">
        <v>52</v>
      </c>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69" t="s">
        <v>472</v>
      </c>
      <c r="AE121" s="470"/>
      <c r="AF121" s="470"/>
      <c r="AG121" s="560" t="s">
        <v>516</v>
      </c>
      <c r="AH121" s="203"/>
      <c r="AI121" s="203"/>
      <c r="AJ121" s="203"/>
      <c r="AK121" s="203"/>
      <c r="AL121" s="203"/>
      <c r="AM121" s="203"/>
      <c r="AN121" s="203"/>
      <c r="AO121" s="203"/>
      <c r="AP121" s="203"/>
      <c r="AQ121" s="203"/>
      <c r="AR121" s="203"/>
      <c r="AS121" s="203"/>
      <c r="AT121" s="203"/>
      <c r="AU121" s="203"/>
      <c r="AV121" s="203"/>
      <c r="AW121" s="203"/>
      <c r="AX121" s="561"/>
    </row>
    <row r="122" spans="1:64" ht="33.6" customHeight="1" x14ac:dyDescent="0.15">
      <c r="A122" s="655" t="s">
        <v>80</v>
      </c>
      <c r="B122" s="656"/>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8"/>
      <c r="AD122" s="465" t="s">
        <v>485</v>
      </c>
      <c r="AE122" s="466"/>
      <c r="AF122" s="466"/>
      <c r="AG122" s="609" t="s">
        <v>520</v>
      </c>
      <c r="AH122" s="201"/>
      <c r="AI122" s="201"/>
      <c r="AJ122" s="201"/>
      <c r="AK122" s="201"/>
      <c r="AL122" s="201"/>
      <c r="AM122" s="201"/>
      <c r="AN122" s="201"/>
      <c r="AO122" s="201"/>
      <c r="AP122" s="201"/>
      <c r="AQ122" s="201"/>
      <c r="AR122" s="201"/>
      <c r="AS122" s="201"/>
      <c r="AT122" s="201"/>
      <c r="AU122" s="201"/>
      <c r="AV122" s="201"/>
      <c r="AW122" s="201"/>
      <c r="AX122" s="610"/>
    </row>
    <row r="123" spans="1:64" ht="15.75" customHeight="1" x14ac:dyDescent="0.15">
      <c r="A123" s="657"/>
      <c r="B123" s="658"/>
      <c r="C123" s="684" t="s">
        <v>87</v>
      </c>
      <c r="D123" s="685"/>
      <c r="E123" s="685"/>
      <c r="F123" s="685"/>
      <c r="G123" s="685"/>
      <c r="H123" s="685"/>
      <c r="I123" s="685"/>
      <c r="J123" s="685"/>
      <c r="K123" s="685"/>
      <c r="L123" s="685"/>
      <c r="M123" s="685"/>
      <c r="N123" s="685"/>
      <c r="O123" s="686"/>
      <c r="P123" s="678" t="s">
        <v>0</v>
      </c>
      <c r="Q123" s="687"/>
      <c r="R123" s="687"/>
      <c r="S123" s="688"/>
      <c r="T123" s="677" t="s">
        <v>30</v>
      </c>
      <c r="U123" s="678"/>
      <c r="V123" s="678"/>
      <c r="W123" s="678"/>
      <c r="X123" s="678"/>
      <c r="Y123" s="678"/>
      <c r="Z123" s="678"/>
      <c r="AA123" s="678"/>
      <c r="AB123" s="678"/>
      <c r="AC123" s="678"/>
      <c r="AD123" s="678"/>
      <c r="AE123" s="678"/>
      <c r="AF123" s="679"/>
      <c r="AG123" s="611"/>
      <c r="AH123" s="282"/>
      <c r="AI123" s="282"/>
      <c r="AJ123" s="282"/>
      <c r="AK123" s="282"/>
      <c r="AL123" s="282"/>
      <c r="AM123" s="282"/>
      <c r="AN123" s="282"/>
      <c r="AO123" s="282"/>
      <c r="AP123" s="282"/>
      <c r="AQ123" s="282"/>
      <c r="AR123" s="282"/>
      <c r="AS123" s="282"/>
      <c r="AT123" s="282"/>
      <c r="AU123" s="282"/>
      <c r="AV123" s="282"/>
      <c r="AW123" s="282"/>
      <c r="AX123" s="612"/>
    </row>
    <row r="124" spans="1:64" ht="26.25" customHeight="1" x14ac:dyDescent="0.15">
      <c r="A124" s="657"/>
      <c r="B124" s="658"/>
      <c r="C124" s="671" t="s">
        <v>520</v>
      </c>
      <c r="D124" s="672"/>
      <c r="E124" s="672"/>
      <c r="F124" s="672"/>
      <c r="G124" s="672"/>
      <c r="H124" s="672"/>
      <c r="I124" s="672"/>
      <c r="J124" s="672"/>
      <c r="K124" s="672"/>
      <c r="L124" s="672"/>
      <c r="M124" s="672"/>
      <c r="N124" s="672"/>
      <c r="O124" s="673"/>
      <c r="P124" s="680" t="s">
        <v>520</v>
      </c>
      <c r="Q124" s="680"/>
      <c r="R124" s="680"/>
      <c r="S124" s="681"/>
      <c r="T124" s="663" t="s">
        <v>522</v>
      </c>
      <c r="U124" s="310"/>
      <c r="V124" s="310"/>
      <c r="W124" s="310"/>
      <c r="X124" s="310"/>
      <c r="Y124" s="310"/>
      <c r="Z124" s="310"/>
      <c r="AA124" s="310"/>
      <c r="AB124" s="310"/>
      <c r="AC124" s="310"/>
      <c r="AD124" s="310"/>
      <c r="AE124" s="310"/>
      <c r="AF124" s="664"/>
      <c r="AG124" s="611"/>
      <c r="AH124" s="282"/>
      <c r="AI124" s="282"/>
      <c r="AJ124" s="282"/>
      <c r="AK124" s="282"/>
      <c r="AL124" s="282"/>
      <c r="AM124" s="282"/>
      <c r="AN124" s="282"/>
      <c r="AO124" s="282"/>
      <c r="AP124" s="282"/>
      <c r="AQ124" s="282"/>
      <c r="AR124" s="282"/>
      <c r="AS124" s="282"/>
      <c r="AT124" s="282"/>
      <c r="AU124" s="282"/>
      <c r="AV124" s="282"/>
      <c r="AW124" s="282"/>
      <c r="AX124" s="612"/>
    </row>
    <row r="125" spans="1:64" ht="26.25" customHeight="1" x14ac:dyDescent="0.15">
      <c r="A125" s="659"/>
      <c r="B125" s="660"/>
      <c r="C125" s="674" t="s">
        <v>533</v>
      </c>
      <c r="D125" s="675"/>
      <c r="E125" s="675"/>
      <c r="F125" s="675"/>
      <c r="G125" s="675"/>
      <c r="H125" s="675"/>
      <c r="I125" s="675"/>
      <c r="J125" s="675"/>
      <c r="K125" s="675"/>
      <c r="L125" s="675"/>
      <c r="M125" s="675"/>
      <c r="N125" s="675"/>
      <c r="O125" s="676"/>
      <c r="P125" s="682" t="s">
        <v>533</v>
      </c>
      <c r="Q125" s="682"/>
      <c r="R125" s="682"/>
      <c r="S125" s="683"/>
      <c r="T125" s="462" t="s">
        <v>533</v>
      </c>
      <c r="U125" s="463"/>
      <c r="V125" s="463"/>
      <c r="W125" s="463"/>
      <c r="X125" s="463"/>
      <c r="Y125" s="463"/>
      <c r="Z125" s="463"/>
      <c r="AA125" s="463"/>
      <c r="AB125" s="463"/>
      <c r="AC125" s="463"/>
      <c r="AD125" s="463"/>
      <c r="AE125" s="463"/>
      <c r="AF125" s="464"/>
      <c r="AG125" s="613"/>
      <c r="AH125" s="203"/>
      <c r="AI125" s="203"/>
      <c r="AJ125" s="203"/>
      <c r="AK125" s="203"/>
      <c r="AL125" s="203"/>
      <c r="AM125" s="203"/>
      <c r="AN125" s="203"/>
      <c r="AO125" s="203"/>
      <c r="AP125" s="203"/>
      <c r="AQ125" s="203"/>
      <c r="AR125" s="203"/>
      <c r="AS125" s="203"/>
      <c r="AT125" s="203"/>
      <c r="AU125" s="203"/>
      <c r="AV125" s="203"/>
      <c r="AW125" s="203"/>
      <c r="AX125" s="561"/>
    </row>
    <row r="126" spans="1:64" ht="57" customHeight="1" x14ac:dyDescent="0.15">
      <c r="A126" s="582" t="s">
        <v>58</v>
      </c>
      <c r="B126" s="583"/>
      <c r="C126" s="397" t="s">
        <v>64</v>
      </c>
      <c r="D126" s="605"/>
      <c r="E126" s="605"/>
      <c r="F126" s="606"/>
      <c r="G126" s="576" t="s">
        <v>528</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64" ht="66.75" customHeight="1" thickBot="1" x14ac:dyDescent="0.2">
      <c r="A127" s="584"/>
      <c r="B127" s="585"/>
      <c r="C127" s="366" t="s">
        <v>68</v>
      </c>
      <c r="D127" s="367"/>
      <c r="E127" s="367"/>
      <c r="F127" s="368"/>
      <c r="G127" s="369" t="s">
        <v>529</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604" t="s">
        <v>545</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x14ac:dyDescent="0.15">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20" customHeight="1" thickBot="1" x14ac:dyDescent="0.2">
      <c r="A131" s="579" t="s">
        <v>542</v>
      </c>
      <c r="B131" s="580"/>
      <c r="C131" s="580"/>
      <c r="D131" s="580"/>
      <c r="E131" s="581"/>
      <c r="F131" s="598" t="s">
        <v>541</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x14ac:dyDescent="0.15">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99.95" customHeight="1" thickBot="1" x14ac:dyDescent="0.2">
      <c r="A133" s="459" t="s">
        <v>543</v>
      </c>
      <c r="B133" s="460"/>
      <c r="C133" s="460"/>
      <c r="D133" s="460"/>
      <c r="E133" s="461"/>
      <c r="F133" s="601" t="s">
        <v>544</v>
      </c>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372.75" customHeight="1" thickBot="1" x14ac:dyDescent="0.2">
      <c r="A135" s="640" t="s">
        <v>530</v>
      </c>
      <c r="B135" s="641"/>
      <c r="C135" s="641"/>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2"/>
    </row>
    <row r="136" spans="1:50" ht="19.7" customHeight="1" x14ac:dyDescent="0.15">
      <c r="A136" s="570" t="s">
        <v>37</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2"/>
    </row>
    <row r="137" spans="1:50" ht="19.899999999999999" customHeight="1" x14ac:dyDescent="0.15">
      <c r="A137" s="426" t="s">
        <v>224</v>
      </c>
      <c r="B137" s="427"/>
      <c r="C137" s="427"/>
      <c r="D137" s="427"/>
      <c r="E137" s="427"/>
      <c r="F137" s="427"/>
      <c r="G137" s="446" t="s">
        <v>518</v>
      </c>
      <c r="H137" s="447"/>
      <c r="I137" s="447"/>
      <c r="J137" s="447"/>
      <c r="K137" s="447"/>
      <c r="L137" s="447"/>
      <c r="M137" s="447"/>
      <c r="N137" s="447"/>
      <c r="O137" s="447"/>
      <c r="P137" s="448"/>
      <c r="Q137" s="427" t="s">
        <v>225</v>
      </c>
      <c r="R137" s="427"/>
      <c r="S137" s="427"/>
      <c r="T137" s="427"/>
      <c r="U137" s="427"/>
      <c r="V137" s="427"/>
      <c r="W137" s="446" t="s">
        <v>512</v>
      </c>
      <c r="X137" s="447"/>
      <c r="Y137" s="447"/>
      <c r="Z137" s="447"/>
      <c r="AA137" s="447"/>
      <c r="AB137" s="447"/>
      <c r="AC137" s="447"/>
      <c r="AD137" s="447"/>
      <c r="AE137" s="447"/>
      <c r="AF137" s="448"/>
      <c r="AG137" s="427" t="s">
        <v>226</v>
      </c>
      <c r="AH137" s="427"/>
      <c r="AI137" s="427"/>
      <c r="AJ137" s="427"/>
      <c r="AK137" s="427"/>
      <c r="AL137" s="427"/>
      <c r="AM137" s="423">
        <v>314</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9" t="s">
        <v>513</v>
      </c>
      <c r="H138" s="450"/>
      <c r="I138" s="450"/>
      <c r="J138" s="450"/>
      <c r="K138" s="450"/>
      <c r="L138" s="450"/>
      <c r="M138" s="450"/>
      <c r="N138" s="450"/>
      <c r="O138" s="450"/>
      <c r="P138" s="451"/>
      <c r="Q138" s="429" t="s">
        <v>228</v>
      </c>
      <c r="R138" s="429"/>
      <c r="S138" s="429"/>
      <c r="T138" s="429"/>
      <c r="U138" s="429"/>
      <c r="V138" s="429"/>
      <c r="W138" s="449" t="s">
        <v>514</v>
      </c>
      <c r="X138" s="450"/>
      <c r="Y138" s="450"/>
      <c r="Z138" s="450"/>
      <c r="AA138" s="450"/>
      <c r="AB138" s="450"/>
      <c r="AC138" s="450"/>
      <c r="AD138" s="450"/>
      <c r="AE138" s="450"/>
      <c r="AF138" s="451"/>
      <c r="AG138" s="607"/>
      <c r="AH138" s="608"/>
      <c r="AI138" s="608"/>
      <c r="AJ138" s="608"/>
      <c r="AK138" s="608"/>
      <c r="AL138" s="608"/>
      <c r="AM138" s="643"/>
      <c r="AN138" s="644"/>
      <c r="AO138" s="644"/>
      <c r="AP138" s="644"/>
      <c r="AQ138" s="644"/>
      <c r="AR138" s="644"/>
      <c r="AS138" s="644"/>
      <c r="AT138" s="644"/>
      <c r="AU138" s="644"/>
      <c r="AV138" s="645"/>
      <c r="AW138" s="28"/>
      <c r="AX138" s="29"/>
    </row>
    <row r="139" spans="1:50" ht="23.65" customHeight="1" x14ac:dyDescent="0.15">
      <c r="A139" s="589" t="s">
        <v>28</v>
      </c>
      <c r="B139" s="590"/>
      <c r="C139" s="590"/>
      <c r="D139" s="590"/>
      <c r="E139" s="590"/>
      <c r="F139" s="5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2"/>
      <c r="B140" s="493"/>
      <c r="C140" s="493"/>
      <c r="D140" s="493"/>
      <c r="E140" s="493"/>
      <c r="F140" s="4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2"/>
      <c r="B141" s="493"/>
      <c r="C141" s="493"/>
      <c r="D141" s="493"/>
      <c r="E141" s="493"/>
      <c r="F141" s="4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2"/>
      <c r="B142" s="493"/>
      <c r="C142" s="493"/>
      <c r="D142" s="493"/>
      <c r="E142" s="493"/>
      <c r="F142" s="4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2"/>
      <c r="B143" s="493"/>
      <c r="C143" s="493"/>
      <c r="D143" s="493"/>
      <c r="E143" s="493"/>
      <c r="F143" s="4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2"/>
      <c r="B144" s="493"/>
      <c r="C144" s="493"/>
      <c r="D144" s="493"/>
      <c r="E144" s="493"/>
      <c r="F144" s="4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2"/>
      <c r="B145" s="493"/>
      <c r="C145" s="493"/>
      <c r="D145" s="493"/>
      <c r="E145" s="493"/>
      <c r="F145" s="4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2"/>
      <c r="B146" s="493"/>
      <c r="C146" s="493"/>
      <c r="D146" s="493"/>
      <c r="E146" s="493"/>
      <c r="F146" s="4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2"/>
      <c r="B147" s="493"/>
      <c r="C147" s="493"/>
      <c r="D147" s="493"/>
      <c r="E147" s="493"/>
      <c r="F147" s="4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2"/>
      <c r="B148" s="493"/>
      <c r="C148" s="493"/>
      <c r="D148" s="493"/>
      <c r="E148" s="493"/>
      <c r="F148" s="4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2"/>
      <c r="B149" s="493"/>
      <c r="C149" s="493"/>
      <c r="D149" s="493"/>
      <c r="E149" s="493"/>
      <c r="F149" s="4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2"/>
      <c r="B150" s="493"/>
      <c r="C150" s="493"/>
      <c r="D150" s="493"/>
      <c r="E150" s="493"/>
      <c r="F150" s="4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2"/>
      <c r="B151" s="493"/>
      <c r="C151" s="493"/>
      <c r="D151" s="493"/>
      <c r="E151" s="493"/>
      <c r="F151" s="4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2"/>
      <c r="B152" s="493"/>
      <c r="C152" s="493"/>
      <c r="D152" s="493"/>
      <c r="E152" s="493"/>
      <c r="F152" s="4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2"/>
      <c r="B153" s="493"/>
      <c r="C153" s="493"/>
      <c r="D153" s="493"/>
      <c r="E153" s="493"/>
      <c r="F153" s="4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2"/>
      <c r="B154" s="493"/>
      <c r="C154" s="493"/>
      <c r="D154" s="493"/>
      <c r="E154" s="493"/>
      <c r="F154" s="4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2"/>
      <c r="B155" s="493"/>
      <c r="C155" s="493"/>
      <c r="D155" s="493"/>
      <c r="E155" s="493"/>
      <c r="F155" s="4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2"/>
      <c r="B156" s="493"/>
      <c r="C156" s="493"/>
      <c r="D156" s="493"/>
      <c r="E156" s="493"/>
      <c r="F156" s="4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2"/>
      <c r="B157" s="493"/>
      <c r="C157" s="493"/>
      <c r="D157" s="493"/>
      <c r="E157" s="493"/>
      <c r="F157" s="4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2"/>
      <c r="B158" s="493"/>
      <c r="C158" s="493"/>
      <c r="D158" s="493"/>
      <c r="E158" s="493"/>
      <c r="F158" s="4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2"/>
      <c r="B159" s="493"/>
      <c r="C159" s="493"/>
      <c r="D159" s="493"/>
      <c r="E159" s="493"/>
      <c r="F159" s="4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2"/>
      <c r="B160" s="493"/>
      <c r="C160" s="493"/>
      <c r="D160" s="493"/>
      <c r="E160" s="493"/>
      <c r="F160" s="4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2"/>
      <c r="B161" s="493"/>
      <c r="C161" s="493"/>
      <c r="D161" s="493"/>
      <c r="E161" s="493"/>
      <c r="F161" s="4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2"/>
      <c r="B162" s="493"/>
      <c r="C162" s="493"/>
      <c r="D162" s="493"/>
      <c r="E162" s="493"/>
      <c r="F162" s="4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2"/>
      <c r="B163" s="493"/>
      <c r="C163" s="493"/>
      <c r="D163" s="493"/>
      <c r="E163" s="493"/>
      <c r="F163" s="4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2"/>
      <c r="B164" s="493"/>
      <c r="C164" s="493"/>
      <c r="D164" s="493"/>
      <c r="E164" s="493"/>
      <c r="F164" s="4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2"/>
      <c r="B165" s="493"/>
      <c r="C165" s="493"/>
      <c r="D165" s="493"/>
      <c r="E165" s="493"/>
      <c r="F165" s="4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2"/>
      <c r="B166" s="493"/>
      <c r="C166" s="493"/>
      <c r="D166" s="493"/>
      <c r="E166" s="493"/>
      <c r="F166" s="4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2"/>
      <c r="B167" s="493"/>
      <c r="C167" s="493"/>
      <c r="D167" s="493"/>
      <c r="E167" s="493"/>
      <c r="F167" s="4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2"/>
      <c r="B168" s="493"/>
      <c r="C168" s="493"/>
      <c r="D168" s="493"/>
      <c r="E168" s="493"/>
      <c r="F168" s="4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2"/>
      <c r="B169" s="493"/>
      <c r="C169" s="493"/>
      <c r="D169" s="493"/>
      <c r="E169" s="493"/>
      <c r="F169" s="4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2"/>
      <c r="B170" s="493"/>
      <c r="C170" s="493"/>
      <c r="D170" s="493"/>
      <c r="E170" s="493"/>
      <c r="F170" s="4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2"/>
      <c r="B171" s="493"/>
      <c r="C171" s="493"/>
      <c r="D171" s="493"/>
      <c r="E171" s="493"/>
      <c r="F171" s="4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75" customHeight="1" x14ac:dyDescent="0.15">
      <c r="A172" s="492"/>
      <c r="B172" s="493"/>
      <c r="C172" s="493"/>
      <c r="D172" s="493"/>
      <c r="E172" s="493"/>
      <c r="F172" s="4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2.75" customHeight="1" x14ac:dyDescent="0.15">
      <c r="A173" s="492"/>
      <c r="B173" s="493"/>
      <c r="C173" s="493"/>
      <c r="D173" s="493"/>
      <c r="E173" s="493"/>
      <c r="F173" s="4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6.25" customHeight="1" x14ac:dyDescent="0.15">
      <c r="A174" s="492"/>
      <c r="B174" s="493"/>
      <c r="C174" s="493"/>
      <c r="D174" s="493"/>
      <c r="E174" s="493"/>
      <c r="F174" s="4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2" customHeight="1" x14ac:dyDescent="0.15">
      <c r="A175" s="492"/>
      <c r="B175" s="493"/>
      <c r="C175" s="493"/>
      <c r="D175" s="493"/>
      <c r="E175" s="493"/>
      <c r="F175" s="4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2"/>
      <c r="B176" s="493"/>
      <c r="C176" s="493"/>
      <c r="D176" s="493"/>
      <c r="E176" s="493"/>
      <c r="F176" s="4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4.75" customHeight="1" thickBot="1" x14ac:dyDescent="0.2">
      <c r="A177" s="592"/>
      <c r="B177" s="593"/>
      <c r="C177" s="593"/>
      <c r="D177" s="593"/>
      <c r="E177" s="593"/>
      <c r="F177" s="5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5" t="s">
        <v>34</v>
      </c>
      <c r="B178" s="566"/>
      <c r="C178" s="566"/>
      <c r="D178" s="566"/>
      <c r="E178" s="566"/>
      <c r="F178" s="567"/>
      <c r="G178" s="573" t="s">
        <v>487</v>
      </c>
      <c r="H178" s="574"/>
      <c r="I178" s="574"/>
      <c r="J178" s="574"/>
      <c r="K178" s="574"/>
      <c r="L178" s="574"/>
      <c r="M178" s="574"/>
      <c r="N178" s="574"/>
      <c r="O178" s="574"/>
      <c r="P178" s="574"/>
      <c r="Q178" s="574"/>
      <c r="R178" s="574"/>
      <c r="S178" s="574"/>
      <c r="T178" s="574"/>
      <c r="U178" s="574"/>
      <c r="V178" s="574"/>
      <c r="W178" s="574"/>
      <c r="X178" s="574"/>
      <c r="Y178" s="574"/>
      <c r="Z178" s="574"/>
      <c r="AA178" s="574"/>
      <c r="AB178" s="575"/>
      <c r="AC178" s="393" t="s">
        <v>461</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32"/>
      <c r="B179" s="568"/>
      <c r="C179" s="568"/>
      <c r="D179" s="568"/>
      <c r="E179" s="568"/>
      <c r="F179" s="569"/>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32"/>
      <c r="B180" s="568"/>
      <c r="C180" s="568"/>
      <c r="D180" s="568"/>
      <c r="E180" s="568"/>
      <c r="F180" s="569"/>
      <c r="G180" s="97" t="s">
        <v>488</v>
      </c>
      <c r="H180" s="98"/>
      <c r="I180" s="98"/>
      <c r="J180" s="98"/>
      <c r="K180" s="99"/>
      <c r="L180" s="100" t="s">
        <v>489</v>
      </c>
      <c r="M180" s="101"/>
      <c r="N180" s="101"/>
      <c r="O180" s="101"/>
      <c r="P180" s="101"/>
      <c r="Q180" s="101"/>
      <c r="R180" s="101"/>
      <c r="S180" s="101"/>
      <c r="T180" s="101"/>
      <c r="U180" s="101"/>
      <c r="V180" s="101"/>
      <c r="W180" s="101"/>
      <c r="X180" s="102"/>
      <c r="Y180" s="103">
        <v>1.3</v>
      </c>
      <c r="Z180" s="104"/>
      <c r="AA180" s="104"/>
      <c r="AB180" s="105"/>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413"/>
    </row>
    <row r="181" spans="1:50" ht="24.75" customHeight="1" x14ac:dyDescent="0.15">
      <c r="A181" s="132"/>
      <c r="B181" s="568"/>
      <c r="C181" s="568"/>
      <c r="D181" s="568"/>
      <c r="E181" s="568"/>
      <c r="F181" s="56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2"/>
      <c r="B182" s="568"/>
      <c r="C182" s="568"/>
      <c r="D182" s="568"/>
      <c r="E182" s="568"/>
      <c r="F182" s="56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2"/>
      <c r="B183" s="568"/>
      <c r="C183" s="568"/>
      <c r="D183" s="568"/>
      <c r="E183" s="568"/>
      <c r="F183" s="56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2"/>
      <c r="B184" s="568"/>
      <c r="C184" s="568"/>
      <c r="D184" s="568"/>
      <c r="E184" s="568"/>
      <c r="F184" s="56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2"/>
      <c r="B185" s="568"/>
      <c r="C185" s="568"/>
      <c r="D185" s="568"/>
      <c r="E185" s="568"/>
      <c r="F185" s="56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2"/>
      <c r="B186" s="568"/>
      <c r="C186" s="568"/>
      <c r="D186" s="568"/>
      <c r="E186" s="568"/>
      <c r="F186" s="56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2"/>
      <c r="B187" s="568"/>
      <c r="C187" s="568"/>
      <c r="D187" s="568"/>
      <c r="E187" s="568"/>
      <c r="F187" s="56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2"/>
      <c r="B188" s="568"/>
      <c r="C188" s="568"/>
      <c r="D188" s="568"/>
      <c r="E188" s="568"/>
      <c r="F188" s="56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2"/>
      <c r="B189" s="568"/>
      <c r="C189" s="568"/>
      <c r="D189" s="568"/>
      <c r="E189" s="568"/>
      <c r="F189" s="56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2"/>
      <c r="B190" s="568"/>
      <c r="C190" s="568"/>
      <c r="D190" s="568"/>
      <c r="E190" s="568"/>
      <c r="F190" s="569"/>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2"/>
      <c r="B191" s="568"/>
      <c r="C191" s="568"/>
      <c r="D191" s="568"/>
      <c r="E191" s="568"/>
      <c r="F191" s="569"/>
      <c r="G191" s="414" t="s">
        <v>490</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32"/>
      <c r="B192" s="568"/>
      <c r="C192" s="568"/>
      <c r="D192" s="568"/>
      <c r="E192" s="568"/>
      <c r="F192" s="569"/>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32"/>
      <c r="B193" s="568"/>
      <c r="C193" s="568"/>
      <c r="D193" s="568"/>
      <c r="E193" s="568"/>
      <c r="F193" s="569"/>
      <c r="G193" s="97" t="s">
        <v>488</v>
      </c>
      <c r="H193" s="98"/>
      <c r="I193" s="98"/>
      <c r="J193" s="98"/>
      <c r="K193" s="99"/>
      <c r="L193" s="100" t="s">
        <v>489</v>
      </c>
      <c r="M193" s="101"/>
      <c r="N193" s="101"/>
      <c r="O193" s="101"/>
      <c r="P193" s="101"/>
      <c r="Q193" s="101"/>
      <c r="R193" s="101"/>
      <c r="S193" s="101"/>
      <c r="T193" s="101"/>
      <c r="U193" s="101"/>
      <c r="V193" s="101"/>
      <c r="W193" s="101"/>
      <c r="X193" s="102"/>
      <c r="Y193" s="420">
        <v>3.9</v>
      </c>
      <c r="Z193" s="421"/>
      <c r="AA193" s="421"/>
      <c r="AB193" s="422"/>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413"/>
    </row>
    <row r="194" spans="1:50" ht="24.75" customHeight="1" x14ac:dyDescent="0.15">
      <c r="A194" s="132"/>
      <c r="B194" s="568"/>
      <c r="C194" s="568"/>
      <c r="D194" s="568"/>
      <c r="E194" s="568"/>
      <c r="F194" s="56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2"/>
      <c r="B195" s="568"/>
      <c r="C195" s="568"/>
      <c r="D195" s="568"/>
      <c r="E195" s="568"/>
      <c r="F195" s="56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2"/>
      <c r="B196" s="568"/>
      <c r="C196" s="568"/>
      <c r="D196" s="568"/>
      <c r="E196" s="568"/>
      <c r="F196" s="56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2"/>
      <c r="B197" s="568"/>
      <c r="C197" s="568"/>
      <c r="D197" s="568"/>
      <c r="E197" s="568"/>
      <c r="F197" s="56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2"/>
      <c r="B198" s="568"/>
      <c r="C198" s="568"/>
      <c r="D198" s="568"/>
      <c r="E198" s="568"/>
      <c r="F198" s="56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2"/>
      <c r="B199" s="568"/>
      <c r="C199" s="568"/>
      <c r="D199" s="568"/>
      <c r="E199" s="568"/>
      <c r="F199" s="56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2"/>
      <c r="B200" s="568"/>
      <c r="C200" s="568"/>
      <c r="D200" s="568"/>
      <c r="E200" s="568"/>
      <c r="F200" s="56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2"/>
      <c r="B201" s="568"/>
      <c r="C201" s="568"/>
      <c r="D201" s="568"/>
      <c r="E201" s="568"/>
      <c r="F201" s="56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2"/>
      <c r="B202" s="568"/>
      <c r="C202" s="568"/>
      <c r="D202" s="568"/>
      <c r="E202" s="568"/>
      <c r="F202" s="56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2"/>
      <c r="B203" s="568"/>
      <c r="C203" s="568"/>
      <c r="D203" s="568"/>
      <c r="E203" s="568"/>
      <c r="F203" s="569"/>
      <c r="G203" s="83" t="s">
        <v>22</v>
      </c>
      <c r="H203" s="84"/>
      <c r="I203" s="84"/>
      <c r="J203" s="84"/>
      <c r="K203" s="84"/>
      <c r="L203" s="85"/>
      <c r="M203" s="86"/>
      <c r="N203" s="86"/>
      <c r="O203" s="86"/>
      <c r="P203" s="86"/>
      <c r="Q203" s="86"/>
      <c r="R203" s="86"/>
      <c r="S203" s="86"/>
      <c r="T203" s="86"/>
      <c r="U203" s="86"/>
      <c r="V203" s="86"/>
      <c r="W203" s="86"/>
      <c r="X203" s="87"/>
      <c r="Y203" s="88">
        <f>SUM(Y193:AB202)</f>
        <v>3.9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2"/>
      <c r="B204" s="568"/>
      <c r="C204" s="568"/>
      <c r="D204" s="568"/>
      <c r="E204" s="568"/>
      <c r="F204" s="569"/>
      <c r="G204" s="414" t="s">
        <v>491</v>
      </c>
      <c r="H204" s="415"/>
      <c r="I204" s="415"/>
      <c r="J204" s="415"/>
      <c r="K204" s="415"/>
      <c r="L204" s="415"/>
      <c r="M204" s="415"/>
      <c r="N204" s="415"/>
      <c r="O204" s="415"/>
      <c r="P204" s="415"/>
      <c r="Q204" s="415"/>
      <c r="R204" s="415"/>
      <c r="S204" s="415"/>
      <c r="T204" s="415"/>
      <c r="U204" s="415"/>
      <c r="V204" s="415"/>
      <c r="W204" s="415"/>
      <c r="X204" s="415"/>
      <c r="Y204" s="415"/>
      <c r="Z204" s="415"/>
      <c r="AA204" s="415"/>
      <c r="AB204" s="416"/>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32"/>
      <c r="B205" s="568"/>
      <c r="C205" s="568"/>
      <c r="D205" s="568"/>
      <c r="E205" s="568"/>
      <c r="F205" s="569"/>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32"/>
      <c r="B206" s="568"/>
      <c r="C206" s="568"/>
      <c r="D206" s="568"/>
      <c r="E206" s="568"/>
      <c r="F206" s="569"/>
      <c r="G206" s="97" t="s">
        <v>488</v>
      </c>
      <c r="H206" s="98"/>
      <c r="I206" s="98"/>
      <c r="J206" s="98"/>
      <c r="K206" s="99"/>
      <c r="L206" s="100" t="s">
        <v>489</v>
      </c>
      <c r="M206" s="101"/>
      <c r="N206" s="101"/>
      <c r="O206" s="101"/>
      <c r="P206" s="101"/>
      <c r="Q206" s="101"/>
      <c r="R206" s="101"/>
      <c r="S206" s="101"/>
      <c r="T206" s="101"/>
      <c r="U206" s="101"/>
      <c r="V206" s="101"/>
      <c r="W206" s="101"/>
      <c r="X206" s="102"/>
      <c r="Y206" s="417">
        <v>1.3</v>
      </c>
      <c r="Z206" s="418"/>
      <c r="AA206" s="418"/>
      <c r="AB206" s="419"/>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413"/>
    </row>
    <row r="207" spans="1:50" ht="24.75" customHeight="1" x14ac:dyDescent="0.15">
      <c r="A207" s="132"/>
      <c r="B207" s="568"/>
      <c r="C207" s="568"/>
      <c r="D207" s="568"/>
      <c r="E207" s="568"/>
      <c r="F207" s="56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2"/>
      <c r="B208" s="568"/>
      <c r="C208" s="568"/>
      <c r="D208" s="568"/>
      <c r="E208" s="568"/>
      <c r="F208" s="56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2"/>
      <c r="B209" s="568"/>
      <c r="C209" s="568"/>
      <c r="D209" s="568"/>
      <c r="E209" s="568"/>
      <c r="F209" s="56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2"/>
      <c r="B210" s="568"/>
      <c r="C210" s="568"/>
      <c r="D210" s="568"/>
      <c r="E210" s="568"/>
      <c r="F210" s="56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2"/>
      <c r="B211" s="568"/>
      <c r="C211" s="568"/>
      <c r="D211" s="568"/>
      <c r="E211" s="568"/>
      <c r="F211" s="56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2"/>
      <c r="B212" s="568"/>
      <c r="C212" s="568"/>
      <c r="D212" s="568"/>
      <c r="E212" s="568"/>
      <c r="F212" s="56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2"/>
      <c r="B213" s="568"/>
      <c r="C213" s="568"/>
      <c r="D213" s="568"/>
      <c r="E213" s="568"/>
      <c r="F213" s="56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2"/>
      <c r="B214" s="568"/>
      <c r="C214" s="568"/>
      <c r="D214" s="568"/>
      <c r="E214" s="568"/>
      <c r="F214" s="56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2"/>
      <c r="B215" s="568"/>
      <c r="C215" s="568"/>
      <c r="D215" s="568"/>
      <c r="E215" s="568"/>
      <c r="F215" s="56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2"/>
      <c r="B216" s="568"/>
      <c r="C216" s="568"/>
      <c r="D216" s="568"/>
      <c r="E216" s="568"/>
      <c r="F216" s="569"/>
      <c r="G216" s="83" t="s">
        <v>22</v>
      </c>
      <c r="H216" s="84"/>
      <c r="I216" s="84"/>
      <c r="J216" s="84"/>
      <c r="K216" s="84"/>
      <c r="L216" s="85"/>
      <c r="M216" s="86"/>
      <c r="N216" s="86"/>
      <c r="O216" s="86"/>
      <c r="P216" s="86"/>
      <c r="Q216" s="86"/>
      <c r="R216" s="86"/>
      <c r="S216" s="86"/>
      <c r="T216" s="86"/>
      <c r="U216" s="86"/>
      <c r="V216" s="86"/>
      <c r="W216" s="86"/>
      <c r="X216" s="87"/>
      <c r="Y216" s="88">
        <f>SUM(Y206:AB215)</f>
        <v>1.3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2"/>
      <c r="B217" s="568"/>
      <c r="C217" s="568"/>
      <c r="D217" s="568"/>
      <c r="E217" s="568"/>
      <c r="F217" s="569"/>
      <c r="G217" s="393" t="s">
        <v>502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32"/>
      <c r="B218" s="568"/>
      <c r="C218" s="568"/>
      <c r="D218" s="568"/>
      <c r="E218" s="568"/>
      <c r="F218" s="569"/>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32"/>
      <c r="B219" s="568"/>
      <c r="C219" s="568"/>
      <c r="D219" s="568"/>
      <c r="E219" s="568"/>
      <c r="F219" s="569"/>
      <c r="G219" s="97" t="s">
        <v>488</v>
      </c>
      <c r="H219" s="98"/>
      <c r="I219" s="98"/>
      <c r="J219" s="98"/>
      <c r="K219" s="99"/>
      <c r="L219" s="100" t="s">
        <v>489</v>
      </c>
      <c r="M219" s="101"/>
      <c r="N219" s="101"/>
      <c r="O219" s="101"/>
      <c r="P219" s="101"/>
      <c r="Q219" s="101"/>
      <c r="R219" s="101"/>
      <c r="S219" s="101"/>
      <c r="T219" s="101"/>
      <c r="U219" s="101"/>
      <c r="V219" s="101"/>
      <c r="W219" s="101"/>
      <c r="X219" s="102"/>
      <c r="Y219" s="103">
        <v>1.3</v>
      </c>
      <c r="Z219" s="104"/>
      <c r="AA219" s="104"/>
      <c r="AB219" s="105"/>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413"/>
    </row>
    <row r="220" spans="1:50" ht="24.75" customHeight="1" x14ac:dyDescent="0.15">
      <c r="A220" s="132"/>
      <c r="B220" s="568"/>
      <c r="C220" s="568"/>
      <c r="D220" s="568"/>
      <c r="E220" s="568"/>
      <c r="F220" s="56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2"/>
      <c r="B221" s="568"/>
      <c r="C221" s="568"/>
      <c r="D221" s="568"/>
      <c r="E221" s="568"/>
      <c r="F221" s="56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2"/>
      <c r="B222" s="568"/>
      <c r="C222" s="568"/>
      <c r="D222" s="568"/>
      <c r="E222" s="568"/>
      <c r="F222" s="56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2"/>
      <c r="B223" s="568"/>
      <c r="C223" s="568"/>
      <c r="D223" s="568"/>
      <c r="E223" s="568"/>
      <c r="F223" s="56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2"/>
      <c r="B224" s="568"/>
      <c r="C224" s="568"/>
      <c r="D224" s="568"/>
      <c r="E224" s="568"/>
      <c r="F224" s="56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2"/>
      <c r="B225" s="568"/>
      <c r="C225" s="568"/>
      <c r="D225" s="568"/>
      <c r="E225" s="568"/>
      <c r="F225" s="56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2"/>
      <c r="B226" s="568"/>
      <c r="C226" s="568"/>
      <c r="D226" s="568"/>
      <c r="E226" s="568"/>
      <c r="F226" s="56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2"/>
      <c r="B227" s="568"/>
      <c r="C227" s="568"/>
      <c r="D227" s="568"/>
      <c r="E227" s="568"/>
      <c r="F227" s="56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2"/>
      <c r="B228" s="568"/>
      <c r="C228" s="568"/>
      <c r="D228" s="568"/>
      <c r="E228" s="568"/>
      <c r="F228" s="56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2"/>
      <c r="B229" s="568"/>
      <c r="C229" s="568"/>
      <c r="D229" s="568"/>
      <c r="E229" s="568"/>
      <c r="F229" s="569"/>
      <c r="G229" s="83" t="s">
        <v>22</v>
      </c>
      <c r="H229" s="84"/>
      <c r="I229" s="84"/>
      <c r="J229" s="84"/>
      <c r="K229" s="84"/>
      <c r="L229" s="85"/>
      <c r="M229" s="86"/>
      <c r="N229" s="86"/>
      <c r="O229" s="86"/>
      <c r="P229" s="86"/>
      <c r="Q229" s="86"/>
      <c r="R229" s="86"/>
      <c r="S229" s="86"/>
      <c r="T229" s="86"/>
      <c r="U229" s="86"/>
      <c r="V229" s="86"/>
      <c r="W229" s="86"/>
      <c r="X229" s="87"/>
      <c r="Y229" s="88">
        <f>SUM(Y219:AB228)</f>
        <v>1.3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492</v>
      </c>
      <c r="D236" s="124"/>
      <c r="E236" s="124"/>
      <c r="F236" s="124"/>
      <c r="G236" s="124"/>
      <c r="H236" s="124"/>
      <c r="I236" s="124"/>
      <c r="J236" s="124"/>
      <c r="K236" s="124"/>
      <c r="L236" s="124"/>
      <c r="M236" s="123" t="s">
        <v>493</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1.3</v>
      </c>
      <c r="AL236" s="126"/>
      <c r="AM236" s="126"/>
      <c r="AN236" s="126"/>
      <c r="AO236" s="126"/>
      <c r="AP236" s="126"/>
      <c r="AQ236" s="117" t="s">
        <v>533</v>
      </c>
      <c r="AR236" s="113"/>
      <c r="AS236" s="113"/>
      <c r="AT236" s="113"/>
      <c r="AU236" s="114" t="s">
        <v>533</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9"/>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23" t="s">
        <v>494</v>
      </c>
      <c r="D269" s="124"/>
      <c r="E269" s="124"/>
      <c r="F269" s="124"/>
      <c r="G269" s="124"/>
      <c r="H269" s="124"/>
      <c r="I269" s="124"/>
      <c r="J269" s="124"/>
      <c r="K269" s="124"/>
      <c r="L269" s="124"/>
      <c r="M269" s="123" t="s">
        <v>493</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v>3.9</v>
      </c>
      <c r="AL269" s="126"/>
      <c r="AM269" s="126"/>
      <c r="AN269" s="126"/>
      <c r="AO269" s="126"/>
      <c r="AP269" s="126"/>
      <c r="AQ269" s="117" t="s">
        <v>533</v>
      </c>
      <c r="AR269" s="113"/>
      <c r="AS269" s="113"/>
      <c r="AT269" s="113"/>
      <c r="AU269" s="114" t="s">
        <v>533</v>
      </c>
      <c r="AV269" s="115"/>
      <c r="AW269" s="115"/>
      <c r="AX269" s="116"/>
    </row>
    <row r="270" spans="1:50" ht="24" customHeight="1" x14ac:dyDescent="0.15">
      <c r="A270" s="112">
        <v>2</v>
      </c>
      <c r="B270" s="112">
        <v>1</v>
      </c>
      <c r="C270" s="123" t="s">
        <v>495</v>
      </c>
      <c r="D270" s="124"/>
      <c r="E270" s="124"/>
      <c r="F270" s="124"/>
      <c r="G270" s="124"/>
      <c r="H270" s="124"/>
      <c r="I270" s="124"/>
      <c r="J270" s="124"/>
      <c r="K270" s="124"/>
      <c r="L270" s="124"/>
      <c r="M270" s="123" t="s">
        <v>493</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7">
        <v>2.15</v>
      </c>
      <c r="AL270" s="128"/>
      <c r="AM270" s="128"/>
      <c r="AN270" s="128"/>
      <c r="AO270" s="128"/>
      <c r="AP270" s="128"/>
      <c r="AQ270" s="117" t="s">
        <v>534</v>
      </c>
      <c r="AR270" s="113"/>
      <c r="AS270" s="113"/>
      <c r="AT270" s="113"/>
      <c r="AU270" s="114" t="s">
        <v>533</v>
      </c>
      <c r="AV270" s="115"/>
      <c r="AW270" s="115"/>
      <c r="AX270" s="116"/>
    </row>
    <row r="271" spans="1:50" ht="24" customHeight="1" x14ac:dyDescent="0.15">
      <c r="A271" s="112">
        <v>3</v>
      </c>
      <c r="B271" s="112">
        <v>1</v>
      </c>
      <c r="C271" s="123" t="s">
        <v>496</v>
      </c>
      <c r="D271" s="124"/>
      <c r="E271" s="124"/>
      <c r="F271" s="124"/>
      <c r="G271" s="124"/>
      <c r="H271" s="124"/>
      <c r="I271" s="124"/>
      <c r="J271" s="124"/>
      <c r="K271" s="124"/>
      <c r="L271" s="124"/>
      <c r="M271" s="123" t="s">
        <v>493</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v>1.3</v>
      </c>
      <c r="AL271" s="126"/>
      <c r="AM271" s="126"/>
      <c r="AN271" s="126"/>
      <c r="AO271" s="126"/>
      <c r="AP271" s="126"/>
      <c r="AQ271" s="117" t="s">
        <v>535</v>
      </c>
      <c r="AR271" s="113"/>
      <c r="AS271" s="113"/>
      <c r="AT271" s="113"/>
      <c r="AU271" s="114" t="s">
        <v>534</v>
      </c>
      <c r="AV271" s="115"/>
      <c r="AW271" s="115"/>
      <c r="AX271" s="116"/>
    </row>
    <row r="272" spans="1:50" ht="24" customHeight="1" x14ac:dyDescent="0.15">
      <c r="A272" s="112">
        <v>4</v>
      </c>
      <c r="B272" s="112">
        <v>1</v>
      </c>
      <c r="C272" s="123" t="s">
        <v>531</v>
      </c>
      <c r="D272" s="124"/>
      <c r="E272" s="124"/>
      <c r="F272" s="124"/>
      <c r="G272" s="124"/>
      <c r="H272" s="124"/>
      <c r="I272" s="124"/>
      <c r="J272" s="124"/>
      <c r="K272" s="124"/>
      <c r="L272" s="124"/>
      <c r="M272" s="123" t="s">
        <v>493</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v>1.3</v>
      </c>
      <c r="AL272" s="126"/>
      <c r="AM272" s="126"/>
      <c r="AN272" s="126"/>
      <c r="AO272" s="126"/>
      <c r="AP272" s="126"/>
      <c r="AQ272" s="117" t="s">
        <v>535</v>
      </c>
      <c r="AR272" s="113"/>
      <c r="AS272" s="113"/>
      <c r="AT272" s="113"/>
      <c r="AU272" s="114" t="s">
        <v>533</v>
      </c>
      <c r="AV272" s="115"/>
      <c r="AW272" s="115"/>
      <c r="AX272" s="116"/>
    </row>
    <row r="273" spans="1:50" ht="24" customHeight="1" x14ac:dyDescent="0.15">
      <c r="A273" s="112">
        <v>5</v>
      </c>
      <c r="B273" s="112">
        <v>1</v>
      </c>
      <c r="C273" s="123" t="s">
        <v>497</v>
      </c>
      <c r="D273" s="124"/>
      <c r="E273" s="124"/>
      <c r="F273" s="124"/>
      <c r="G273" s="124"/>
      <c r="H273" s="124"/>
      <c r="I273" s="124"/>
      <c r="J273" s="124"/>
      <c r="K273" s="124"/>
      <c r="L273" s="124"/>
      <c r="M273" s="123" t="s">
        <v>493</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v>1.3</v>
      </c>
      <c r="AL273" s="126"/>
      <c r="AM273" s="126"/>
      <c r="AN273" s="126"/>
      <c r="AO273" s="126"/>
      <c r="AP273" s="126"/>
      <c r="AQ273" s="117" t="s">
        <v>533</v>
      </c>
      <c r="AR273" s="113"/>
      <c r="AS273" s="113"/>
      <c r="AT273" s="113"/>
      <c r="AU273" s="114" t="s">
        <v>534</v>
      </c>
      <c r="AV273" s="115"/>
      <c r="AW273" s="115"/>
      <c r="AX273" s="116"/>
    </row>
    <row r="274" spans="1:50" ht="24" customHeight="1" x14ac:dyDescent="0.15">
      <c r="A274" s="112">
        <v>6</v>
      </c>
      <c r="B274" s="112">
        <v>1</v>
      </c>
      <c r="C274" s="123" t="s">
        <v>498</v>
      </c>
      <c r="D274" s="124"/>
      <c r="E274" s="124"/>
      <c r="F274" s="124"/>
      <c r="G274" s="124"/>
      <c r="H274" s="124"/>
      <c r="I274" s="124"/>
      <c r="J274" s="124"/>
      <c r="K274" s="124"/>
      <c r="L274" s="124"/>
      <c r="M274" s="123" t="s">
        <v>493</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v>1.3</v>
      </c>
      <c r="AL274" s="126"/>
      <c r="AM274" s="126"/>
      <c r="AN274" s="126"/>
      <c r="AO274" s="126"/>
      <c r="AP274" s="126"/>
      <c r="AQ274" s="117" t="s">
        <v>534</v>
      </c>
      <c r="AR274" s="113"/>
      <c r="AS274" s="113"/>
      <c r="AT274" s="113"/>
      <c r="AU274" s="114" t="s">
        <v>533</v>
      </c>
      <c r="AV274" s="115"/>
      <c r="AW274" s="115"/>
      <c r="AX274" s="116"/>
    </row>
    <row r="275" spans="1:50" ht="24" customHeight="1" x14ac:dyDescent="0.15">
      <c r="A275" s="112">
        <v>7</v>
      </c>
      <c r="B275" s="112">
        <v>1</v>
      </c>
      <c r="C275" s="123" t="s">
        <v>499</v>
      </c>
      <c r="D275" s="124"/>
      <c r="E275" s="124"/>
      <c r="F275" s="124"/>
      <c r="G275" s="124"/>
      <c r="H275" s="124"/>
      <c r="I275" s="124"/>
      <c r="J275" s="124"/>
      <c r="K275" s="124"/>
      <c r="L275" s="124"/>
      <c r="M275" s="123" t="s">
        <v>493</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v>1.3</v>
      </c>
      <c r="AL275" s="126"/>
      <c r="AM275" s="126"/>
      <c r="AN275" s="126"/>
      <c r="AO275" s="126"/>
      <c r="AP275" s="126"/>
      <c r="AQ275" s="117" t="s">
        <v>535</v>
      </c>
      <c r="AR275" s="113"/>
      <c r="AS275" s="113"/>
      <c r="AT275" s="113"/>
      <c r="AU275" s="114" t="s">
        <v>535</v>
      </c>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500</v>
      </c>
      <c r="D302" s="124"/>
      <c r="E302" s="124"/>
      <c r="F302" s="124"/>
      <c r="G302" s="124"/>
      <c r="H302" s="124"/>
      <c r="I302" s="124"/>
      <c r="J302" s="124"/>
      <c r="K302" s="124"/>
      <c r="L302" s="124"/>
      <c r="M302" s="123" t="s">
        <v>493</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v>1.3</v>
      </c>
      <c r="AL302" s="126"/>
      <c r="AM302" s="126"/>
      <c r="AN302" s="126"/>
      <c r="AO302" s="126"/>
      <c r="AP302" s="126"/>
      <c r="AQ302" s="117" t="s">
        <v>533</v>
      </c>
      <c r="AR302" s="113"/>
      <c r="AS302" s="113"/>
      <c r="AT302" s="113"/>
      <c r="AU302" s="114" t="s">
        <v>533</v>
      </c>
      <c r="AV302" s="115"/>
      <c r="AW302" s="115"/>
      <c r="AX302" s="116"/>
    </row>
    <row r="303" spans="1:50" ht="24" customHeight="1" x14ac:dyDescent="0.15">
      <c r="A303" s="112">
        <v>2</v>
      </c>
      <c r="B303" s="112">
        <v>1</v>
      </c>
      <c r="C303" s="123" t="s">
        <v>501</v>
      </c>
      <c r="D303" s="124"/>
      <c r="E303" s="124"/>
      <c r="F303" s="124"/>
      <c r="G303" s="124"/>
      <c r="H303" s="124"/>
      <c r="I303" s="124"/>
      <c r="J303" s="124"/>
      <c r="K303" s="124"/>
      <c r="L303" s="124"/>
      <c r="M303" s="123" t="s">
        <v>493</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v>1.3</v>
      </c>
      <c r="AL303" s="126"/>
      <c r="AM303" s="126"/>
      <c r="AN303" s="126"/>
      <c r="AO303" s="126"/>
      <c r="AP303" s="126"/>
      <c r="AQ303" s="117" t="s">
        <v>533</v>
      </c>
      <c r="AR303" s="113"/>
      <c r="AS303" s="113"/>
      <c r="AT303" s="113"/>
      <c r="AU303" s="114" t="s">
        <v>534</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503</v>
      </c>
      <c r="D335" s="113"/>
      <c r="E335" s="113"/>
      <c r="F335" s="113"/>
      <c r="G335" s="113"/>
      <c r="H335" s="113"/>
      <c r="I335" s="113"/>
      <c r="J335" s="113"/>
      <c r="K335" s="113"/>
      <c r="L335" s="113"/>
      <c r="M335" s="123" t="s">
        <v>493</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v>1.3</v>
      </c>
      <c r="AL335" s="126"/>
      <c r="AM335" s="126"/>
      <c r="AN335" s="126"/>
      <c r="AO335" s="126"/>
      <c r="AP335" s="126"/>
      <c r="AQ335" s="117" t="s">
        <v>533</v>
      </c>
      <c r="AR335" s="113"/>
      <c r="AS335" s="113"/>
      <c r="AT335" s="113"/>
      <c r="AU335" s="114" t="s">
        <v>533</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81">
    <cfRule type="expression" dxfId="903" priority="217">
      <formula>IF(RIGHT(TEXT(AU181,"0.#"),1)=".",FALSE,TRUE)</formula>
    </cfRule>
    <cfRule type="expression" dxfId="902" priority="218">
      <formula>IF(RIGHT(TEXT(AU181,"0.#"),1)=".",TRUE,FALSE)</formula>
    </cfRule>
  </conditionalFormatting>
  <conditionalFormatting sqref="AU190">
    <cfRule type="expression" dxfId="901" priority="215">
      <formula>IF(RIGHT(TEXT(AU190,"0.#"),1)=".",FALSE,TRUE)</formula>
    </cfRule>
    <cfRule type="expression" dxfId="900" priority="216">
      <formula>IF(RIGHT(TEXT(AU190,"0.#"),1)=".",TRUE,FALSE)</formula>
    </cfRule>
  </conditionalFormatting>
  <conditionalFormatting sqref="AU182:AU189 AU180">
    <cfRule type="expression" dxfId="899" priority="213">
      <formula>IF(RIGHT(TEXT(AU180,"0.#"),1)=".",FALSE,TRUE)</formula>
    </cfRule>
    <cfRule type="expression" dxfId="898" priority="214">
      <formula>IF(RIGHT(TEXT(AU180,"0.#"),1)=".",TRUE,FALSE)</formula>
    </cfRule>
  </conditionalFormatting>
  <conditionalFormatting sqref="Y220 Y207 Y194">
    <cfRule type="expression" dxfId="897" priority="199">
      <formula>IF(RIGHT(TEXT(Y194,"0.#"),1)=".",FALSE,TRUE)</formula>
    </cfRule>
    <cfRule type="expression" dxfId="896" priority="200">
      <formula>IF(RIGHT(TEXT(Y194,"0.#"),1)=".",TRUE,FALSE)</formula>
    </cfRule>
  </conditionalFormatting>
  <conditionalFormatting sqref="Y229 Y216 Y203">
    <cfRule type="expression" dxfId="895" priority="197">
      <formula>IF(RIGHT(TEXT(Y203,"0.#"),1)=".",FALSE,TRUE)</formula>
    </cfRule>
    <cfRule type="expression" dxfId="894" priority="198">
      <formula>IF(RIGHT(TEXT(Y203,"0.#"),1)=".",TRUE,FALSE)</formula>
    </cfRule>
  </conditionalFormatting>
  <conditionalFormatting sqref="Y221:Y228 Y208:Y215 Y206 Y195:Y202 Y193">
    <cfRule type="expression" dxfId="893" priority="195">
      <formula>IF(RIGHT(TEXT(Y193,"0.#"),1)=".",FALSE,TRUE)</formula>
    </cfRule>
    <cfRule type="expression" dxfId="892" priority="196">
      <formula>IF(RIGHT(TEXT(Y193,"0.#"),1)=".",TRUE,FALSE)</formula>
    </cfRule>
  </conditionalFormatting>
  <conditionalFormatting sqref="AU220 AU207 AU194">
    <cfRule type="expression" dxfId="891" priority="193">
      <formula>IF(RIGHT(TEXT(AU194,"0.#"),1)=".",FALSE,TRUE)</formula>
    </cfRule>
    <cfRule type="expression" dxfId="890" priority="194">
      <formula>IF(RIGHT(TEXT(AU194,"0.#"),1)=".",TRUE,FALSE)</formula>
    </cfRule>
  </conditionalFormatting>
  <conditionalFormatting sqref="AU229 AU216 AU203">
    <cfRule type="expression" dxfId="889" priority="191">
      <formula>IF(RIGHT(TEXT(AU203,"0.#"),1)=".",FALSE,TRUE)</formula>
    </cfRule>
    <cfRule type="expression" dxfId="888" priority="192">
      <formula>IF(RIGHT(TEXT(AU203,"0.#"),1)=".",TRUE,FALSE)</formula>
    </cfRule>
  </conditionalFormatting>
  <conditionalFormatting sqref="AU221:AU228 AU219 AU208:AU215 AU206 AU195:AU202 AU193">
    <cfRule type="expression" dxfId="887" priority="189">
      <formula>IF(RIGHT(TEXT(AU193,"0.#"),1)=".",FALSE,TRUE)</formula>
    </cfRule>
    <cfRule type="expression" dxfId="886" priority="190">
      <formula>IF(RIGHT(TEXT(AU193,"0.#"),1)=".",TRUE,FALSE)</formula>
    </cfRule>
  </conditionalFormatting>
  <conditionalFormatting sqref="AE56:AI56">
    <cfRule type="expression" dxfId="885" priority="163">
      <formula>IF(AND(AE56&gt;=0, RIGHT(TEXT(AE56,"0.#"),1)&lt;&gt;"."),TRUE,FALSE)</formula>
    </cfRule>
    <cfRule type="expression" dxfId="884" priority="164">
      <formula>IF(AND(AE56&gt;=0, RIGHT(TEXT(AE56,"0.#"),1)="."),TRUE,FALSE)</formula>
    </cfRule>
    <cfRule type="expression" dxfId="883" priority="165">
      <formula>IF(AND(AE56&lt;0, RIGHT(TEXT(AE56,"0.#"),1)&lt;&gt;"."),TRUE,FALSE)</formula>
    </cfRule>
    <cfRule type="expression" dxfId="882" priority="166">
      <formula>IF(AND(AE56&lt;0, RIGHT(TEXT(AE56,"0.#"),1)="."),TRUE,FALSE)</formula>
    </cfRule>
  </conditionalFormatting>
  <conditionalFormatting sqref="AJ56:AS56">
    <cfRule type="expression" dxfId="881" priority="159">
      <formula>IF(AND(AJ56&gt;=0, RIGHT(TEXT(AJ56,"0.#"),1)&lt;&gt;"."),TRUE,FALSE)</formula>
    </cfRule>
    <cfRule type="expression" dxfId="880" priority="160">
      <formula>IF(AND(AJ56&gt;=0, RIGHT(TEXT(AJ56,"0.#"),1)="."),TRUE,FALSE)</formula>
    </cfRule>
    <cfRule type="expression" dxfId="879" priority="161">
      <formula>IF(AND(AJ56&lt;0, RIGHT(TEXT(AJ56,"0.#"),1)&lt;&gt;"."),TRUE,FALSE)</formula>
    </cfRule>
    <cfRule type="expression" dxfId="878" priority="162">
      <formula>IF(AND(AJ56&lt;0, RIGHT(TEXT(AJ56,"0.#"),1)="."),TRUE,FALSE)</formula>
    </cfRule>
  </conditionalFormatting>
  <conditionalFormatting sqref="AK237:AK265">
    <cfRule type="expression" dxfId="877" priority="147">
      <formula>IF(RIGHT(TEXT(AK237,"0.#"),1)=".",FALSE,TRUE)</formula>
    </cfRule>
    <cfRule type="expression" dxfId="876" priority="148">
      <formula>IF(RIGHT(TEXT(AK237,"0.#"),1)=".",TRUE,FALSE)</formula>
    </cfRule>
  </conditionalFormatting>
  <conditionalFormatting sqref="AU237:AX265">
    <cfRule type="expression" dxfId="875" priority="143">
      <formula>IF(AND(AU237&gt;=0, RIGHT(TEXT(AU237,"0.#"),1)&lt;&gt;"."),TRUE,FALSE)</formula>
    </cfRule>
    <cfRule type="expression" dxfId="874" priority="144">
      <formula>IF(AND(AU237&gt;=0, RIGHT(TEXT(AU237,"0.#"),1)="."),TRUE,FALSE)</formula>
    </cfRule>
    <cfRule type="expression" dxfId="873" priority="145">
      <formula>IF(AND(AU237&lt;0, RIGHT(TEXT(AU237,"0.#"),1)&lt;&gt;"."),TRUE,FALSE)</formula>
    </cfRule>
    <cfRule type="expression" dxfId="872" priority="146">
      <formula>IF(AND(AU237&lt;0, RIGHT(TEXT(AU237,"0.#"),1)="."),TRUE,FALSE)</formula>
    </cfRule>
  </conditionalFormatting>
  <conditionalFormatting sqref="AK269">
    <cfRule type="expression" dxfId="871" priority="141">
      <formula>IF(RIGHT(TEXT(AK269,"0.#"),1)=".",FALSE,TRUE)</formula>
    </cfRule>
    <cfRule type="expression" dxfId="870" priority="142">
      <formula>IF(RIGHT(TEXT(AK269,"0.#"),1)=".",TRUE,FALSE)</formula>
    </cfRule>
  </conditionalFormatting>
  <conditionalFormatting sqref="AU269:AX269">
    <cfRule type="expression" dxfId="869" priority="137">
      <formula>IF(AND(AU269&gt;=0, RIGHT(TEXT(AU269,"0.#"),1)&lt;&gt;"."),TRUE,FALSE)</formula>
    </cfRule>
    <cfRule type="expression" dxfId="868" priority="138">
      <formula>IF(AND(AU269&gt;=0, RIGHT(TEXT(AU269,"0.#"),1)="."),TRUE,FALSE)</formula>
    </cfRule>
    <cfRule type="expression" dxfId="867" priority="139">
      <formula>IF(AND(AU269&lt;0, RIGHT(TEXT(AU269,"0.#"),1)&lt;&gt;"."),TRUE,FALSE)</formula>
    </cfRule>
    <cfRule type="expression" dxfId="866" priority="140">
      <formula>IF(AND(AU269&lt;0, RIGHT(TEXT(AU269,"0.#"),1)="."),TRUE,FALSE)</formula>
    </cfRule>
  </conditionalFormatting>
  <conditionalFormatting sqref="AK270:AK298">
    <cfRule type="expression" dxfId="865" priority="135">
      <formula>IF(RIGHT(TEXT(AK270,"0.#"),1)=".",FALSE,TRUE)</formula>
    </cfRule>
    <cfRule type="expression" dxfId="864" priority="136">
      <formula>IF(RIGHT(TEXT(AK270,"0.#"),1)=".",TRUE,FALSE)</formula>
    </cfRule>
  </conditionalFormatting>
  <conditionalFormatting sqref="AU270:AX298">
    <cfRule type="expression" dxfId="863" priority="131">
      <formula>IF(AND(AU270&gt;=0, RIGHT(TEXT(AU270,"0.#"),1)&lt;&gt;"."),TRUE,FALSE)</formula>
    </cfRule>
    <cfRule type="expression" dxfId="862" priority="132">
      <formula>IF(AND(AU270&gt;=0, RIGHT(TEXT(AU270,"0.#"),1)="."),TRUE,FALSE)</formula>
    </cfRule>
    <cfRule type="expression" dxfId="861" priority="133">
      <formula>IF(AND(AU270&lt;0, RIGHT(TEXT(AU270,"0.#"),1)&lt;&gt;"."),TRUE,FALSE)</formula>
    </cfRule>
    <cfRule type="expression" dxfId="860" priority="134">
      <formula>IF(AND(AU270&lt;0, RIGHT(TEXT(AU270,"0.#"),1)="."),TRUE,FALSE)</formula>
    </cfRule>
  </conditionalFormatting>
  <conditionalFormatting sqref="AK302">
    <cfRule type="expression" dxfId="859" priority="129">
      <formula>IF(RIGHT(TEXT(AK302,"0.#"),1)=".",FALSE,TRUE)</formula>
    </cfRule>
    <cfRule type="expression" dxfId="858" priority="130">
      <formula>IF(RIGHT(TEXT(AK302,"0.#"),1)=".",TRUE,FALSE)</formula>
    </cfRule>
  </conditionalFormatting>
  <conditionalFormatting sqref="AU302:AX302">
    <cfRule type="expression" dxfId="857" priority="125">
      <formula>IF(AND(AU302&gt;=0, RIGHT(TEXT(AU302,"0.#"),1)&lt;&gt;"."),TRUE,FALSE)</formula>
    </cfRule>
    <cfRule type="expression" dxfId="856" priority="126">
      <formula>IF(AND(AU302&gt;=0, RIGHT(TEXT(AU302,"0.#"),1)="."),TRUE,FALSE)</formula>
    </cfRule>
    <cfRule type="expression" dxfId="855" priority="127">
      <formula>IF(AND(AU302&lt;0, RIGHT(TEXT(AU302,"0.#"),1)&lt;&gt;"."),TRUE,FALSE)</formula>
    </cfRule>
    <cfRule type="expression" dxfId="854" priority="128">
      <formula>IF(AND(AU302&lt;0, RIGHT(TEXT(AU302,"0.#"),1)="."),TRUE,FALSE)</formula>
    </cfRule>
  </conditionalFormatting>
  <conditionalFormatting sqref="AK303:AK331">
    <cfRule type="expression" dxfId="853" priority="123">
      <formula>IF(RIGHT(TEXT(AK303,"0.#"),1)=".",FALSE,TRUE)</formula>
    </cfRule>
    <cfRule type="expression" dxfId="852" priority="124">
      <formula>IF(RIGHT(TEXT(AK303,"0.#"),1)=".",TRUE,FALSE)</formula>
    </cfRule>
  </conditionalFormatting>
  <conditionalFormatting sqref="AU303:AX331">
    <cfRule type="expression" dxfId="851" priority="119">
      <formula>IF(AND(AU303&gt;=0, RIGHT(TEXT(AU303,"0.#"),1)&lt;&gt;"."),TRUE,FALSE)</formula>
    </cfRule>
    <cfRule type="expression" dxfId="850" priority="120">
      <formula>IF(AND(AU303&gt;=0, RIGHT(TEXT(AU303,"0.#"),1)="."),TRUE,FALSE)</formula>
    </cfRule>
    <cfRule type="expression" dxfId="849" priority="121">
      <formula>IF(AND(AU303&lt;0, RIGHT(TEXT(AU303,"0.#"),1)&lt;&gt;"."),TRUE,FALSE)</formula>
    </cfRule>
    <cfRule type="expression" dxfId="848" priority="122">
      <formula>IF(AND(AU303&lt;0, RIGHT(TEXT(AU303,"0.#"),1)="."),TRUE,FALSE)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Y219">
    <cfRule type="expression" dxfId="747" priority="3">
      <formula>IF(RIGHT(TEXT(Y219,"0.#"),1)=".",FALSE,TRUE)</formula>
    </cfRule>
    <cfRule type="expression" dxfId="746" priority="4">
      <formula>IF(RIGHT(TEXT(Y219,"0.#"),1)=".",TRUE,FALSE)</formula>
    </cfRule>
  </conditionalFormatting>
  <conditionalFormatting sqref="AK335">
    <cfRule type="expression" dxfId="745" priority="1">
      <formula>IF(RIGHT(TEXT(AK335,"0.#"),1)=".",FALSE,TRUE)</formula>
    </cfRule>
    <cfRule type="expression" dxfId="744" priority="2">
      <formula>IF(RIGHT(TEXT(AK335,"0.#"),1)=".",TRUE,FALSE)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08"/>
      <c r="I3" s="108"/>
      <c r="J3" s="108"/>
      <c r="K3" s="108"/>
      <c r="L3" s="108"/>
      <c r="M3" s="108"/>
      <c r="N3" s="108"/>
      <c r="O3" s="230"/>
      <c r="P3" s="247"/>
      <c r="Q3" s="108"/>
      <c r="R3" s="108"/>
      <c r="S3" s="108"/>
      <c r="T3" s="108"/>
      <c r="U3" s="108"/>
      <c r="V3" s="108"/>
      <c r="W3" s="108"/>
      <c r="X3" s="230"/>
      <c r="Y3" s="285"/>
      <c r="Z3" s="286"/>
      <c r="AA3" s="287"/>
      <c r="AB3" s="145"/>
      <c r="AC3" s="140"/>
      <c r="AD3" s="141"/>
      <c r="AE3" s="146"/>
      <c r="AF3" s="139"/>
      <c r="AG3" s="139"/>
      <c r="AH3" s="139"/>
      <c r="AI3" s="291"/>
      <c r="AJ3" s="146"/>
      <c r="AK3" s="139"/>
      <c r="AL3" s="139"/>
      <c r="AM3" s="139"/>
      <c r="AN3" s="291"/>
      <c r="AO3" s="146"/>
      <c r="AP3" s="139"/>
      <c r="AQ3" s="139"/>
      <c r="AR3" s="139"/>
      <c r="AS3" s="291"/>
      <c r="AT3" s="67"/>
      <c r="AU3" s="110"/>
      <c r="AV3" s="110"/>
      <c r="AW3" s="108" t="s">
        <v>463</v>
      </c>
      <c r="AX3" s="109"/>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691"/>
      <c r="AC4" s="302"/>
      <c r="AD4" s="302"/>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81" t="s">
        <v>65</v>
      </c>
      <c r="Z5" s="121"/>
      <c r="AA5" s="177"/>
      <c r="AB5" s="341"/>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1"/>
      <c r="B6" s="702"/>
      <c r="C6" s="702"/>
      <c r="D6" s="702"/>
      <c r="E6" s="702"/>
      <c r="F6" s="703"/>
      <c r="G6" s="328"/>
      <c r="H6" s="329"/>
      <c r="I6" s="329"/>
      <c r="J6" s="329"/>
      <c r="K6" s="329"/>
      <c r="L6" s="329"/>
      <c r="M6" s="329"/>
      <c r="N6" s="329"/>
      <c r="O6" s="330"/>
      <c r="P6" s="203"/>
      <c r="Q6" s="203"/>
      <c r="R6" s="203"/>
      <c r="S6" s="203"/>
      <c r="T6" s="203"/>
      <c r="U6" s="203"/>
      <c r="V6" s="203"/>
      <c r="W6" s="203"/>
      <c r="X6" s="204"/>
      <c r="Y6" s="120" t="s">
        <v>15</v>
      </c>
      <c r="Z6" s="121"/>
      <c r="AA6" s="177"/>
      <c r="AB6" s="713" t="s">
        <v>464</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08"/>
      <c r="I8" s="108"/>
      <c r="J8" s="108"/>
      <c r="K8" s="108"/>
      <c r="L8" s="108"/>
      <c r="M8" s="108"/>
      <c r="N8" s="108"/>
      <c r="O8" s="230"/>
      <c r="P8" s="247"/>
      <c r="Q8" s="108"/>
      <c r="R8" s="108"/>
      <c r="S8" s="108"/>
      <c r="T8" s="108"/>
      <c r="U8" s="108"/>
      <c r="V8" s="108"/>
      <c r="W8" s="108"/>
      <c r="X8" s="230"/>
      <c r="Y8" s="285"/>
      <c r="Z8" s="286"/>
      <c r="AA8" s="287"/>
      <c r="AB8" s="145"/>
      <c r="AC8" s="140"/>
      <c r="AD8" s="141"/>
      <c r="AE8" s="146"/>
      <c r="AF8" s="139"/>
      <c r="AG8" s="139"/>
      <c r="AH8" s="139"/>
      <c r="AI8" s="291"/>
      <c r="AJ8" s="146"/>
      <c r="AK8" s="139"/>
      <c r="AL8" s="139"/>
      <c r="AM8" s="139"/>
      <c r="AN8" s="291"/>
      <c r="AO8" s="146"/>
      <c r="AP8" s="139"/>
      <c r="AQ8" s="139"/>
      <c r="AR8" s="139"/>
      <c r="AS8" s="291"/>
      <c r="AT8" s="67"/>
      <c r="AU8" s="110"/>
      <c r="AV8" s="110"/>
      <c r="AW8" s="108" t="s">
        <v>360</v>
      </c>
      <c r="AX8" s="109"/>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691"/>
      <c r="AC9" s="302"/>
      <c r="AD9" s="302"/>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81" t="s">
        <v>65</v>
      </c>
      <c r="Z10" s="121"/>
      <c r="AA10" s="177"/>
      <c r="AB10" s="341"/>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1"/>
      <c r="B11" s="702"/>
      <c r="C11" s="702"/>
      <c r="D11" s="702"/>
      <c r="E11" s="702"/>
      <c r="F11" s="703"/>
      <c r="G11" s="328"/>
      <c r="H11" s="329"/>
      <c r="I11" s="329"/>
      <c r="J11" s="329"/>
      <c r="K11" s="329"/>
      <c r="L11" s="329"/>
      <c r="M11" s="329"/>
      <c r="N11" s="329"/>
      <c r="O11" s="330"/>
      <c r="P11" s="203"/>
      <c r="Q11" s="203"/>
      <c r="R11" s="203"/>
      <c r="S11" s="203"/>
      <c r="T11" s="203"/>
      <c r="U11" s="203"/>
      <c r="V11" s="203"/>
      <c r="W11" s="203"/>
      <c r="X11" s="204"/>
      <c r="Y11" s="120" t="s">
        <v>15</v>
      </c>
      <c r="Z11" s="121"/>
      <c r="AA11" s="177"/>
      <c r="AB11" s="713"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5"/>
      <c r="Z13" s="286"/>
      <c r="AA13" s="287"/>
      <c r="AB13" s="145"/>
      <c r="AC13" s="140"/>
      <c r="AD13" s="141"/>
      <c r="AE13" s="146"/>
      <c r="AF13" s="139"/>
      <c r="AG13" s="139"/>
      <c r="AH13" s="139"/>
      <c r="AI13" s="291"/>
      <c r="AJ13" s="146"/>
      <c r="AK13" s="139"/>
      <c r="AL13" s="139"/>
      <c r="AM13" s="139"/>
      <c r="AN13" s="291"/>
      <c r="AO13" s="146"/>
      <c r="AP13" s="139"/>
      <c r="AQ13" s="139"/>
      <c r="AR13" s="139"/>
      <c r="AS13" s="291"/>
      <c r="AT13" s="67"/>
      <c r="AU13" s="110"/>
      <c r="AV13" s="110"/>
      <c r="AW13" s="108" t="s">
        <v>360</v>
      </c>
      <c r="AX13" s="109"/>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691"/>
      <c r="AC14" s="302"/>
      <c r="AD14" s="302"/>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81" t="s">
        <v>65</v>
      </c>
      <c r="Z15" s="121"/>
      <c r="AA15" s="177"/>
      <c r="AB15" s="341"/>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1"/>
      <c r="B16" s="702"/>
      <c r="C16" s="702"/>
      <c r="D16" s="702"/>
      <c r="E16" s="702"/>
      <c r="F16" s="703"/>
      <c r="G16" s="328"/>
      <c r="H16" s="329"/>
      <c r="I16" s="329"/>
      <c r="J16" s="329"/>
      <c r="K16" s="329"/>
      <c r="L16" s="329"/>
      <c r="M16" s="329"/>
      <c r="N16" s="329"/>
      <c r="O16" s="330"/>
      <c r="P16" s="203"/>
      <c r="Q16" s="203"/>
      <c r="R16" s="203"/>
      <c r="S16" s="203"/>
      <c r="T16" s="203"/>
      <c r="U16" s="203"/>
      <c r="V16" s="203"/>
      <c r="W16" s="203"/>
      <c r="X16" s="204"/>
      <c r="Y16" s="120" t="s">
        <v>15</v>
      </c>
      <c r="Z16" s="121"/>
      <c r="AA16" s="177"/>
      <c r="AB16" s="713"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5"/>
      <c r="Z18" s="286"/>
      <c r="AA18" s="287"/>
      <c r="AB18" s="145"/>
      <c r="AC18" s="140"/>
      <c r="AD18" s="141"/>
      <c r="AE18" s="146"/>
      <c r="AF18" s="139"/>
      <c r="AG18" s="139"/>
      <c r="AH18" s="139"/>
      <c r="AI18" s="291"/>
      <c r="AJ18" s="146"/>
      <c r="AK18" s="139"/>
      <c r="AL18" s="139"/>
      <c r="AM18" s="139"/>
      <c r="AN18" s="291"/>
      <c r="AO18" s="146"/>
      <c r="AP18" s="139"/>
      <c r="AQ18" s="139"/>
      <c r="AR18" s="139"/>
      <c r="AS18" s="291"/>
      <c r="AT18" s="67"/>
      <c r="AU18" s="110"/>
      <c r="AV18" s="110"/>
      <c r="AW18" s="108" t="s">
        <v>360</v>
      </c>
      <c r="AX18" s="109"/>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691"/>
      <c r="AC19" s="302"/>
      <c r="AD19" s="302"/>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81" t="s">
        <v>65</v>
      </c>
      <c r="Z20" s="121"/>
      <c r="AA20" s="177"/>
      <c r="AB20" s="341"/>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1"/>
      <c r="B21" s="702"/>
      <c r="C21" s="702"/>
      <c r="D21" s="702"/>
      <c r="E21" s="702"/>
      <c r="F21" s="703"/>
      <c r="G21" s="328"/>
      <c r="H21" s="329"/>
      <c r="I21" s="329"/>
      <c r="J21" s="329"/>
      <c r="K21" s="329"/>
      <c r="L21" s="329"/>
      <c r="M21" s="329"/>
      <c r="N21" s="329"/>
      <c r="O21" s="330"/>
      <c r="P21" s="203"/>
      <c r="Q21" s="203"/>
      <c r="R21" s="203"/>
      <c r="S21" s="203"/>
      <c r="T21" s="203"/>
      <c r="U21" s="203"/>
      <c r="V21" s="203"/>
      <c r="W21" s="203"/>
      <c r="X21" s="204"/>
      <c r="Y21" s="120" t="s">
        <v>15</v>
      </c>
      <c r="Z21" s="121"/>
      <c r="AA21" s="177"/>
      <c r="AB21" s="713" t="s">
        <v>465</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5"/>
      <c r="Z23" s="286"/>
      <c r="AA23" s="287"/>
      <c r="AB23" s="145"/>
      <c r="AC23" s="140"/>
      <c r="AD23" s="141"/>
      <c r="AE23" s="146"/>
      <c r="AF23" s="139"/>
      <c r="AG23" s="139"/>
      <c r="AH23" s="139"/>
      <c r="AI23" s="291"/>
      <c r="AJ23" s="146"/>
      <c r="AK23" s="139"/>
      <c r="AL23" s="139"/>
      <c r="AM23" s="139"/>
      <c r="AN23" s="291"/>
      <c r="AO23" s="146"/>
      <c r="AP23" s="139"/>
      <c r="AQ23" s="139"/>
      <c r="AR23" s="139"/>
      <c r="AS23" s="291"/>
      <c r="AT23" s="67"/>
      <c r="AU23" s="110"/>
      <c r="AV23" s="110"/>
      <c r="AW23" s="108" t="s">
        <v>466</v>
      </c>
      <c r="AX23" s="109"/>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691"/>
      <c r="AC24" s="302"/>
      <c r="AD24" s="302"/>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81" t="s">
        <v>65</v>
      </c>
      <c r="Z25" s="121"/>
      <c r="AA25" s="177"/>
      <c r="AB25" s="341"/>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1"/>
      <c r="B26" s="702"/>
      <c r="C26" s="702"/>
      <c r="D26" s="702"/>
      <c r="E26" s="702"/>
      <c r="F26" s="703"/>
      <c r="G26" s="328"/>
      <c r="H26" s="329"/>
      <c r="I26" s="329"/>
      <c r="J26" s="329"/>
      <c r="K26" s="329"/>
      <c r="L26" s="329"/>
      <c r="M26" s="329"/>
      <c r="N26" s="329"/>
      <c r="O26" s="330"/>
      <c r="P26" s="203"/>
      <c r="Q26" s="203"/>
      <c r="R26" s="203"/>
      <c r="S26" s="203"/>
      <c r="T26" s="203"/>
      <c r="U26" s="203"/>
      <c r="V26" s="203"/>
      <c r="W26" s="203"/>
      <c r="X26" s="204"/>
      <c r="Y26" s="120" t="s">
        <v>15</v>
      </c>
      <c r="Z26" s="121"/>
      <c r="AA26" s="177"/>
      <c r="AB26" s="713" t="s">
        <v>465</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5"/>
      <c r="Z28" s="286"/>
      <c r="AA28" s="287"/>
      <c r="AB28" s="145"/>
      <c r="AC28" s="140"/>
      <c r="AD28" s="141"/>
      <c r="AE28" s="146"/>
      <c r="AF28" s="139"/>
      <c r="AG28" s="139"/>
      <c r="AH28" s="139"/>
      <c r="AI28" s="291"/>
      <c r="AJ28" s="146"/>
      <c r="AK28" s="139"/>
      <c r="AL28" s="139"/>
      <c r="AM28" s="139"/>
      <c r="AN28" s="291"/>
      <c r="AO28" s="146"/>
      <c r="AP28" s="139"/>
      <c r="AQ28" s="139"/>
      <c r="AR28" s="139"/>
      <c r="AS28" s="291"/>
      <c r="AT28" s="67"/>
      <c r="AU28" s="110"/>
      <c r="AV28" s="110"/>
      <c r="AW28" s="108" t="s">
        <v>463</v>
      </c>
      <c r="AX28" s="109"/>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691"/>
      <c r="AC29" s="302"/>
      <c r="AD29" s="302"/>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81" t="s">
        <v>65</v>
      </c>
      <c r="Z30" s="121"/>
      <c r="AA30" s="177"/>
      <c r="AB30" s="341"/>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1"/>
      <c r="B31" s="702"/>
      <c r="C31" s="702"/>
      <c r="D31" s="702"/>
      <c r="E31" s="702"/>
      <c r="F31" s="703"/>
      <c r="G31" s="328"/>
      <c r="H31" s="329"/>
      <c r="I31" s="329"/>
      <c r="J31" s="329"/>
      <c r="K31" s="329"/>
      <c r="L31" s="329"/>
      <c r="M31" s="329"/>
      <c r="N31" s="329"/>
      <c r="O31" s="330"/>
      <c r="P31" s="203"/>
      <c r="Q31" s="203"/>
      <c r="R31" s="203"/>
      <c r="S31" s="203"/>
      <c r="T31" s="203"/>
      <c r="U31" s="203"/>
      <c r="V31" s="203"/>
      <c r="W31" s="203"/>
      <c r="X31" s="204"/>
      <c r="Y31" s="120" t="s">
        <v>15</v>
      </c>
      <c r="Z31" s="121"/>
      <c r="AA31" s="177"/>
      <c r="AB31" s="713" t="s">
        <v>464</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5"/>
      <c r="Z33" s="286"/>
      <c r="AA33" s="287"/>
      <c r="AB33" s="145"/>
      <c r="AC33" s="140"/>
      <c r="AD33" s="141"/>
      <c r="AE33" s="146"/>
      <c r="AF33" s="139"/>
      <c r="AG33" s="139"/>
      <c r="AH33" s="139"/>
      <c r="AI33" s="291"/>
      <c r="AJ33" s="146"/>
      <c r="AK33" s="139"/>
      <c r="AL33" s="139"/>
      <c r="AM33" s="139"/>
      <c r="AN33" s="291"/>
      <c r="AO33" s="146"/>
      <c r="AP33" s="139"/>
      <c r="AQ33" s="139"/>
      <c r="AR33" s="139"/>
      <c r="AS33" s="291"/>
      <c r="AT33" s="67"/>
      <c r="AU33" s="110"/>
      <c r="AV33" s="110"/>
      <c r="AW33" s="108" t="s">
        <v>466</v>
      </c>
      <c r="AX33" s="109"/>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691"/>
      <c r="AC34" s="302"/>
      <c r="AD34" s="302"/>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81" t="s">
        <v>65</v>
      </c>
      <c r="Z35" s="121"/>
      <c r="AA35" s="177"/>
      <c r="AB35" s="341"/>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1"/>
      <c r="B36" s="702"/>
      <c r="C36" s="702"/>
      <c r="D36" s="702"/>
      <c r="E36" s="702"/>
      <c r="F36" s="703"/>
      <c r="G36" s="328"/>
      <c r="H36" s="329"/>
      <c r="I36" s="329"/>
      <c r="J36" s="329"/>
      <c r="K36" s="329"/>
      <c r="L36" s="329"/>
      <c r="M36" s="329"/>
      <c r="N36" s="329"/>
      <c r="O36" s="330"/>
      <c r="P36" s="203"/>
      <c r="Q36" s="203"/>
      <c r="R36" s="203"/>
      <c r="S36" s="203"/>
      <c r="T36" s="203"/>
      <c r="U36" s="203"/>
      <c r="V36" s="203"/>
      <c r="W36" s="203"/>
      <c r="X36" s="204"/>
      <c r="Y36" s="120" t="s">
        <v>15</v>
      </c>
      <c r="Z36" s="121"/>
      <c r="AA36" s="177"/>
      <c r="AB36" s="713" t="s">
        <v>465</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5"/>
      <c r="Z38" s="286"/>
      <c r="AA38" s="287"/>
      <c r="AB38" s="145"/>
      <c r="AC38" s="140"/>
      <c r="AD38" s="141"/>
      <c r="AE38" s="146"/>
      <c r="AF38" s="139"/>
      <c r="AG38" s="139"/>
      <c r="AH38" s="139"/>
      <c r="AI38" s="291"/>
      <c r="AJ38" s="146"/>
      <c r="AK38" s="139"/>
      <c r="AL38" s="139"/>
      <c r="AM38" s="139"/>
      <c r="AN38" s="291"/>
      <c r="AO38" s="146"/>
      <c r="AP38" s="139"/>
      <c r="AQ38" s="139"/>
      <c r="AR38" s="139"/>
      <c r="AS38" s="291"/>
      <c r="AT38" s="67"/>
      <c r="AU38" s="110"/>
      <c r="AV38" s="110"/>
      <c r="AW38" s="108" t="s">
        <v>466</v>
      </c>
      <c r="AX38" s="109"/>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691"/>
      <c r="AC39" s="302"/>
      <c r="AD39" s="302"/>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81" t="s">
        <v>65</v>
      </c>
      <c r="Z40" s="121"/>
      <c r="AA40" s="177"/>
      <c r="AB40" s="341"/>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1"/>
      <c r="B41" s="702"/>
      <c r="C41" s="702"/>
      <c r="D41" s="702"/>
      <c r="E41" s="702"/>
      <c r="F41" s="703"/>
      <c r="G41" s="328"/>
      <c r="H41" s="329"/>
      <c r="I41" s="329"/>
      <c r="J41" s="329"/>
      <c r="K41" s="329"/>
      <c r="L41" s="329"/>
      <c r="M41" s="329"/>
      <c r="N41" s="329"/>
      <c r="O41" s="330"/>
      <c r="P41" s="203"/>
      <c r="Q41" s="203"/>
      <c r="R41" s="203"/>
      <c r="S41" s="203"/>
      <c r="T41" s="203"/>
      <c r="U41" s="203"/>
      <c r="V41" s="203"/>
      <c r="W41" s="203"/>
      <c r="X41" s="204"/>
      <c r="Y41" s="120" t="s">
        <v>15</v>
      </c>
      <c r="Z41" s="121"/>
      <c r="AA41" s="177"/>
      <c r="AB41" s="713" t="s">
        <v>465</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5"/>
      <c r="Z43" s="286"/>
      <c r="AA43" s="287"/>
      <c r="AB43" s="145"/>
      <c r="AC43" s="140"/>
      <c r="AD43" s="141"/>
      <c r="AE43" s="146"/>
      <c r="AF43" s="139"/>
      <c r="AG43" s="139"/>
      <c r="AH43" s="139"/>
      <c r="AI43" s="291"/>
      <c r="AJ43" s="146"/>
      <c r="AK43" s="139"/>
      <c r="AL43" s="139"/>
      <c r="AM43" s="139"/>
      <c r="AN43" s="291"/>
      <c r="AO43" s="146"/>
      <c r="AP43" s="139"/>
      <c r="AQ43" s="139"/>
      <c r="AR43" s="139"/>
      <c r="AS43" s="291"/>
      <c r="AT43" s="67"/>
      <c r="AU43" s="110"/>
      <c r="AV43" s="110"/>
      <c r="AW43" s="108" t="s">
        <v>466</v>
      </c>
      <c r="AX43" s="109"/>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691"/>
      <c r="AC44" s="302"/>
      <c r="AD44" s="302"/>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81" t="s">
        <v>65</v>
      </c>
      <c r="Z45" s="121"/>
      <c r="AA45" s="177"/>
      <c r="AB45" s="341"/>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1"/>
      <c r="B46" s="702"/>
      <c r="C46" s="702"/>
      <c r="D46" s="702"/>
      <c r="E46" s="702"/>
      <c r="F46" s="703"/>
      <c r="G46" s="328"/>
      <c r="H46" s="329"/>
      <c r="I46" s="329"/>
      <c r="J46" s="329"/>
      <c r="K46" s="329"/>
      <c r="L46" s="329"/>
      <c r="M46" s="329"/>
      <c r="N46" s="329"/>
      <c r="O46" s="330"/>
      <c r="P46" s="203"/>
      <c r="Q46" s="203"/>
      <c r="R46" s="203"/>
      <c r="S46" s="203"/>
      <c r="T46" s="203"/>
      <c r="U46" s="203"/>
      <c r="V46" s="203"/>
      <c r="W46" s="203"/>
      <c r="X46" s="204"/>
      <c r="Y46" s="120" t="s">
        <v>15</v>
      </c>
      <c r="Z46" s="121"/>
      <c r="AA46" s="177"/>
      <c r="AB46" s="713" t="s">
        <v>465</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5"/>
      <c r="Z48" s="286"/>
      <c r="AA48" s="287"/>
      <c r="AB48" s="145"/>
      <c r="AC48" s="140"/>
      <c r="AD48" s="141"/>
      <c r="AE48" s="146"/>
      <c r="AF48" s="139"/>
      <c r="AG48" s="139"/>
      <c r="AH48" s="139"/>
      <c r="AI48" s="291"/>
      <c r="AJ48" s="146"/>
      <c r="AK48" s="139"/>
      <c r="AL48" s="139"/>
      <c r="AM48" s="139"/>
      <c r="AN48" s="291"/>
      <c r="AO48" s="146"/>
      <c r="AP48" s="139"/>
      <c r="AQ48" s="139"/>
      <c r="AR48" s="139"/>
      <c r="AS48" s="291"/>
      <c r="AT48" s="67"/>
      <c r="AU48" s="110"/>
      <c r="AV48" s="110"/>
      <c r="AW48" s="108" t="s">
        <v>463</v>
      </c>
      <c r="AX48" s="109"/>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691"/>
      <c r="AC49" s="302"/>
      <c r="AD49" s="302"/>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81" t="s">
        <v>65</v>
      </c>
      <c r="Z50" s="121"/>
      <c r="AA50" s="177"/>
      <c r="AB50" s="341"/>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1"/>
      <c r="B51" s="702"/>
      <c r="C51" s="702"/>
      <c r="D51" s="702"/>
      <c r="E51" s="702"/>
      <c r="F51" s="703"/>
      <c r="G51" s="328"/>
      <c r="H51" s="329"/>
      <c r="I51" s="329"/>
      <c r="J51" s="329"/>
      <c r="K51" s="329"/>
      <c r="L51" s="329"/>
      <c r="M51" s="329"/>
      <c r="N51" s="329"/>
      <c r="O51" s="330"/>
      <c r="P51" s="203"/>
      <c r="Q51" s="203"/>
      <c r="R51" s="203"/>
      <c r="S51" s="203"/>
      <c r="T51" s="203"/>
      <c r="U51" s="203"/>
      <c r="V51" s="203"/>
      <c r="W51" s="203"/>
      <c r="X51" s="204"/>
      <c r="Y51" s="120" t="s">
        <v>15</v>
      </c>
      <c r="Z51" s="121"/>
      <c r="AA51" s="177"/>
      <c r="AB51" s="722" t="s">
        <v>464</v>
      </c>
      <c r="AC51" s="723"/>
      <c r="AD51" s="723"/>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28"/>
      <c r="B3" s="729"/>
      <c r="C3" s="729"/>
      <c r="D3" s="729"/>
      <c r="E3" s="729"/>
      <c r="F3" s="73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28"/>
      <c r="B4" s="729"/>
      <c r="C4" s="729"/>
      <c r="D4" s="729"/>
      <c r="E4" s="729"/>
      <c r="F4" s="730"/>
      <c r="G4" s="405"/>
      <c r="H4" s="406"/>
      <c r="I4" s="406"/>
      <c r="J4" s="406"/>
      <c r="K4" s="407"/>
      <c r="L4" s="408"/>
      <c r="M4" s="409"/>
      <c r="N4" s="409"/>
      <c r="O4" s="409"/>
      <c r="P4" s="409"/>
      <c r="Q4" s="409"/>
      <c r="R4" s="409"/>
      <c r="S4" s="409"/>
      <c r="T4" s="409"/>
      <c r="U4" s="409"/>
      <c r="V4" s="409"/>
      <c r="W4" s="409"/>
      <c r="X4" s="410"/>
      <c r="Y4" s="411"/>
      <c r="Z4" s="412"/>
      <c r="AA4" s="412"/>
      <c r="AB4" s="724"/>
      <c r="AC4" s="405"/>
      <c r="AD4" s="406"/>
      <c r="AE4" s="406"/>
      <c r="AF4" s="406"/>
      <c r="AG4" s="407"/>
      <c r="AH4" s="408"/>
      <c r="AI4" s="409"/>
      <c r="AJ4" s="409"/>
      <c r="AK4" s="409"/>
      <c r="AL4" s="409"/>
      <c r="AM4" s="409"/>
      <c r="AN4" s="409"/>
      <c r="AO4" s="409"/>
      <c r="AP4" s="409"/>
      <c r="AQ4" s="409"/>
      <c r="AR4" s="409"/>
      <c r="AS4" s="409"/>
      <c r="AT4" s="410"/>
      <c r="AU4" s="411"/>
      <c r="AV4" s="412"/>
      <c r="AW4" s="412"/>
      <c r="AX4" s="413"/>
    </row>
    <row r="5" spans="1:50" ht="24.75" customHeight="1" x14ac:dyDescent="0.15">
      <c r="A5" s="728"/>
      <c r="B5" s="729"/>
      <c r="C5" s="729"/>
      <c r="D5" s="729"/>
      <c r="E5" s="729"/>
      <c r="F5" s="73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8"/>
      <c r="B6" s="729"/>
      <c r="C6" s="729"/>
      <c r="D6" s="729"/>
      <c r="E6" s="729"/>
      <c r="F6" s="73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8"/>
      <c r="B7" s="729"/>
      <c r="C7" s="729"/>
      <c r="D7" s="729"/>
      <c r="E7" s="729"/>
      <c r="F7" s="73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8"/>
      <c r="B8" s="729"/>
      <c r="C8" s="729"/>
      <c r="D8" s="729"/>
      <c r="E8" s="729"/>
      <c r="F8" s="73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8"/>
      <c r="B9" s="729"/>
      <c r="C9" s="729"/>
      <c r="D9" s="729"/>
      <c r="E9" s="729"/>
      <c r="F9" s="73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8"/>
      <c r="B10" s="729"/>
      <c r="C10" s="729"/>
      <c r="D10" s="729"/>
      <c r="E10" s="729"/>
      <c r="F10" s="73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8"/>
      <c r="B11" s="729"/>
      <c r="C11" s="729"/>
      <c r="D11" s="729"/>
      <c r="E11" s="729"/>
      <c r="F11" s="73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8"/>
      <c r="B12" s="729"/>
      <c r="C12" s="729"/>
      <c r="D12" s="729"/>
      <c r="E12" s="729"/>
      <c r="F12" s="73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8"/>
      <c r="B13" s="729"/>
      <c r="C13" s="729"/>
      <c r="D13" s="729"/>
      <c r="E13" s="729"/>
      <c r="F13" s="73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8"/>
      <c r="B14" s="729"/>
      <c r="C14" s="729"/>
      <c r="D14" s="729"/>
      <c r="E14" s="729"/>
      <c r="F14" s="73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8"/>
      <c r="B15" s="729"/>
      <c r="C15" s="729"/>
      <c r="D15" s="729"/>
      <c r="E15" s="729"/>
      <c r="F15" s="730"/>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28"/>
      <c r="B16" s="729"/>
      <c r="C16" s="729"/>
      <c r="D16" s="729"/>
      <c r="E16" s="729"/>
      <c r="F16" s="73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28"/>
      <c r="B17" s="729"/>
      <c r="C17" s="729"/>
      <c r="D17" s="729"/>
      <c r="E17" s="729"/>
      <c r="F17" s="730"/>
      <c r="G17" s="405"/>
      <c r="H17" s="406"/>
      <c r="I17" s="406"/>
      <c r="J17" s="406"/>
      <c r="K17" s="407"/>
      <c r="L17" s="408"/>
      <c r="M17" s="409"/>
      <c r="N17" s="409"/>
      <c r="O17" s="409"/>
      <c r="P17" s="409"/>
      <c r="Q17" s="409"/>
      <c r="R17" s="409"/>
      <c r="S17" s="409"/>
      <c r="T17" s="409"/>
      <c r="U17" s="409"/>
      <c r="V17" s="409"/>
      <c r="W17" s="409"/>
      <c r="X17" s="410"/>
      <c r="Y17" s="411"/>
      <c r="Z17" s="412"/>
      <c r="AA17" s="412"/>
      <c r="AB17" s="724"/>
      <c r="AC17" s="405"/>
      <c r="AD17" s="406"/>
      <c r="AE17" s="406"/>
      <c r="AF17" s="406"/>
      <c r="AG17" s="407"/>
      <c r="AH17" s="408"/>
      <c r="AI17" s="409"/>
      <c r="AJ17" s="409"/>
      <c r="AK17" s="409"/>
      <c r="AL17" s="409"/>
      <c r="AM17" s="409"/>
      <c r="AN17" s="409"/>
      <c r="AO17" s="409"/>
      <c r="AP17" s="409"/>
      <c r="AQ17" s="409"/>
      <c r="AR17" s="409"/>
      <c r="AS17" s="409"/>
      <c r="AT17" s="410"/>
      <c r="AU17" s="411"/>
      <c r="AV17" s="412"/>
      <c r="AW17" s="412"/>
      <c r="AX17" s="413"/>
    </row>
    <row r="18" spans="1:50" ht="24.75" customHeight="1" x14ac:dyDescent="0.15">
      <c r="A18" s="728"/>
      <c r="B18" s="729"/>
      <c r="C18" s="729"/>
      <c r="D18" s="729"/>
      <c r="E18" s="729"/>
      <c r="F18" s="73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8"/>
      <c r="B19" s="729"/>
      <c r="C19" s="729"/>
      <c r="D19" s="729"/>
      <c r="E19" s="729"/>
      <c r="F19" s="73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8"/>
      <c r="B20" s="729"/>
      <c r="C20" s="729"/>
      <c r="D20" s="729"/>
      <c r="E20" s="729"/>
      <c r="F20" s="73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8"/>
      <c r="B21" s="729"/>
      <c r="C21" s="729"/>
      <c r="D21" s="729"/>
      <c r="E21" s="729"/>
      <c r="F21" s="73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8"/>
      <c r="B22" s="729"/>
      <c r="C22" s="729"/>
      <c r="D22" s="729"/>
      <c r="E22" s="729"/>
      <c r="F22" s="73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8"/>
      <c r="B23" s="729"/>
      <c r="C23" s="729"/>
      <c r="D23" s="729"/>
      <c r="E23" s="729"/>
      <c r="F23" s="73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8"/>
      <c r="B24" s="729"/>
      <c r="C24" s="729"/>
      <c r="D24" s="729"/>
      <c r="E24" s="729"/>
      <c r="F24" s="73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8"/>
      <c r="B25" s="729"/>
      <c r="C25" s="729"/>
      <c r="D25" s="729"/>
      <c r="E25" s="729"/>
      <c r="F25" s="73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8"/>
      <c r="B26" s="729"/>
      <c r="C26" s="729"/>
      <c r="D26" s="729"/>
      <c r="E26" s="729"/>
      <c r="F26" s="73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8"/>
      <c r="B27" s="729"/>
      <c r="C27" s="729"/>
      <c r="D27" s="729"/>
      <c r="E27" s="729"/>
      <c r="F27" s="73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8"/>
      <c r="B28" s="729"/>
      <c r="C28" s="729"/>
      <c r="D28" s="729"/>
      <c r="E28" s="729"/>
      <c r="F28" s="730"/>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28"/>
      <c r="B29" s="729"/>
      <c r="C29" s="729"/>
      <c r="D29" s="729"/>
      <c r="E29" s="729"/>
      <c r="F29" s="73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28"/>
      <c r="B30" s="729"/>
      <c r="C30" s="729"/>
      <c r="D30" s="729"/>
      <c r="E30" s="729"/>
      <c r="F30" s="730"/>
      <c r="G30" s="405"/>
      <c r="H30" s="406"/>
      <c r="I30" s="406"/>
      <c r="J30" s="406"/>
      <c r="K30" s="407"/>
      <c r="L30" s="408"/>
      <c r="M30" s="409"/>
      <c r="N30" s="409"/>
      <c r="O30" s="409"/>
      <c r="P30" s="409"/>
      <c r="Q30" s="409"/>
      <c r="R30" s="409"/>
      <c r="S30" s="409"/>
      <c r="T30" s="409"/>
      <c r="U30" s="409"/>
      <c r="V30" s="409"/>
      <c r="W30" s="409"/>
      <c r="X30" s="410"/>
      <c r="Y30" s="411"/>
      <c r="Z30" s="412"/>
      <c r="AA30" s="412"/>
      <c r="AB30" s="724"/>
      <c r="AC30" s="405"/>
      <c r="AD30" s="406"/>
      <c r="AE30" s="406"/>
      <c r="AF30" s="406"/>
      <c r="AG30" s="407"/>
      <c r="AH30" s="408"/>
      <c r="AI30" s="409"/>
      <c r="AJ30" s="409"/>
      <c r="AK30" s="409"/>
      <c r="AL30" s="409"/>
      <c r="AM30" s="409"/>
      <c r="AN30" s="409"/>
      <c r="AO30" s="409"/>
      <c r="AP30" s="409"/>
      <c r="AQ30" s="409"/>
      <c r="AR30" s="409"/>
      <c r="AS30" s="409"/>
      <c r="AT30" s="410"/>
      <c r="AU30" s="411"/>
      <c r="AV30" s="412"/>
      <c r="AW30" s="412"/>
      <c r="AX30" s="413"/>
    </row>
    <row r="31" spans="1:50" ht="24.75" customHeight="1" x14ac:dyDescent="0.15">
      <c r="A31" s="728"/>
      <c r="B31" s="729"/>
      <c r="C31" s="729"/>
      <c r="D31" s="729"/>
      <c r="E31" s="729"/>
      <c r="F31" s="73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8"/>
      <c r="B32" s="729"/>
      <c r="C32" s="729"/>
      <c r="D32" s="729"/>
      <c r="E32" s="729"/>
      <c r="F32" s="73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8"/>
      <c r="B33" s="729"/>
      <c r="C33" s="729"/>
      <c r="D33" s="729"/>
      <c r="E33" s="729"/>
      <c r="F33" s="73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8"/>
      <c r="B34" s="729"/>
      <c r="C34" s="729"/>
      <c r="D34" s="729"/>
      <c r="E34" s="729"/>
      <c r="F34" s="73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8"/>
      <c r="B35" s="729"/>
      <c r="C35" s="729"/>
      <c r="D35" s="729"/>
      <c r="E35" s="729"/>
      <c r="F35" s="73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8"/>
      <c r="B36" s="729"/>
      <c r="C36" s="729"/>
      <c r="D36" s="729"/>
      <c r="E36" s="729"/>
      <c r="F36" s="73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8"/>
      <c r="B37" s="729"/>
      <c r="C37" s="729"/>
      <c r="D37" s="729"/>
      <c r="E37" s="729"/>
      <c r="F37" s="73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8"/>
      <c r="B38" s="729"/>
      <c r="C38" s="729"/>
      <c r="D38" s="729"/>
      <c r="E38" s="729"/>
      <c r="F38" s="73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8"/>
      <c r="B39" s="729"/>
      <c r="C39" s="729"/>
      <c r="D39" s="729"/>
      <c r="E39" s="729"/>
      <c r="F39" s="73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8"/>
      <c r="B40" s="729"/>
      <c r="C40" s="729"/>
      <c r="D40" s="729"/>
      <c r="E40" s="729"/>
      <c r="F40" s="73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8"/>
      <c r="B41" s="729"/>
      <c r="C41" s="729"/>
      <c r="D41" s="729"/>
      <c r="E41" s="729"/>
      <c r="F41" s="730"/>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28"/>
      <c r="B42" s="729"/>
      <c r="C42" s="729"/>
      <c r="D42" s="729"/>
      <c r="E42" s="729"/>
      <c r="F42" s="73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28"/>
      <c r="B43" s="729"/>
      <c r="C43" s="729"/>
      <c r="D43" s="729"/>
      <c r="E43" s="729"/>
      <c r="F43" s="730"/>
      <c r="G43" s="405"/>
      <c r="H43" s="406"/>
      <c r="I43" s="406"/>
      <c r="J43" s="406"/>
      <c r="K43" s="407"/>
      <c r="L43" s="408"/>
      <c r="M43" s="409"/>
      <c r="N43" s="409"/>
      <c r="O43" s="409"/>
      <c r="P43" s="409"/>
      <c r="Q43" s="409"/>
      <c r="R43" s="409"/>
      <c r="S43" s="409"/>
      <c r="T43" s="409"/>
      <c r="U43" s="409"/>
      <c r="V43" s="409"/>
      <c r="W43" s="409"/>
      <c r="X43" s="410"/>
      <c r="Y43" s="411"/>
      <c r="Z43" s="412"/>
      <c r="AA43" s="412"/>
      <c r="AB43" s="724"/>
      <c r="AC43" s="405"/>
      <c r="AD43" s="406"/>
      <c r="AE43" s="406"/>
      <c r="AF43" s="406"/>
      <c r="AG43" s="407"/>
      <c r="AH43" s="408"/>
      <c r="AI43" s="409"/>
      <c r="AJ43" s="409"/>
      <c r="AK43" s="409"/>
      <c r="AL43" s="409"/>
      <c r="AM43" s="409"/>
      <c r="AN43" s="409"/>
      <c r="AO43" s="409"/>
      <c r="AP43" s="409"/>
      <c r="AQ43" s="409"/>
      <c r="AR43" s="409"/>
      <c r="AS43" s="409"/>
      <c r="AT43" s="410"/>
      <c r="AU43" s="411"/>
      <c r="AV43" s="412"/>
      <c r="AW43" s="412"/>
      <c r="AX43" s="413"/>
    </row>
    <row r="44" spans="1:50" ht="24.75" customHeight="1" x14ac:dyDescent="0.15">
      <c r="A44" s="728"/>
      <c r="B44" s="729"/>
      <c r="C44" s="729"/>
      <c r="D44" s="729"/>
      <c r="E44" s="729"/>
      <c r="F44" s="73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8"/>
      <c r="B45" s="729"/>
      <c r="C45" s="729"/>
      <c r="D45" s="729"/>
      <c r="E45" s="729"/>
      <c r="F45" s="73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8"/>
      <c r="B46" s="729"/>
      <c r="C46" s="729"/>
      <c r="D46" s="729"/>
      <c r="E46" s="729"/>
      <c r="F46" s="73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8"/>
      <c r="B47" s="729"/>
      <c r="C47" s="729"/>
      <c r="D47" s="729"/>
      <c r="E47" s="729"/>
      <c r="F47" s="73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8"/>
      <c r="B48" s="729"/>
      <c r="C48" s="729"/>
      <c r="D48" s="729"/>
      <c r="E48" s="729"/>
      <c r="F48" s="73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8"/>
      <c r="B49" s="729"/>
      <c r="C49" s="729"/>
      <c r="D49" s="729"/>
      <c r="E49" s="729"/>
      <c r="F49" s="73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8"/>
      <c r="B50" s="729"/>
      <c r="C50" s="729"/>
      <c r="D50" s="729"/>
      <c r="E50" s="729"/>
      <c r="F50" s="73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8"/>
      <c r="B51" s="729"/>
      <c r="C51" s="729"/>
      <c r="D51" s="729"/>
      <c r="E51" s="729"/>
      <c r="F51" s="73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8"/>
      <c r="B52" s="729"/>
      <c r="C52" s="729"/>
      <c r="D52" s="729"/>
      <c r="E52" s="729"/>
      <c r="F52" s="73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x14ac:dyDescent="0.2"/>
    <row r="55" spans="1:50" ht="30" customHeight="1" x14ac:dyDescent="0.15">
      <c r="A55" s="725" t="s">
        <v>34</v>
      </c>
      <c r="B55" s="726"/>
      <c r="C55" s="726"/>
      <c r="D55" s="726"/>
      <c r="E55" s="726"/>
      <c r="F55" s="727"/>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28"/>
      <c r="B56" s="729"/>
      <c r="C56" s="729"/>
      <c r="D56" s="729"/>
      <c r="E56" s="729"/>
      <c r="F56" s="73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28"/>
      <c r="B57" s="729"/>
      <c r="C57" s="729"/>
      <c r="D57" s="729"/>
      <c r="E57" s="729"/>
      <c r="F57" s="730"/>
      <c r="G57" s="405"/>
      <c r="H57" s="406"/>
      <c r="I57" s="406"/>
      <c r="J57" s="406"/>
      <c r="K57" s="407"/>
      <c r="L57" s="408"/>
      <c r="M57" s="409"/>
      <c r="N57" s="409"/>
      <c r="O57" s="409"/>
      <c r="P57" s="409"/>
      <c r="Q57" s="409"/>
      <c r="R57" s="409"/>
      <c r="S57" s="409"/>
      <c r="T57" s="409"/>
      <c r="U57" s="409"/>
      <c r="V57" s="409"/>
      <c r="W57" s="409"/>
      <c r="X57" s="410"/>
      <c r="Y57" s="411"/>
      <c r="Z57" s="412"/>
      <c r="AA57" s="412"/>
      <c r="AB57" s="724"/>
      <c r="AC57" s="405"/>
      <c r="AD57" s="406"/>
      <c r="AE57" s="406"/>
      <c r="AF57" s="406"/>
      <c r="AG57" s="407"/>
      <c r="AH57" s="408"/>
      <c r="AI57" s="409"/>
      <c r="AJ57" s="409"/>
      <c r="AK57" s="409"/>
      <c r="AL57" s="409"/>
      <c r="AM57" s="409"/>
      <c r="AN57" s="409"/>
      <c r="AO57" s="409"/>
      <c r="AP57" s="409"/>
      <c r="AQ57" s="409"/>
      <c r="AR57" s="409"/>
      <c r="AS57" s="409"/>
      <c r="AT57" s="410"/>
      <c r="AU57" s="411"/>
      <c r="AV57" s="412"/>
      <c r="AW57" s="412"/>
      <c r="AX57" s="413"/>
    </row>
    <row r="58" spans="1:50" ht="24.75" customHeight="1" x14ac:dyDescent="0.15">
      <c r="A58" s="728"/>
      <c r="B58" s="729"/>
      <c r="C58" s="729"/>
      <c r="D58" s="729"/>
      <c r="E58" s="729"/>
      <c r="F58" s="73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8"/>
      <c r="B59" s="729"/>
      <c r="C59" s="729"/>
      <c r="D59" s="729"/>
      <c r="E59" s="729"/>
      <c r="F59" s="73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8"/>
      <c r="B60" s="729"/>
      <c r="C60" s="729"/>
      <c r="D60" s="729"/>
      <c r="E60" s="729"/>
      <c r="F60" s="73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8"/>
      <c r="B61" s="729"/>
      <c r="C61" s="729"/>
      <c r="D61" s="729"/>
      <c r="E61" s="729"/>
      <c r="F61" s="73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8"/>
      <c r="B62" s="729"/>
      <c r="C62" s="729"/>
      <c r="D62" s="729"/>
      <c r="E62" s="729"/>
      <c r="F62" s="73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8"/>
      <c r="B63" s="729"/>
      <c r="C63" s="729"/>
      <c r="D63" s="729"/>
      <c r="E63" s="729"/>
      <c r="F63" s="73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8"/>
      <c r="B64" s="729"/>
      <c r="C64" s="729"/>
      <c r="D64" s="729"/>
      <c r="E64" s="729"/>
      <c r="F64" s="73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8"/>
      <c r="B65" s="729"/>
      <c r="C65" s="729"/>
      <c r="D65" s="729"/>
      <c r="E65" s="729"/>
      <c r="F65" s="73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8"/>
      <c r="B66" s="729"/>
      <c r="C66" s="729"/>
      <c r="D66" s="729"/>
      <c r="E66" s="729"/>
      <c r="F66" s="73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8"/>
      <c r="B67" s="729"/>
      <c r="C67" s="729"/>
      <c r="D67" s="729"/>
      <c r="E67" s="729"/>
      <c r="F67" s="73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8"/>
      <c r="B68" s="729"/>
      <c r="C68" s="729"/>
      <c r="D68" s="729"/>
      <c r="E68" s="729"/>
      <c r="F68" s="730"/>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28"/>
      <c r="B69" s="729"/>
      <c r="C69" s="729"/>
      <c r="D69" s="729"/>
      <c r="E69" s="729"/>
      <c r="F69" s="73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28"/>
      <c r="B70" s="729"/>
      <c r="C70" s="729"/>
      <c r="D70" s="729"/>
      <c r="E70" s="729"/>
      <c r="F70" s="730"/>
      <c r="G70" s="405"/>
      <c r="H70" s="406"/>
      <c r="I70" s="406"/>
      <c r="J70" s="406"/>
      <c r="K70" s="407"/>
      <c r="L70" s="408"/>
      <c r="M70" s="409"/>
      <c r="N70" s="409"/>
      <c r="O70" s="409"/>
      <c r="P70" s="409"/>
      <c r="Q70" s="409"/>
      <c r="R70" s="409"/>
      <c r="S70" s="409"/>
      <c r="T70" s="409"/>
      <c r="U70" s="409"/>
      <c r="V70" s="409"/>
      <c r="W70" s="409"/>
      <c r="X70" s="410"/>
      <c r="Y70" s="411"/>
      <c r="Z70" s="412"/>
      <c r="AA70" s="412"/>
      <c r="AB70" s="724"/>
      <c r="AC70" s="405"/>
      <c r="AD70" s="406"/>
      <c r="AE70" s="406"/>
      <c r="AF70" s="406"/>
      <c r="AG70" s="407"/>
      <c r="AH70" s="408"/>
      <c r="AI70" s="409"/>
      <c r="AJ70" s="409"/>
      <c r="AK70" s="409"/>
      <c r="AL70" s="409"/>
      <c r="AM70" s="409"/>
      <c r="AN70" s="409"/>
      <c r="AO70" s="409"/>
      <c r="AP70" s="409"/>
      <c r="AQ70" s="409"/>
      <c r="AR70" s="409"/>
      <c r="AS70" s="409"/>
      <c r="AT70" s="410"/>
      <c r="AU70" s="411"/>
      <c r="AV70" s="412"/>
      <c r="AW70" s="412"/>
      <c r="AX70" s="413"/>
    </row>
    <row r="71" spans="1:50" ht="24.75" customHeight="1" x14ac:dyDescent="0.15">
      <c r="A71" s="728"/>
      <c r="B71" s="729"/>
      <c r="C71" s="729"/>
      <c r="D71" s="729"/>
      <c r="E71" s="729"/>
      <c r="F71" s="73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8"/>
      <c r="B72" s="729"/>
      <c r="C72" s="729"/>
      <c r="D72" s="729"/>
      <c r="E72" s="729"/>
      <c r="F72" s="73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8"/>
      <c r="B73" s="729"/>
      <c r="C73" s="729"/>
      <c r="D73" s="729"/>
      <c r="E73" s="729"/>
      <c r="F73" s="73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8"/>
      <c r="B74" s="729"/>
      <c r="C74" s="729"/>
      <c r="D74" s="729"/>
      <c r="E74" s="729"/>
      <c r="F74" s="73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8"/>
      <c r="B75" s="729"/>
      <c r="C75" s="729"/>
      <c r="D75" s="729"/>
      <c r="E75" s="729"/>
      <c r="F75" s="73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8"/>
      <c r="B76" s="729"/>
      <c r="C76" s="729"/>
      <c r="D76" s="729"/>
      <c r="E76" s="729"/>
      <c r="F76" s="73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8"/>
      <c r="B77" s="729"/>
      <c r="C77" s="729"/>
      <c r="D77" s="729"/>
      <c r="E77" s="729"/>
      <c r="F77" s="73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8"/>
      <c r="B78" s="729"/>
      <c r="C78" s="729"/>
      <c r="D78" s="729"/>
      <c r="E78" s="729"/>
      <c r="F78" s="73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8"/>
      <c r="B79" s="729"/>
      <c r="C79" s="729"/>
      <c r="D79" s="729"/>
      <c r="E79" s="729"/>
      <c r="F79" s="73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8"/>
      <c r="B80" s="729"/>
      <c r="C80" s="729"/>
      <c r="D80" s="729"/>
      <c r="E80" s="729"/>
      <c r="F80" s="73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8"/>
      <c r="B81" s="729"/>
      <c r="C81" s="729"/>
      <c r="D81" s="729"/>
      <c r="E81" s="729"/>
      <c r="F81" s="730"/>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28"/>
      <c r="B82" s="729"/>
      <c r="C82" s="729"/>
      <c r="D82" s="729"/>
      <c r="E82" s="729"/>
      <c r="F82" s="73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28"/>
      <c r="B83" s="729"/>
      <c r="C83" s="729"/>
      <c r="D83" s="729"/>
      <c r="E83" s="729"/>
      <c r="F83" s="730"/>
      <c r="G83" s="405"/>
      <c r="H83" s="406"/>
      <c r="I83" s="406"/>
      <c r="J83" s="406"/>
      <c r="K83" s="407"/>
      <c r="L83" s="408"/>
      <c r="M83" s="409"/>
      <c r="N83" s="409"/>
      <c r="O83" s="409"/>
      <c r="P83" s="409"/>
      <c r="Q83" s="409"/>
      <c r="R83" s="409"/>
      <c r="S83" s="409"/>
      <c r="T83" s="409"/>
      <c r="U83" s="409"/>
      <c r="V83" s="409"/>
      <c r="W83" s="409"/>
      <c r="X83" s="410"/>
      <c r="Y83" s="411"/>
      <c r="Z83" s="412"/>
      <c r="AA83" s="412"/>
      <c r="AB83" s="724"/>
      <c r="AC83" s="405"/>
      <c r="AD83" s="406"/>
      <c r="AE83" s="406"/>
      <c r="AF83" s="406"/>
      <c r="AG83" s="407"/>
      <c r="AH83" s="408"/>
      <c r="AI83" s="409"/>
      <c r="AJ83" s="409"/>
      <c r="AK83" s="409"/>
      <c r="AL83" s="409"/>
      <c r="AM83" s="409"/>
      <c r="AN83" s="409"/>
      <c r="AO83" s="409"/>
      <c r="AP83" s="409"/>
      <c r="AQ83" s="409"/>
      <c r="AR83" s="409"/>
      <c r="AS83" s="409"/>
      <c r="AT83" s="410"/>
      <c r="AU83" s="411"/>
      <c r="AV83" s="412"/>
      <c r="AW83" s="412"/>
      <c r="AX83" s="413"/>
    </row>
    <row r="84" spans="1:50" ht="24.75" customHeight="1" x14ac:dyDescent="0.15">
      <c r="A84" s="728"/>
      <c r="B84" s="729"/>
      <c r="C84" s="729"/>
      <c r="D84" s="729"/>
      <c r="E84" s="729"/>
      <c r="F84" s="73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8"/>
      <c r="B85" s="729"/>
      <c r="C85" s="729"/>
      <c r="D85" s="729"/>
      <c r="E85" s="729"/>
      <c r="F85" s="73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8"/>
      <c r="B86" s="729"/>
      <c r="C86" s="729"/>
      <c r="D86" s="729"/>
      <c r="E86" s="729"/>
      <c r="F86" s="73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8"/>
      <c r="B87" s="729"/>
      <c r="C87" s="729"/>
      <c r="D87" s="729"/>
      <c r="E87" s="729"/>
      <c r="F87" s="73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8"/>
      <c r="B88" s="729"/>
      <c r="C88" s="729"/>
      <c r="D88" s="729"/>
      <c r="E88" s="729"/>
      <c r="F88" s="73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8"/>
      <c r="B89" s="729"/>
      <c r="C89" s="729"/>
      <c r="D89" s="729"/>
      <c r="E89" s="729"/>
      <c r="F89" s="73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8"/>
      <c r="B90" s="729"/>
      <c r="C90" s="729"/>
      <c r="D90" s="729"/>
      <c r="E90" s="729"/>
      <c r="F90" s="73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8"/>
      <c r="B91" s="729"/>
      <c r="C91" s="729"/>
      <c r="D91" s="729"/>
      <c r="E91" s="729"/>
      <c r="F91" s="73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8"/>
      <c r="B92" s="729"/>
      <c r="C92" s="729"/>
      <c r="D92" s="729"/>
      <c r="E92" s="729"/>
      <c r="F92" s="73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8"/>
      <c r="B93" s="729"/>
      <c r="C93" s="729"/>
      <c r="D93" s="729"/>
      <c r="E93" s="729"/>
      <c r="F93" s="73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8"/>
      <c r="B94" s="729"/>
      <c r="C94" s="729"/>
      <c r="D94" s="729"/>
      <c r="E94" s="729"/>
      <c r="F94" s="730"/>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28"/>
      <c r="B95" s="729"/>
      <c r="C95" s="729"/>
      <c r="D95" s="729"/>
      <c r="E95" s="729"/>
      <c r="F95" s="73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28"/>
      <c r="B96" s="729"/>
      <c r="C96" s="729"/>
      <c r="D96" s="729"/>
      <c r="E96" s="729"/>
      <c r="F96" s="730"/>
      <c r="G96" s="405"/>
      <c r="H96" s="406"/>
      <c r="I96" s="406"/>
      <c r="J96" s="406"/>
      <c r="K96" s="407"/>
      <c r="L96" s="408"/>
      <c r="M96" s="409"/>
      <c r="N96" s="409"/>
      <c r="O96" s="409"/>
      <c r="P96" s="409"/>
      <c r="Q96" s="409"/>
      <c r="R96" s="409"/>
      <c r="S96" s="409"/>
      <c r="T96" s="409"/>
      <c r="U96" s="409"/>
      <c r="V96" s="409"/>
      <c r="W96" s="409"/>
      <c r="X96" s="410"/>
      <c r="Y96" s="411"/>
      <c r="Z96" s="412"/>
      <c r="AA96" s="412"/>
      <c r="AB96" s="724"/>
      <c r="AC96" s="405"/>
      <c r="AD96" s="406"/>
      <c r="AE96" s="406"/>
      <c r="AF96" s="406"/>
      <c r="AG96" s="407"/>
      <c r="AH96" s="408"/>
      <c r="AI96" s="409"/>
      <c r="AJ96" s="409"/>
      <c r="AK96" s="409"/>
      <c r="AL96" s="409"/>
      <c r="AM96" s="409"/>
      <c r="AN96" s="409"/>
      <c r="AO96" s="409"/>
      <c r="AP96" s="409"/>
      <c r="AQ96" s="409"/>
      <c r="AR96" s="409"/>
      <c r="AS96" s="409"/>
      <c r="AT96" s="410"/>
      <c r="AU96" s="411"/>
      <c r="AV96" s="412"/>
      <c r="AW96" s="412"/>
      <c r="AX96" s="413"/>
    </row>
    <row r="97" spans="1:50" ht="24.75" customHeight="1" x14ac:dyDescent="0.15">
      <c r="A97" s="728"/>
      <c r="B97" s="729"/>
      <c r="C97" s="729"/>
      <c r="D97" s="729"/>
      <c r="E97" s="729"/>
      <c r="F97" s="73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8"/>
      <c r="B98" s="729"/>
      <c r="C98" s="729"/>
      <c r="D98" s="729"/>
      <c r="E98" s="729"/>
      <c r="F98" s="73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8"/>
      <c r="B99" s="729"/>
      <c r="C99" s="729"/>
      <c r="D99" s="729"/>
      <c r="E99" s="729"/>
      <c r="F99" s="73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8"/>
      <c r="B100" s="729"/>
      <c r="C100" s="729"/>
      <c r="D100" s="729"/>
      <c r="E100" s="729"/>
      <c r="F100" s="73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8"/>
      <c r="B101" s="729"/>
      <c r="C101" s="729"/>
      <c r="D101" s="729"/>
      <c r="E101" s="729"/>
      <c r="F101" s="73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8"/>
      <c r="B102" s="729"/>
      <c r="C102" s="729"/>
      <c r="D102" s="729"/>
      <c r="E102" s="729"/>
      <c r="F102" s="73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8"/>
      <c r="B103" s="729"/>
      <c r="C103" s="729"/>
      <c r="D103" s="729"/>
      <c r="E103" s="729"/>
      <c r="F103" s="73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8"/>
      <c r="B104" s="729"/>
      <c r="C104" s="729"/>
      <c r="D104" s="729"/>
      <c r="E104" s="729"/>
      <c r="F104" s="73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8"/>
      <c r="B105" s="729"/>
      <c r="C105" s="729"/>
      <c r="D105" s="729"/>
      <c r="E105" s="729"/>
      <c r="F105" s="73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x14ac:dyDescent="0.2"/>
    <row r="108" spans="1:50" ht="30" customHeight="1" x14ac:dyDescent="0.15">
      <c r="A108" s="725" t="s">
        <v>34</v>
      </c>
      <c r="B108" s="726"/>
      <c r="C108" s="726"/>
      <c r="D108" s="726"/>
      <c r="E108" s="726"/>
      <c r="F108" s="727"/>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28"/>
      <c r="B109" s="729"/>
      <c r="C109" s="729"/>
      <c r="D109" s="729"/>
      <c r="E109" s="729"/>
      <c r="F109" s="73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28"/>
      <c r="B110" s="729"/>
      <c r="C110" s="729"/>
      <c r="D110" s="729"/>
      <c r="E110" s="729"/>
      <c r="F110" s="730"/>
      <c r="G110" s="405"/>
      <c r="H110" s="406"/>
      <c r="I110" s="406"/>
      <c r="J110" s="406"/>
      <c r="K110" s="407"/>
      <c r="L110" s="408"/>
      <c r="M110" s="409"/>
      <c r="N110" s="409"/>
      <c r="O110" s="409"/>
      <c r="P110" s="409"/>
      <c r="Q110" s="409"/>
      <c r="R110" s="409"/>
      <c r="S110" s="409"/>
      <c r="T110" s="409"/>
      <c r="U110" s="409"/>
      <c r="V110" s="409"/>
      <c r="W110" s="409"/>
      <c r="X110" s="410"/>
      <c r="Y110" s="411"/>
      <c r="Z110" s="412"/>
      <c r="AA110" s="412"/>
      <c r="AB110" s="724"/>
      <c r="AC110" s="405"/>
      <c r="AD110" s="406"/>
      <c r="AE110" s="406"/>
      <c r="AF110" s="406"/>
      <c r="AG110" s="407"/>
      <c r="AH110" s="408"/>
      <c r="AI110" s="409"/>
      <c r="AJ110" s="409"/>
      <c r="AK110" s="409"/>
      <c r="AL110" s="409"/>
      <c r="AM110" s="409"/>
      <c r="AN110" s="409"/>
      <c r="AO110" s="409"/>
      <c r="AP110" s="409"/>
      <c r="AQ110" s="409"/>
      <c r="AR110" s="409"/>
      <c r="AS110" s="409"/>
      <c r="AT110" s="410"/>
      <c r="AU110" s="411"/>
      <c r="AV110" s="412"/>
      <c r="AW110" s="412"/>
      <c r="AX110" s="413"/>
    </row>
    <row r="111" spans="1:50" ht="24.75" customHeight="1" x14ac:dyDescent="0.15">
      <c r="A111" s="728"/>
      <c r="B111" s="729"/>
      <c r="C111" s="729"/>
      <c r="D111" s="729"/>
      <c r="E111" s="729"/>
      <c r="F111" s="73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8"/>
      <c r="B112" s="729"/>
      <c r="C112" s="729"/>
      <c r="D112" s="729"/>
      <c r="E112" s="729"/>
      <c r="F112" s="73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8"/>
      <c r="B113" s="729"/>
      <c r="C113" s="729"/>
      <c r="D113" s="729"/>
      <c r="E113" s="729"/>
      <c r="F113" s="73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8"/>
      <c r="B114" s="729"/>
      <c r="C114" s="729"/>
      <c r="D114" s="729"/>
      <c r="E114" s="729"/>
      <c r="F114" s="73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8"/>
      <c r="B115" s="729"/>
      <c r="C115" s="729"/>
      <c r="D115" s="729"/>
      <c r="E115" s="729"/>
      <c r="F115" s="73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8"/>
      <c r="B116" s="729"/>
      <c r="C116" s="729"/>
      <c r="D116" s="729"/>
      <c r="E116" s="729"/>
      <c r="F116" s="73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8"/>
      <c r="B117" s="729"/>
      <c r="C117" s="729"/>
      <c r="D117" s="729"/>
      <c r="E117" s="729"/>
      <c r="F117" s="73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8"/>
      <c r="B118" s="729"/>
      <c r="C118" s="729"/>
      <c r="D118" s="729"/>
      <c r="E118" s="729"/>
      <c r="F118" s="73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8"/>
      <c r="B119" s="729"/>
      <c r="C119" s="729"/>
      <c r="D119" s="729"/>
      <c r="E119" s="729"/>
      <c r="F119" s="73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8"/>
      <c r="B120" s="729"/>
      <c r="C120" s="729"/>
      <c r="D120" s="729"/>
      <c r="E120" s="729"/>
      <c r="F120" s="73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8"/>
      <c r="B121" s="729"/>
      <c r="C121" s="729"/>
      <c r="D121" s="729"/>
      <c r="E121" s="729"/>
      <c r="F121" s="730"/>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28"/>
      <c r="B122" s="729"/>
      <c r="C122" s="729"/>
      <c r="D122" s="729"/>
      <c r="E122" s="729"/>
      <c r="F122" s="73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28"/>
      <c r="B123" s="729"/>
      <c r="C123" s="729"/>
      <c r="D123" s="729"/>
      <c r="E123" s="729"/>
      <c r="F123" s="730"/>
      <c r="G123" s="405"/>
      <c r="H123" s="406"/>
      <c r="I123" s="406"/>
      <c r="J123" s="406"/>
      <c r="K123" s="407"/>
      <c r="L123" s="408"/>
      <c r="M123" s="409"/>
      <c r="N123" s="409"/>
      <c r="O123" s="409"/>
      <c r="P123" s="409"/>
      <c r="Q123" s="409"/>
      <c r="R123" s="409"/>
      <c r="S123" s="409"/>
      <c r="T123" s="409"/>
      <c r="U123" s="409"/>
      <c r="V123" s="409"/>
      <c r="W123" s="409"/>
      <c r="X123" s="410"/>
      <c r="Y123" s="411"/>
      <c r="Z123" s="412"/>
      <c r="AA123" s="412"/>
      <c r="AB123" s="724"/>
      <c r="AC123" s="405"/>
      <c r="AD123" s="406"/>
      <c r="AE123" s="406"/>
      <c r="AF123" s="406"/>
      <c r="AG123" s="407"/>
      <c r="AH123" s="408"/>
      <c r="AI123" s="409"/>
      <c r="AJ123" s="409"/>
      <c r="AK123" s="409"/>
      <c r="AL123" s="409"/>
      <c r="AM123" s="409"/>
      <c r="AN123" s="409"/>
      <c r="AO123" s="409"/>
      <c r="AP123" s="409"/>
      <c r="AQ123" s="409"/>
      <c r="AR123" s="409"/>
      <c r="AS123" s="409"/>
      <c r="AT123" s="410"/>
      <c r="AU123" s="411"/>
      <c r="AV123" s="412"/>
      <c r="AW123" s="412"/>
      <c r="AX123" s="413"/>
    </row>
    <row r="124" spans="1:50" ht="24.75" customHeight="1" x14ac:dyDescent="0.15">
      <c r="A124" s="728"/>
      <c r="B124" s="729"/>
      <c r="C124" s="729"/>
      <c r="D124" s="729"/>
      <c r="E124" s="729"/>
      <c r="F124" s="73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8"/>
      <c r="B125" s="729"/>
      <c r="C125" s="729"/>
      <c r="D125" s="729"/>
      <c r="E125" s="729"/>
      <c r="F125" s="73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8"/>
      <c r="B126" s="729"/>
      <c r="C126" s="729"/>
      <c r="D126" s="729"/>
      <c r="E126" s="729"/>
      <c r="F126" s="73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8"/>
      <c r="B127" s="729"/>
      <c r="C127" s="729"/>
      <c r="D127" s="729"/>
      <c r="E127" s="729"/>
      <c r="F127" s="73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8"/>
      <c r="B128" s="729"/>
      <c r="C128" s="729"/>
      <c r="D128" s="729"/>
      <c r="E128" s="729"/>
      <c r="F128" s="73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8"/>
      <c r="B129" s="729"/>
      <c r="C129" s="729"/>
      <c r="D129" s="729"/>
      <c r="E129" s="729"/>
      <c r="F129" s="73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8"/>
      <c r="B130" s="729"/>
      <c r="C130" s="729"/>
      <c r="D130" s="729"/>
      <c r="E130" s="729"/>
      <c r="F130" s="73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8"/>
      <c r="B131" s="729"/>
      <c r="C131" s="729"/>
      <c r="D131" s="729"/>
      <c r="E131" s="729"/>
      <c r="F131" s="73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8"/>
      <c r="B132" s="729"/>
      <c r="C132" s="729"/>
      <c r="D132" s="729"/>
      <c r="E132" s="729"/>
      <c r="F132" s="73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8"/>
      <c r="B133" s="729"/>
      <c r="C133" s="729"/>
      <c r="D133" s="729"/>
      <c r="E133" s="729"/>
      <c r="F133" s="73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8"/>
      <c r="B134" s="729"/>
      <c r="C134" s="729"/>
      <c r="D134" s="729"/>
      <c r="E134" s="729"/>
      <c r="F134" s="730"/>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28"/>
      <c r="B135" s="729"/>
      <c r="C135" s="729"/>
      <c r="D135" s="729"/>
      <c r="E135" s="729"/>
      <c r="F135" s="73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28"/>
      <c r="B136" s="729"/>
      <c r="C136" s="729"/>
      <c r="D136" s="729"/>
      <c r="E136" s="729"/>
      <c r="F136" s="730"/>
      <c r="G136" s="405"/>
      <c r="H136" s="406"/>
      <c r="I136" s="406"/>
      <c r="J136" s="406"/>
      <c r="K136" s="407"/>
      <c r="L136" s="408"/>
      <c r="M136" s="409"/>
      <c r="N136" s="409"/>
      <c r="O136" s="409"/>
      <c r="P136" s="409"/>
      <c r="Q136" s="409"/>
      <c r="R136" s="409"/>
      <c r="S136" s="409"/>
      <c r="T136" s="409"/>
      <c r="U136" s="409"/>
      <c r="V136" s="409"/>
      <c r="W136" s="409"/>
      <c r="X136" s="410"/>
      <c r="Y136" s="411"/>
      <c r="Z136" s="412"/>
      <c r="AA136" s="412"/>
      <c r="AB136" s="724"/>
      <c r="AC136" s="405"/>
      <c r="AD136" s="406"/>
      <c r="AE136" s="406"/>
      <c r="AF136" s="406"/>
      <c r="AG136" s="407"/>
      <c r="AH136" s="408"/>
      <c r="AI136" s="409"/>
      <c r="AJ136" s="409"/>
      <c r="AK136" s="409"/>
      <c r="AL136" s="409"/>
      <c r="AM136" s="409"/>
      <c r="AN136" s="409"/>
      <c r="AO136" s="409"/>
      <c r="AP136" s="409"/>
      <c r="AQ136" s="409"/>
      <c r="AR136" s="409"/>
      <c r="AS136" s="409"/>
      <c r="AT136" s="410"/>
      <c r="AU136" s="411"/>
      <c r="AV136" s="412"/>
      <c r="AW136" s="412"/>
      <c r="AX136" s="413"/>
    </row>
    <row r="137" spans="1:50" ht="24.75" customHeight="1" x14ac:dyDescent="0.15">
      <c r="A137" s="728"/>
      <c r="B137" s="729"/>
      <c r="C137" s="729"/>
      <c r="D137" s="729"/>
      <c r="E137" s="729"/>
      <c r="F137" s="73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8"/>
      <c r="B138" s="729"/>
      <c r="C138" s="729"/>
      <c r="D138" s="729"/>
      <c r="E138" s="729"/>
      <c r="F138" s="73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8"/>
      <c r="B139" s="729"/>
      <c r="C139" s="729"/>
      <c r="D139" s="729"/>
      <c r="E139" s="729"/>
      <c r="F139" s="73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8"/>
      <c r="B140" s="729"/>
      <c r="C140" s="729"/>
      <c r="D140" s="729"/>
      <c r="E140" s="729"/>
      <c r="F140" s="73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8"/>
      <c r="B141" s="729"/>
      <c r="C141" s="729"/>
      <c r="D141" s="729"/>
      <c r="E141" s="729"/>
      <c r="F141" s="73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8"/>
      <c r="B142" s="729"/>
      <c r="C142" s="729"/>
      <c r="D142" s="729"/>
      <c r="E142" s="729"/>
      <c r="F142" s="73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8"/>
      <c r="B143" s="729"/>
      <c r="C143" s="729"/>
      <c r="D143" s="729"/>
      <c r="E143" s="729"/>
      <c r="F143" s="73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8"/>
      <c r="B144" s="729"/>
      <c r="C144" s="729"/>
      <c r="D144" s="729"/>
      <c r="E144" s="729"/>
      <c r="F144" s="73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8"/>
      <c r="B145" s="729"/>
      <c r="C145" s="729"/>
      <c r="D145" s="729"/>
      <c r="E145" s="729"/>
      <c r="F145" s="73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8"/>
      <c r="B146" s="729"/>
      <c r="C146" s="729"/>
      <c r="D146" s="729"/>
      <c r="E146" s="729"/>
      <c r="F146" s="73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8"/>
      <c r="B147" s="729"/>
      <c r="C147" s="729"/>
      <c r="D147" s="729"/>
      <c r="E147" s="729"/>
      <c r="F147" s="730"/>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28"/>
      <c r="B148" s="729"/>
      <c r="C148" s="729"/>
      <c r="D148" s="729"/>
      <c r="E148" s="729"/>
      <c r="F148" s="73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28"/>
      <c r="B149" s="729"/>
      <c r="C149" s="729"/>
      <c r="D149" s="729"/>
      <c r="E149" s="729"/>
      <c r="F149" s="730"/>
      <c r="G149" s="405"/>
      <c r="H149" s="406"/>
      <c r="I149" s="406"/>
      <c r="J149" s="406"/>
      <c r="K149" s="407"/>
      <c r="L149" s="408"/>
      <c r="M149" s="409"/>
      <c r="N149" s="409"/>
      <c r="O149" s="409"/>
      <c r="P149" s="409"/>
      <c r="Q149" s="409"/>
      <c r="R149" s="409"/>
      <c r="S149" s="409"/>
      <c r="T149" s="409"/>
      <c r="U149" s="409"/>
      <c r="V149" s="409"/>
      <c r="W149" s="409"/>
      <c r="X149" s="410"/>
      <c r="Y149" s="411"/>
      <c r="Z149" s="412"/>
      <c r="AA149" s="412"/>
      <c r="AB149" s="724"/>
      <c r="AC149" s="405"/>
      <c r="AD149" s="406"/>
      <c r="AE149" s="406"/>
      <c r="AF149" s="406"/>
      <c r="AG149" s="407"/>
      <c r="AH149" s="408"/>
      <c r="AI149" s="409"/>
      <c r="AJ149" s="409"/>
      <c r="AK149" s="409"/>
      <c r="AL149" s="409"/>
      <c r="AM149" s="409"/>
      <c r="AN149" s="409"/>
      <c r="AO149" s="409"/>
      <c r="AP149" s="409"/>
      <c r="AQ149" s="409"/>
      <c r="AR149" s="409"/>
      <c r="AS149" s="409"/>
      <c r="AT149" s="410"/>
      <c r="AU149" s="411"/>
      <c r="AV149" s="412"/>
      <c r="AW149" s="412"/>
      <c r="AX149" s="413"/>
    </row>
    <row r="150" spans="1:50" ht="24.75" customHeight="1" x14ac:dyDescent="0.15">
      <c r="A150" s="728"/>
      <c r="B150" s="729"/>
      <c r="C150" s="729"/>
      <c r="D150" s="729"/>
      <c r="E150" s="729"/>
      <c r="F150" s="73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8"/>
      <c r="B151" s="729"/>
      <c r="C151" s="729"/>
      <c r="D151" s="729"/>
      <c r="E151" s="729"/>
      <c r="F151" s="73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8"/>
      <c r="B152" s="729"/>
      <c r="C152" s="729"/>
      <c r="D152" s="729"/>
      <c r="E152" s="729"/>
      <c r="F152" s="73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8"/>
      <c r="B153" s="729"/>
      <c r="C153" s="729"/>
      <c r="D153" s="729"/>
      <c r="E153" s="729"/>
      <c r="F153" s="73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8"/>
      <c r="B154" s="729"/>
      <c r="C154" s="729"/>
      <c r="D154" s="729"/>
      <c r="E154" s="729"/>
      <c r="F154" s="73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8"/>
      <c r="B155" s="729"/>
      <c r="C155" s="729"/>
      <c r="D155" s="729"/>
      <c r="E155" s="729"/>
      <c r="F155" s="73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8"/>
      <c r="B156" s="729"/>
      <c r="C156" s="729"/>
      <c r="D156" s="729"/>
      <c r="E156" s="729"/>
      <c r="F156" s="73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8"/>
      <c r="B157" s="729"/>
      <c r="C157" s="729"/>
      <c r="D157" s="729"/>
      <c r="E157" s="729"/>
      <c r="F157" s="73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8"/>
      <c r="B158" s="729"/>
      <c r="C158" s="729"/>
      <c r="D158" s="729"/>
      <c r="E158" s="729"/>
      <c r="F158" s="73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x14ac:dyDescent="0.2"/>
    <row r="161" spans="1:50" ht="30" customHeight="1" x14ac:dyDescent="0.15">
      <c r="A161" s="725" t="s">
        <v>34</v>
      </c>
      <c r="B161" s="726"/>
      <c r="C161" s="726"/>
      <c r="D161" s="726"/>
      <c r="E161" s="726"/>
      <c r="F161" s="727"/>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28"/>
      <c r="B162" s="729"/>
      <c r="C162" s="729"/>
      <c r="D162" s="729"/>
      <c r="E162" s="729"/>
      <c r="F162" s="73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28"/>
      <c r="B163" s="729"/>
      <c r="C163" s="729"/>
      <c r="D163" s="729"/>
      <c r="E163" s="729"/>
      <c r="F163" s="730"/>
      <c r="G163" s="405"/>
      <c r="H163" s="406"/>
      <c r="I163" s="406"/>
      <c r="J163" s="406"/>
      <c r="K163" s="407"/>
      <c r="L163" s="408"/>
      <c r="M163" s="409"/>
      <c r="N163" s="409"/>
      <c r="O163" s="409"/>
      <c r="P163" s="409"/>
      <c r="Q163" s="409"/>
      <c r="R163" s="409"/>
      <c r="S163" s="409"/>
      <c r="T163" s="409"/>
      <c r="U163" s="409"/>
      <c r="V163" s="409"/>
      <c r="W163" s="409"/>
      <c r="X163" s="410"/>
      <c r="Y163" s="411"/>
      <c r="Z163" s="412"/>
      <c r="AA163" s="412"/>
      <c r="AB163" s="724"/>
      <c r="AC163" s="405"/>
      <c r="AD163" s="406"/>
      <c r="AE163" s="406"/>
      <c r="AF163" s="406"/>
      <c r="AG163" s="407"/>
      <c r="AH163" s="408"/>
      <c r="AI163" s="409"/>
      <c r="AJ163" s="409"/>
      <c r="AK163" s="409"/>
      <c r="AL163" s="409"/>
      <c r="AM163" s="409"/>
      <c r="AN163" s="409"/>
      <c r="AO163" s="409"/>
      <c r="AP163" s="409"/>
      <c r="AQ163" s="409"/>
      <c r="AR163" s="409"/>
      <c r="AS163" s="409"/>
      <c r="AT163" s="410"/>
      <c r="AU163" s="411"/>
      <c r="AV163" s="412"/>
      <c r="AW163" s="412"/>
      <c r="AX163" s="413"/>
    </row>
    <row r="164" spans="1:50" ht="24.75" customHeight="1" x14ac:dyDescent="0.15">
      <c r="A164" s="728"/>
      <c r="B164" s="729"/>
      <c r="C164" s="729"/>
      <c r="D164" s="729"/>
      <c r="E164" s="729"/>
      <c r="F164" s="73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8"/>
      <c r="B165" s="729"/>
      <c r="C165" s="729"/>
      <c r="D165" s="729"/>
      <c r="E165" s="729"/>
      <c r="F165" s="73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8"/>
      <c r="B166" s="729"/>
      <c r="C166" s="729"/>
      <c r="D166" s="729"/>
      <c r="E166" s="729"/>
      <c r="F166" s="73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8"/>
      <c r="B167" s="729"/>
      <c r="C167" s="729"/>
      <c r="D167" s="729"/>
      <c r="E167" s="729"/>
      <c r="F167" s="73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8"/>
      <c r="B168" s="729"/>
      <c r="C168" s="729"/>
      <c r="D168" s="729"/>
      <c r="E168" s="729"/>
      <c r="F168" s="73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8"/>
      <c r="B169" s="729"/>
      <c r="C169" s="729"/>
      <c r="D169" s="729"/>
      <c r="E169" s="729"/>
      <c r="F169" s="73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8"/>
      <c r="B170" s="729"/>
      <c r="C170" s="729"/>
      <c r="D170" s="729"/>
      <c r="E170" s="729"/>
      <c r="F170" s="73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8"/>
      <c r="B171" s="729"/>
      <c r="C171" s="729"/>
      <c r="D171" s="729"/>
      <c r="E171" s="729"/>
      <c r="F171" s="73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8"/>
      <c r="B172" s="729"/>
      <c r="C172" s="729"/>
      <c r="D172" s="729"/>
      <c r="E172" s="729"/>
      <c r="F172" s="73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8"/>
      <c r="B173" s="729"/>
      <c r="C173" s="729"/>
      <c r="D173" s="729"/>
      <c r="E173" s="729"/>
      <c r="F173" s="73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8"/>
      <c r="B174" s="729"/>
      <c r="C174" s="729"/>
      <c r="D174" s="729"/>
      <c r="E174" s="729"/>
      <c r="F174" s="730"/>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28"/>
      <c r="B175" s="729"/>
      <c r="C175" s="729"/>
      <c r="D175" s="729"/>
      <c r="E175" s="729"/>
      <c r="F175" s="73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28"/>
      <c r="B176" s="729"/>
      <c r="C176" s="729"/>
      <c r="D176" s="729"/>
      <c r="E176" s="729"/>
      <c r="F176" s="730"/>
      <c r="G176" s="405"/>
      <c r="H176" s="406"/>
      <c r="I176" s="406"/>
      <c r="J176" s="406"/>
      <c r="K176" s="407"/>
      <c r="L176" s="408"/>
      <c r="M176" s="409"/>
      <c r="N176" s="409"/>
      <c r="O176" s="409"/>
      <c r="P176" s="409"/>
      <c r="Q176" s="409"/>
      <c r="R176" s="409"/>
      <c r="S176" s="409"/>
      <c r="T176" s="409"/>
      <c r="U176" s="409"/>
      <c r="V176" s="409"/>
      <c r="W176" s="409"/>
      <c r="X176" s="410"/>
      <c r="Y176" s="411"/>
      <c r="Z176" s="412"/>
      <c r="AA176" s="412"/>
      <c r="AB176" s="724"/>
      <c r="AC176" s="405"/>
      <c r="AD176" s="406"/>
      <c r="AE176" s="406"/>
      <c r="AF176" s="406"/>
      <c r="AG176" s="407"/>
      <c r="AH176" s="408"/>
      <c r="AI176" s="409"/>
      <c r="AJ176" s="409"/>
      <c r="AK176" s="409"/>
      <c r="AL176" s="409"/>
      <c r="AM176" s="409"/>
      <c r="AN176" s="409"/>
      <c r="AO176" s="409"/>
      <c r="AP176" s="409"/>
      <c r="AQ176" s="409"/>
      <c r="AR176" s="409"/>
      <c r="AS176" s="409"/>
      <c r="AT176" s="410"/>
      <c r="AU176" s="411"/>
      <c r="AV176" s="412"/>
      <c r="AW176" s="412"/>
      <c r="AX176" s="413"/>
    </row>
    <row r="177" spans="1:50" ht="24.75" customHeight="1" x14ac:dyDescent="0.15">
      <c r="A177" s="728"/>
      <c r="B177" s="729"/>
      <c r="C177" s="729"/>
      <c r="D177" s="729"/>
      <c r="E177" s="729"/>
      <c r="F177" s="73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8"/>
      <c r="B178" s="729"/>
      <c r="C178" s="729"/>
      <c r="D178" s="729"/>
      <c r="E178" s="729"/>
      <c r="F178" s="73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8"/>
      <c r="B179" s="729"/>
      <c r="C179" s="729"/>
      <c r="D179" s="729"/>
      <c r="E179" s="729"/>
      <c r="F179" s="73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8"/>
      <c r="B180" s="729"/>
      <c r="C180" s="729"/>
      <c r="D180" s="729"/>
      <c r="E180" s="729"/>
      <c r="F180" s="73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8"/>
      <c r="B181" s="729"/>
      <c r="C181" s="729"/>
      <c r="D181" s="729"/>
      <c r="E181" s="729"/>
      <c r="F181" s="73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8"/>
      <c r="B182" s="729"/>
      <c r="C182" s="729"/>
      <c r="D182" s="729"/>
      <c r="E182" s="729"/>
      <c r="F182" s="73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8"/>
      <c r="B183" s="729"/>
      <c r="C183" s="729"/>
      <c r="D183" s="729"/>
      <c r="E183" s="729"/>
      <c r="F183" s="73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8"/>
      <c r="B184" s="729"/>
      <c r="C184" s="729"/>
      <c r="D184" s="729"/>
      <c r="E184" s="729"/>
      <c r="F184" s="73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8"/>
      <c r="B185" s="729"/>
      <c r="C185" s="729"/>
      <c r="D185" s="729"/>
      <c r="E185" s="729"/>
      <c r="F185" s="73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8"/>
      <c r="B186" s="729"/>
      <c r="C186" s="729"/>
      <c r="D186" s="729"/>
      <c r="E186" s="729"/>
      <c r="F186" s="73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8"/>
      <c r="B187" s="729"/>
      <c r="C187" s="729"/>
      <c r="D187" s="729"/>
      <c r="E187" s="729"/>
      <c r="F187" s="730"/>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28"/>
      <c r="B188" s="729"/>
      <c r="C188" s="729"/>
      <c r="D188" s="729"/>
      <c r="E188" s="729"/>
      <c r="F188" s="73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28"/>
      <c r="B189" s="729"/>
      <c r="C189" s="729"/>
      <c r="D189" s="729"/>
      <c r="E189" s="729"/>
      <c r="F189" s="730"/>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724"/>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413"/>
    </row>
    <row r="190" spans="1:50" ht="24.75" customHeight="1" x14ac:dyDescent="0.15">
      <c r="A190" s="728"/>
      <c r="B190" s="729"/>
      <c r="C190" s="729"/>
      <c r="D190" s="729"/>
      <c r="E190" s="729"/>
      <c r="F190" s="73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8"/>
      <c r="B191" s="729"/>
      <c r="C191" s="729"/>
      <c r="D191" s="729"/>
      <c r="E191" s="729"/>
      <c r="F191" s="73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8"/>
      <c r="B192" s="729"/>
      <c r="C192" s="729"/>
      <c r="D192" s="729"/>
      <c r="E192" s="729"/>
      <c r="F192" s="73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8"/>
      <c r="B193" s="729"/>
      <c r="C193" s="729"/>
      <c r="D193" s="729"/>
      <c r="E193" s="729"/>
      <c r="F193" s="73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8"/>
      <c r="B194" s="729"/>
      <c r="C194" s="729"/>
      <c r="D194" s="729"/>
      <c r="E194" s="729"/>
      <c r="F194" s="73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8"/>
      <c r="B195" s="729"/>
      <c r="C195" s="729"/>
      <c r="D195" s="729"/>
      <c r="E195" s="729"/>
      <c r="F195" s="73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8"/>
      <c r="B196" s="729"/>
      <c r="C196" s="729"/>
      <c r="D196" s="729"/>
      <c r="E196" s="729"/>
      <c r="F196" s="73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8"/>
      <c r="B197" s="729"/>
      <c r="C197" s="729"/>
      <c r="D197" s="729"/>
      <c r="E197" s="729"/>
      <c r="F197" s="73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8"/>
      <c r="B198" s="729"/>
      <c r="C198" s="729"/>
      <c r="D198" s="729"/>
      <c r="E198" s="729"/>
      <c r="F198" s="73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8"/>
      <c r="B199" s="729"/>
      <c r="C199" s="729"/>
      <c r="D199" s="729"/>
      <c r="E199" s="729"/>
      <c r="F199" s="73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8"/>
      <c r="B200" s="729"/>
      <c r="C200" s="729"/>
      <c r="D200" s="729"/>
      <c r="E200" s="729"/>
      <c r="F200" s="73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28"/>
      <c r="B201" s="729"/>
      <c r="C201" s="729"/>
      <c r="D201" s="729"/>
      <c r="E201" s="729"/>
      <c r="F201" s="73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28"/>
      <c r="B202" s="729"/>
      <c r="C202" s="729"/>
      <c r="D202" s="729"/>
      <c r="E202" s="729"/>
      <c r="F202" s="730"/>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724"/>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413"/>
    </row>
    <row r="203" spans="1:50" ht="24.75" customHeight="1" x14ac:dyDescent="0.15">
      <c r="A203" s="728"/>
      <c r="B203" s="729"/>
      <c r="C203" s="729"/>
      <c r="D203" s="729"/>
      <c r="E203" s="729"/>
      <c r="F203" s="73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8"/>
      <c r="B204" s="729"/>
      <c r="C204" s="729"/>
      <c r="D204" s="729"/>
      <c r="E204" s="729"/>
      <c r="F204" s="73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8"/>
      <c r="B205" s="729"/>
      <c r="C205" s="729"/>
      <c r="D205" s="729"/>
      <c r="E205" s="729"/>
      <c r="F205" s="73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8"/>
      <c r="B206" s="729"/>
      <c r="C206" s="729"/>
      <c r="D206" s="729"/>
      <c r="E206" s="729"/>
      <c r="F206" s="73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8"/>
      <c r="B207" s="729"/>
      <c r="C207" s="729"/>
      <c r="D207" s="729"/>
      <c r="E207" s="729"/>
      <c r="F207" s="73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8"/>
      <c r="B208" s="729"/>
      <c r="C208" s="729"/>
      <c r="D208" s="729"/>
      <c r="E208" s="729"/>
      <c r="F208" s="73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8"/>
      <c r="B209" s="729"/>
      <c r="C209" s="729"/>
      <c r="D209" s="729"/>
      <c r="E209" s="729"/>
      <c r="F209" s="73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8"/>
      <c r="B210" s="729"/>
      <c r="C210" s="729"/>
      <c r="D210" s="729"/>
      <c r="E210" s="729"/>
      <c r="F210" s="73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8"/>
      <c r="B211" s="729"/>
      <c r="C211" s="729"/>
      <c r="D211" s="729"/>
      <c r="E211" s="729"/>
      <c r="F211" s="73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x14ac:dyDescent="0.2"/>
    <row r="214" spans="1:50" ht="30" customHeight="1" x14ac:dyDescent="0.15">
      <c r="A214" s="743" t="s">
        <v>34</v>
      </c>
      <c r="B214" s="744"/>
      <c r="C214" s="744"/>
      <c r="D214" s="744"/>
      <c r="E214" s="744"/>
      <c r="F214" s="745"/>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28"/>
      <c r="B215" s="729"/>
      <c r="C215" s="729"/>
      <c r="D215" s="729"/>
      <c r="E215" s="729"/>
      <c r="F215" s="73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28"/>
      <c r="B216" s="729"/>
      <c r="C216" s="729"/>
      <c r="D216" s="729"/>
      <c r="E216" s="729"/>
      <c r="F216" s="730"/>
      <c r="G216" s="405"/>
      <c r="H216" s="406"/>
      <c r="I216" s="406"/>
      <c r="J216" s="406"/>
      <c r="K216" s="407"/>
      <c r="L216" s="408"/>
      <c r="M216" s="409"/>
      <c r="N216" s="409"/>
      <c r="O216" s="409"/>
      <c r="P216" s="409"/>
      <c r="Q216" s="409"/>
      <c r="R216" s="409"/>
      <c r="S216" s="409"/>
      <c r="T216" s="409"/>
      <c r="U216" s="409"/>
      <c r="V216" s="409"/>
      <c r="W216" s="409"/>
      <c r="X216" s="410"/>
      <c r="Y216" s="411"/>
      <c r="Z216" s="412"/>
      <c r="AA216" s="412"/>
      <c r="AB216" s="724"/>
      <c r="AC216" s="405"/>
      <c r="AD216" s="406"/>
      <c r="AE216" s="406"/>
      <c r="AF216" s="406"/>
      <c r="AG216" s="407"/>
      <c r="AH216" s="408"/>
      <c r="AI216" s="409"/>
      <c r="AJ216" s="409"/>
      <c r="AK216" s="409"/>
      <c r="AL216" s="409"/>
      <c r="AM216" s="409"/>
      <c r="AN216" s="409"/>
      <c r="AO216" s="409"/>
      <c r="AP216" s="409"/>
      <c r="AQ216" s="409"/>
      <c r="AR216" s="409"/>
      <c r="AS216" s="409"/>
      <c r="AT216" s="410"/>
      <c r="AU216" s="411"/>
      <c r="AV216" s="412"/>
      <c r="AW216" s="412"/>
      <c r="AX216" s="413"/>
    </row>
    <row r="217" spans="1:50" ht="24.75" customHeight="1" x14ac:dyDescent="0.15">
      <c r="A217" s="728"/>
      <c r="B217" s="729"/>
      <c r="C217" s="729"/>
      <c r="D217" s="729"/>
      <c r="E217" s="729"/>
      <c r="F217" s="73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8"/>
      <c r="B218" s="729"/>
      <c r="C218" s="729"/>
      <c r="D218" s="729"/>
      <c r="E218" s="729"/>
      <c r="F218" s="73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8"/>
      <c r="B219" s="729"/>
      <c r="C219" s="729"/>
      <c r="D219" s="729"/>
      <c r="E219" s="729"/>
      <c r="F219" s="73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8"/>
      <c r="B220" s="729"/>
      <c r="C220" s="729"/>
      <c r="D220" s="729"/>
      <c r="E220" s="729"/>
      <c r="F220" s="73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8"/>
      <c r="B221" s="729"/>
      <c r="C221" s="729"/>
      <c r="D221" s="729"/>
      <c r="E221" s="729"/>
      <c r="F221" s="73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8"/>
      <c r="B222" s="729"/>
      <c r="C222" s="729"/>
      <c r="D222" s="729"/>
      <c r="E222" s="729"/>
      <c r="F222" s="73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8"/>
      <c r="B223" s="729"/>
      <c r="C223" s="729"/>
      <c r="D223" s="729"/>
      <c r="E223" s="729"/>
      <c r="F223" s="73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8"/>
      <c r="B224" s="729"/>
      <c r="C224" s="729"/>
      <c r="D224" s="729"/>
      <c r="E224" s="729"/>
      <c r="F224" s="73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8"/>
      <c r="B225" s="729"/>
      <c r="C225" s="729"/>
      <c r="D225" s="729"/>
      <c r="E225" s="729"/>
      <c r="F225" s="73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8"/>
      <c r="B226" s="729"/>
      <c r="C226" s="729"/>
      <c r="D226" s="729"/>
      <c r="E226" s="729"/>
      <c r="F226" s="73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8"/>
      <c r="B227" s="729"/>
      <c r="C227" s="729"/>
      <c r="D227" s="729"/>
      <c r="E227" s="729"/>
      <c r="F227" s="730"/>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28"/>
      <c r="B228" s="729"/>
      <c r="C228" s="729"/>
      <c r="D228" s="729"/>
      <c r="E228" s="729"/>
      <c r="F228" s="73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28"/>
      <c r="B229" s="729"/>
      <c r="C229" s="729"/>
      <c r="D229" s="729"/>
      <c r="E229" s="729"/>
      <c r="F229" s="730"/>
      <c r="G229" s="405"/>
      <c r="H229" s="406"/>
      <c r="I229" s="406"/>
      <c r="J229" s="406"/>
      <c r="K229" s="407"/>
      <c r="L229" s="408"/>
      <c r="M229" s="409"/>
      <c r="N229" s="409"/>
      <c r="O229" s="409"/>
      <c r="P229" s="409"/>
      <c r="Q229" s="409"/>
      <c r="R229" s="409"/>
      <c r="S229" s="409"/>
      <c r="T229" s="409"/>
      <c r="U229" s="409"/>
      <c r="V229" s="409"/>
      <c r="W229" s="409"/>
      <c r="X229" s="410"/>
      <c r="Y229" s="411"/>
      <c r="Z229" s="412"/>
      <c r="AA229" s="412"/>
      <c r="AB229" s="724"/>
      <c r="AC229" s="405"/>
      <c r="AD229" s="406"/>
      <c r="AE229" s="406"/>
      <c r="AF229" s="406"/>
      <c r="AG229" s="407"/>
      <c r="AH229" s="408"/>
      <c r="AI229" s="409"/>
      <c r="AJ229" s="409"/>
      <c r="AK229" s="409"/>
      <c r="AL229" s="409"/>
      <c r="AM229" s="409"/>
      <c r="AN229" s="409"/>
      <c r="AO229" s="409"/>
      <c r="AP229" s="409"/>
      <c r="AQ229" s="409"/>
      <c r="AR229" s="409"/>
      <c r="AS229" s="409"/>
      <c r="AT229" s="410"/>
      <c r="AU229" s="411"/>
      <c r="AV229" s="412"/>
      <c r="AW229" s="412"/>
      <c r="AX229" s="413"/>
    </row>
    <row r="230" spans="1:50" ht="24.75" customHeight="1" x14ac:dyDescent="0.15">
      <c r="A230" s="728"/>
      <c r="B230" s="729"/>
      <c r="C230" s="729"/>
      <c r="D230" s="729"/>
      <c r="E230" s="729"/>
      <c r="F230" s="73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8"/>
      <c r="B231" s="729"/>
      <c r="C231" s="729"/>
      <c r="D231" s="729"/>
      <c r="E231" s="729"/>
      <c r="F231" s="73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8"/>
      <c r="B232" s="729"/>
      <c r="C232" s="729"/>
      <c r="D232" s="729"/>
      <c r="E232" s="729"/>
      <c r="F232" s="73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8"/>
      <c r="B233" s="729"/>
      <c r="C233" s="729"/>
      <c r="D233" s="729"/>
      <c r="E233" s="729"/>
      <c r="F233" s="73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8"/>
      <c r="B234" s="729"/>
      <c r="C234" s="729"/>
      <c r="D234" s="729"/>
      <c r="E234" s="729"/>
      <c r="F234" s="73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8"/>
      <c r="B235" s="729"/>
      <c r="C235" s="729"/>
      <c r="D235" s="729"/>
      <c r="E235" s="729"/>
      <c r="F235" s="73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8"/>
      <c r="B236" s="729"/>
      <c r="C236" s="729"/>
      <c r="D236" s="729"/>
      <c r="E236" s="729"/>
      <c r="F236" s="73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8"/>
      <c r="B237" s="729"/>
      <c r="C237" s="729"/>
      <c r="D237" s="729"/>
      <c r="E237" s="729"/>
      <c r="F237" s="73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8"/>
      <c r="B238" s="729"/>
      <c r="C238" s="729"/>
      <c r="D238" s="729"/>
      <c r="E238" s="729"/>
      <c r="F238" s="73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8"/>
      <c r="B239" s="729"/>
      <c r="C239" s="729"/>
      <c r="D239" s="729"/>
      <c r="E239" s="729"/>
      <c r="F239" s="73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8"/>
      <c r="B240" s="729"/>
      <c r="C240" s="729"/>
      <c r="D240" s="729"/>
      <c r="E240" s="729"/>
      <c r="F240" s="730"/>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28"/>
      <c r="B241" s="729"/>
      <c r="C241" s="729"/>
      <c r="D241" s="729"/>
      <c r="E241" s="729"/>
      <c r="F241" s="73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28"/>
      <c r="B242" s="729"/>
      <c r="C242" s="729"/>
      <c r="D242" s="729"/>
      <c r="E242" s="729"/>
      <c r="F242" s="730"/>
      <c r="G242" s="405"/>
      <c r="H242" s="406"/>
      <c r="I242" s="406"/>
      <c r="J242" s="406"/>
      <c r="K242" s="407"/>
      <c r="L242" s="408"/>
      <c r="M242" s="409"/>
      <c r="N242" s="409"/>
      <c r="O242" s="409"/>
      <c r="P242" s="409"/>
      <c r="Q242" s="409"/>
      <c r="R242" s="409"/>
      <c r="S242" s="409"/>
      <c r="T242" s="409"/>
      <c r="U242" s="409"/>
      <c r="V242" s="409"/>
      <c r="W242" s="409"/>
      <c r="X242" s="410"/>
      <c r="Y242" s="411"/>
      <c r="Z242" s="412"/>
      <c r="AA242" s="412"/>
      <c r="AB242" s="724"/>
      <c r="AC242" s="405"/>
      <c r="AD242" s="406"/>
      <c r="AE242" s="406"/>
      <c r="AF242" s="406"/>
      <c r="AG242" s="407"/>
      <c r="AH242" s="408"/>
      <c r="AI242" s="409"/>
      <c r="AJ242" s="409"/>
      <c r="AK242" s="409"/>
      <c r="AL242" s="409"/>
      <c r="AM242" s="409"/>
      <c r="AN242" s="409"/>
      <c r="AO242" s="409"/>
      <c r="AP242" s="409"/>
      <c r="AQ242" s="409"/>
      <c r="AR242" s="409"/>
      <c r="AS242" s="409"/>
      <c r="AT242" s="410"/>
      <c r="AU242" s="411"/>
      <c r="AV242" s="412"/>
      <c r="AW242" s="412"/>
      <c r="AX242" s="413"/>
    </row>
    <row r="243" spans="1:50" ht="24.75" customHeight="1" x14ac:dyDescent="0.15">
      <c r="A243" s="728"/>
      <c r="B243" s="729"/>
      <c r="C243" s="729"/>
      <c r="D243" s="729"/>
      <c r="E243" s="729"/>
      <c r="F243" s="73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8"/>
      <c r="B244" s="729"/>
      <c r="C244" s="729"/>
      <c r="D244" s="729"/>
      <c r="E244" s="729"/>
      <c r="F244" s="73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8"/>
      <c r="B245" s="729"/>
      <c r="C245" s="729"/>
      <c r="D245" s="729"/>
      <c r="E245" s="729"/>
      <c r="F245" s="73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8"/>
      <c r="B246" s="729"/>
      <c r="C246" s="729"/>
      <c r="D246" s="729"/>
      <c r="E246" s="729"/>
      <c r="F246" s="73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8"/>
      <c r="B247" s="729"/>
      <c r="C247" s="729"/>
      <c r="D247" s="729"/>
      <c r="E247" s="729"/>
      <c r="F247" s="73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8"/>
      <c r="B248" s="729"/>
      <c r="C248" s="729"/>
      <c r="D248" s="729"/>
      <c r="E248" s="729"/>
      <c r="F248" s="73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8"/>
      <c r="B249" s="729"/>
      <c r="C249" s="729"/>
      <c r="D249" s="729"/>
      <c r="E249" s="729"/>
      <c r="F249" s="73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8"/>
      <c r="B250" s="729"/>
      <c r="C250" s="729"/>
      <c r="D250" s="729"/>
      <c r="E250" s="729"/>
      <c r="F250" s="73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8"/>
      <c r="B251" s="729"/>
      <c r="C251" s="729"/>
      <c r="D251" s="729"/>
      <c r="E251" s="729"/>
      <c r="F251" s="73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8"/>
      <c r="B252" s="729"/>
      <c r="C252" s="729"/>
      <c r="D252" s="729"/>
      <c r="E252" s="729"/>
      <c r="F252" s="73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8"/>
      <c r="B253" s="729"/>
      <c r="C253" s="729"/>
      <c r="D253" s="729"/>
      <c r="E253" s="729"/>
      <c r="F253" s="730"/>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28"/>
      <c r="B254" s="729"/>
      <c r="C254" s="729"/>
      <c r="D254" s="729"/>
      <c r="E254" s="729"/>
      <c r="F254" s="73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28"/>
      <c r="B255" s="729"/>
      <c r="C255" s="729"/>
      <c r="D255" s="729"/>
      <c r="E255" s="729"/>
      <c r="F255" s="730"/>
      <c r="G255" s="405"/>
      <c r="H255" s="406"/>
      <c r="I255" s="406"/>
      <c r="J255" s="406"/>
      <c r="K255" s="407"/>
      <c r="L255" s="408"/>
      <c r="M255" s="409"/>
      <c r="N255" s="409"/>
      <c r="O255" s="409"/>
      <c r="P255" s="409"/>
      <c r="Q255" s="409"/>
      <c r="R255" s="409"/>
      <c r="S255" s="409"/>
      <c r="T255" s="409"/>
      <c r="U255" s="409"/>
      <c r="V255" s="409"/>
      <c r="W255" s="409"/>
      <c r="X255" s="410"/>
      <c r="Y255" s="411"/>
      <c r="Z255" s="412"/>
      <c r="AA255" s="412"/>
      <c r="AB255" s="724"/>
      <c r="AC255" s="405"/>
      <c r="AD255" s="406"/>
      <c r="AE255" s="406"/>
      <c r="AF255" s="406"/>
      <c r="AG255" s="407"/>
      <c r="AH255" s="408"/>
      <c r="AI255" s="409"/>
      <c r="AJ255" s="409"/>
      <c r="AK255" s="409"/>
      <c r="AL255" s="409"/>
      <c r="AM255" s="409"/>
      <c r="AN255" s="409"/>
      <c r="AO255" s="409"/>
      <c r="AP255" s="409"/>
      <c r="AQ255" s="409"/>
      <c r="AR255" s="409"/>
      <c r="AS255" s="409"/>
      <c r="AT255" s="410"/>
      <c r="AU255" s="411"/>
      <c r="AV255" s="412"/>
      <c r="AW255" s="412"/>
      <c r="AX255" s="413"/>
    </row>
    <row r="256" spans="1:50" ht="24.75" customHeight="1" x14ac:dyDescent="0.15">
      <c r="A256" s="728"/>
      <c r="B256" s="729"/>
      <c r="C256" s="729"/>
      <c r="D256" s="729"/>
      <c r="E256" s="729"/>
      <c r="F256" s="73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8"/>
      <c r="B257" s="729"/>
      <c r="C257" s="729"/>
      <c r="D257" s="729"/>
      <c r="E257" s="729"/>
      <c r="F257" s="73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8"/>
      <c r="B258" s="729"/>
      <c r="C258" s="729"/>
      <c r="D258" s="729"/>
      <c r="E258" s="729"/>
      <c r="F258" s="73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8"/>
      <c r="B259" s="729"/>
      <c r="C259" s="729"/>
      <c r="D259" s="729"/>
      <c r="E259" s="729"/>
      <c r="F259" s="73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8"/>
      <c r="B260" s="729"/>
      <c r="C260" s="729"/>
      <c r="D260" s="729"/>
      <c r="E260" s="729"/>
      <c r="F260" s="73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8"/>
      <c r="B261" s="729"/>
      <c r="C261" s="729"/>
      <c r="D261" s="729"/>
      <c r="E261" s="729"/>
      <c r="F261" s="73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8"/>
      <c r="B262" s="729"/>
      <c r="C262" s="729"/>
      <c r="D262" s="729"/>
      <c r="E262" s="729"/>
      <c r="F262" s="73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8"/>
      <c r="B263" s="729"/>
      <c r="C263" s="729"/>
      <c r="D263" s="729"/>
      <c r="E263" s="729"/>
      <c r="F263" s="73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8"/>
      <c r="B264" s="729"/>
      <c r="C264" s="729"/>
      <c r="D264" s="729"/>
      <c r="E264" s="729"/>
      <c r="F264" s="73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2015-08-24T06:26:00Z</cp:lastPrinted>
  <dcterms:created xsi:type="dcterms:W3CDTF">2012-03-13T00:50:25Z</dcterms:created>
  <dcterms:modified xsi:type="dcterms:W3CDTF">2015-08-27T08:27:06Z</dcterms:modified>
</cp:coreProperties>
</file>