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<sst xmlns="http://schemas.openxmlformats.org/spreadsheetml/2006/main" count="1349" uniqueCount="547">
  <si>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</si>
  <si>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</si>
  <si>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</si>
  <si>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</si>
  <si>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</si>
  <si>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</si>
  <si>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</si>
  <si>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</si>
  <si>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</si>
  <si>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</si>
  <si>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</si>
  <si>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</si>
  <si>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</si>
  <si>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</si>
  <si>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</si>
  <si>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</si>
  <si>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</si>
  <si>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</si>
  <si>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</si>
  <si>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</si>
  <si>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</si>
  <si>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</si>
  <si>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</si>
  <si>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</si>
  <si>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</si>
  <si>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</si>
  <si>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</si>
  <si>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</si>
  <si>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</si>
  <si>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</si>
  <si>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</si>
  <si>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</si>
  <si>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</si>
  <si>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</si>
  <si>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</si>
  <si>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</si>
  <si>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</si>
  <si>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</si>
  <si>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</si>
  <si>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</si>
  <si>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</si>
  <si>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</si>
  <si>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</si>
  <si>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</si>
  <si>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</si>
  <si>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</si>
  <si>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</si>
  <si>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</si>
  <si>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</si>
  <si>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</si>
  <si>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</si>
  <si>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</si>
  <si>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</si>
  <si>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</si>
  <si>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</si>
  <si>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</si>
  <si>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</si>
  <si>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</si>
  <si>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</si>
  <si>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</si>
  <si>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</si>
  <si>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</si>
  <si>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</si>
  <si>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</si>
  <si>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</si>
  <si>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</si>
  <si>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</si>
  <si>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</si>
  <si>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</si>
  <si>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</si>
  <si>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</si>
  <si>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</si>
  <si>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</si>
  <si>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</si>
  <si>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</si>
  <si>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</si>
  <si>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</si>
  <si>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</si>
  <si>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</si>
  <si>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</si>
  <si>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</si>
  <si>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</si>
  <si>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</si>
  <si>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</si>
  <si>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</si>
  <si>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</si>
  <si>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</si>
  <si>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</si>
  <si>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</si>
  <si>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</si>
  <si>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</si>
  <si>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</si>
  <si>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</si>
  <si>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</si>
  <si>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</si>
  <si>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</si>
  <si>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</si>
  <si>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</si>
  <si>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</si>
  <si>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</si>
  <si>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</si>
  <si>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</si>
  <si>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</si>
  <si>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</si>
  <si>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</si>
  <si>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</si>
  <si>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</si>
  <si>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</si>
  <si>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</si>
  <si>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</si>
  <si>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</si>
  <si>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</si>
  <si>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</si>
  <si>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</si>
  <si>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</si>
  <si>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</si>
  <si>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</si>
  <si>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</si>
  <si>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</si>
  <si>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</si>
  <si>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</si>
  <si>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</si>
  <si>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</si>
  <si>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</si>
  <si>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</si>
  <si>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</si>
  <si>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</si>
  <si>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</si>
  <si>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</si>
  <si>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</si>
  <si>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</si>
  <si>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</si>
  <si>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</si>
  <si>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</si>
  <si>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</si>
  <si>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</si>
  <si>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</si>
  <si>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</si>
  <si>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</si>
  <si>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</si>
  <si>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</si>
  <si>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</si>
  <si>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</si>
  <si>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</si>
  <si>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</si>
  <si>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</si>
  <si>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</si>
  <si>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</si>
  <si>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</si>
  <si>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</si>
  <si>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</si>
  <si>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</si>
  <si>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</si>
  <si>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</si>
  <si>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</si>
  <si>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</si>
  <si>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</si>
  <si>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</si>
  <si>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</si>
  <si>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</si>
  <si>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</si>
  <si>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</si>
  <si>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</si>
  <si>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</si>
  <si>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</si>
  <si>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</si>
  <si>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</si>
  <si>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</si>
  <si>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</si>
  <si>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</si>
  <si>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</si>
  <si>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</si>
  <si>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</si>
  <si>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</si>
  <si>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</si>
  <si>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</si>
  <si>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</si>
  <si>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</si>
  <si>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</si>
  <si>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</si>
  <si>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</si>
  <si>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</si>
  <si>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</si>
  <si>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</si>
  <si>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</si>
  <si>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</si>
  <si>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</si>
  <si>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</si>
  <si>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</si>
  <si>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</si>
  <si>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</si>
  <si>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</si>
  <si>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</si>
  <si>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</si>
  <si>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</si>
  <si>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</si>
  <si>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</si>
  <si>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</si>
  <si>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</si>
  <si>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</si>
  <si>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</si>
  <si>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</si>
  <si>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</si>
  <si>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</si>
  <si>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</si>
  <si>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</si>
  <si>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</si>
  <si>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</si>
  <si>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</si>
  <si>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</si>
  <si>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</si>
  <si>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</si>
  <si>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</si>
  <si>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</si>
  <si>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</si>
  <si>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</si>
  <si>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</si>
  <si>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</si>
  <si>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</si>
  <si>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</si>
  <si>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</si>
  <si>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</si>
  <si>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</si>
  <si>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</si>
  <si>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</si>
  <si>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</si>
  <si>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</si>
  <si>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</si>
  <si>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</si>
  <si>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</si>
  <si>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</si>
  <si>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</si>
  <si>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</si>
  <si>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</si>
  <si>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</si>
  <si>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</si>
  <si>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</si>
  <si>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</si>
  <si>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</si>
  <si>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</si>
  <si>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</si>
  <si>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</si>
  <si>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</si>
  <si>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</si>
  <si>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</si>
  <si>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</si>
  <si>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</si>
  <si>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</si>
  <si>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</si>
  <si>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</si>
  <si>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</si>
  <si>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</si>
  <si>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</si>
  <si>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</si>
  <si>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</si>
  <si>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</si>
  <si>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</si>
  <si>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</si>
  <si>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</si>
  <si>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</si>
  <si>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</si>
  <si>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</si>
  <si>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</si>
  <si>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</si>
  <si>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</si>
  <si>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</si>
  <si>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</si>
  <si>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</si>
  <si>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</si>
  <si>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</si>
  <si>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</si>
  <si>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</si>
  <si>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</si>
  <si>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</si>
  <si>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</si>
  <si>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</si>
  <si>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</si>
  <si>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</si>
  <si>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</si>
  <si>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</si>
  <si>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</si>
  <si>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</si>
  <si>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</si>
  <si>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</si>
  <si>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</si>
  <si>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</si>
  <si>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</si>
  <si>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</si>
  <si>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</si>
  <si>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</si>
  <si>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</si>
  <si>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</si>
  <si>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</si>
  <si>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</si>
  <si>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</si>
  <si>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</si>
  <si>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</si>
  <si>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</si>
  <si>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</si>
  <si>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</si>
  <si>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</si>
  <si>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</si>
  <si>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</si>
  <si>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</si>
  <si>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</si>
  <si>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</si>
  <si>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</si>
  <si>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</si>
  <si>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</si>
  <si>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</si>
  <si>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</si>
  <si>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</si>
  <si>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</si>
  <si>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</si>
  <si>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</si>
  <si>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</si>
  <si>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</si>
  <si>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</si>
  <si>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</si>
  <si>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</si>
  <si>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</si>
  <si>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</si>
  <si>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</si>
  <si>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</si>
  <si>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</si>
  <si>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</si>
  <si>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</si>
  <si>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</si>
  <si>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</si>
  <si>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</si>
  <si>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</si>
  <si>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</si>
  <si>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</si>
  <si>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</si>
  <si>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</si>
  <si>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</si>
  <si>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</si>
  <si>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</si>
  <si>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</si>
  <si>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</si>
  <si>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</si>
  <si>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</si>
  <si>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</si>
  <si>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</si>
  <si>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</si>
  <si>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</si>
  <si>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</si>
  <si>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</si>
  <si>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</si>
  <si>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</si>
  <si>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</si>
  <si>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</si>
  <si>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</si>
  <si>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</si>
  <si>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</si>
  <si>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</si>
  <si>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</si>
  <si>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</si>
  <si>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</si>
  <si>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</si>
  <si>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</si>
  <si>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</si>
  <si>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</si>
  <si>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</si>
  <si>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</si>
  <si>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</si>
  <si>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</si>
  <si>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</si>
  <si>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</si>
  <si>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</si>
  <si>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</si>
  <si>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</si>
  <si>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</si>
  <si>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</si>
  <si>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</si>
  <si>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</si>
  <si>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</si>
  <si>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</si>
  <si>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</si>
  <si>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</si>
  <si>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</si>
  <si>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</si>
  <si>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</si>
  <si>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</si>
  <si>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</si>
  <si>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</si>
  <si>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</si>
  <si>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</si>
  <si>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</si>
  <si>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</si>
  <si>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</si>
  <si>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</si>
  <si>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</si>
  <si>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</si>
  <si>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</si>
  <si>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</si>
  <si>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</si>
  <si>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</si>
  <si>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</si>
  <si>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</si>
  <si>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</si>
  <si>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</si>
  <si>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</si>
  <si>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</si>
  <si>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</si>
  <si>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</si>
  <si>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</si>
  <si>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</si>
  <si>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</si>
  <si>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</si>
  <si>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</si>
  <si>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</si>
  <si>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</si>
  <si>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</si>
  <si>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</si>
  <si>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</si>
  <si>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</si>
  <si>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</si>
  <si>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</si>
  <si>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</si>
  <si>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</si>
  <si>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</si>
  <si>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</si>
  <si>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</si>
  <si>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</si>
  <si>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</si>
  <si>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</si>
  <si>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</si>
  <si>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</si>
  <si>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</si>
  <si>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</si>
  <si>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</si>
  <si>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</si>
  <si>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</si>
  <si>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</si>
  <si>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</si>
  <si>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</si>
  <si>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</si>
  <si>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</si>
  <si>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</si>
  <si>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</si>
  <si>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</si>
  <si>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</si>
  <si>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</si>
  <si>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</si>
  <si>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</si>
  <si>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</si>
  <si>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</si>
  <si>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</si>
  <si>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</si>
  <si>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</si>
  <si>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</si>
  <si>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</si>
  <si>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</si>
  <si>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</si>
  <si>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</si>
  <si>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</si>
  <si>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</si>
  <si>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</si>
  <si>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</si>
  <si>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</si>
  <si>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</si>
  <si>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</si>
  <si>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</si>
  <si>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</si>
  <si>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</si>
  <si>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</si>
  <si>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</si>
  <si>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</si>
  <si>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</si>
  <si>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</si>
  <si>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地球環境局</t>
    <phoneticPr fontId="5"/>
  </si>
  <si>
    <t>総務課研究調査室</t>
    <phoneticPr fontId="5"/>
  </si>
  <si>
    <t>室長　竹本　明生</t>
    <phoneticPr fontId="5"/>
  </si>
  <si>
    <t>1.地球温暖化対策の推進
1-1 地球温暖化対策の計画的な推進による低炭素社会づくり</t>
    <phoneticPr fontId="5"/>
  </si>
  <si>
    <t>-</t>
    <phoneticPr fontId="5"/>
  </si>
  <si>
    <t>○</t>
  </si>
  <si>
    <t>-</t>
    <phoneticPr fontId="5"/>
  </si>
  <si>
    <t>-</t>
    <phoneticPr fontId="5"/>
  </si>
  <si>
    <t>件</t>
    <rPh sb="0" eb="1">
      <t>ケン</t>
    </rPh>
    <phoneticPr fontId="5"/>
  </si>
  <si>
    <t>人</t>
    <rPh sb="0" eb="1">
      <t>ニン</t>
    </rPh>
    <phoneticPr fontId="5"/>
  </si>
  <si>
    <t>環境保全調査等委託費</t>
    <rPh sb="0" eb="2">
      <t>カンキョウ</t>
    </rPh>
    <rPh sb="2" eb="4">
      <t>ホゼン</t>
    </rPh>
    <rPh sb="4" eb="6">
      <t>チョウサ</t>
    </rPh>
    <rPh sb="6" eb="7">
      <t>トウ</t>
    </rPh>
    <rPh sb="7" eb="10">
      <t>イタクヒ</t>
    </rPh>
    <phoneticPr fontId="5"/>
  </si>
  <si>
    <t>‐</t>
  </si>
  <si>
    <t>年次会合報告書や広報資料は国際会議等にて広く配付されている。</t>
    <phoneticPr fontId="5"/>
  </si>
  <si>
    <t>LCS-RNet、LoCARNetによるネットワークの成果を活用して、新たに、緩和・適応統合政策の実行推進のために知識を結集する気候変動に強靱な低炭素社会構築専門家世界ネットワーク事業を効率的に行っていく。</t>
    <phoneticPr fontId="5"/>
  </si>
  <si>
    <t>新２６－００１</t>
    <phoneticPr fontId="5"/>
  </si>
  <si>
    <t>A.　（公財）地球環境戦略研究機関</t>
    <phoneticPr fontId="5"/>
  </si>
  <si>
    <t>人件費</t>
    <rPh sb="0" eb="3">
      <t>ジンケンヒ</t>
    </rPh>
    <phoneticPr fontId="5"/>
  </si>
  <si>
    <t>旅費</t>
    <rPh sb="0" eb="2">
      <t>リョヒ</t>
    </rPh>
    <phoneticPr fontId="5"/>
  </si>
  <si>
    <t>一般管理費</t>
    <rPh sb="0" eb="2">
      <t>イッパン</t>
    </rPh>
    <rPh sb="2" eb="5">
      <t>カンリヒ</t>
    </rPh>
    <phoneticPr fontId="5"/>
  </si>
  <si>
    <t>雑役務費</t>
    <rPh sb="0" eb="4">
      <t>ザツエキムヒ</t>
    </rPh>
    <phoneticPr fontId="5"/>
  </si>
  <si>
    <t>外注費</t>
    <rPh sb="0" eb="3">
      <t>ガイチュウヒ</t>
    </rPh>
    <phoneticPr fontId="5"/>
  </si>
  <si>
    <t>印刷製本費</t>
    <rPh sb="0" eb="2">
      <t>インサツ</t>
    </rPh>
    <rPh sb="2" eb="4">
      <t>セイホン</t>
    </rPh>
    <rPh sb="4" eb="5">
      <t>ヒ</t>
    </rPh>
    <phoneticPr fontId="5"/>
  </si>
  <si>
    <t>その他</t>
    <rPh sb="2" eb="3">
      <t>タ</t>
    </rPh>
    <phoneticPr fontId="5"/>
  </si>
  <si>
    <t>消費税</t>
    <rPh sb="0" eb="3">
      <t>ショウヒゼイ</t>
    </rPh>
    <phoneticPr fontId="5"/>
  </si>
  <si>
    <t>研究調査業務　17人</t>
    <phoneticPr fontId="5"/>
  </si>
  <si>
    <t>年報、報告書</t>
    <phoneticPr fontId="5"/>
  </si>
  <si>
    <t>消耗品費、通信運搬費、賃金</t>
    <phoneticPr fontId="5"/>
  </si>
  <si>
    <t>（公財）地球環境戦略研究機関</t>
    <phoneticPr fontId="5"/>
  </si>
  <si>
    <t>特定地域における協働調査やパイロット事業からの知識集約等</t>
    <phoneticPr fontId="5"/>
  </si>
  <si>
    <t>企画競争</t>
    <rPh sb="0" eb="2">
      <t>キカク</t>
    </rPh>
    <rPh sb="2" eb="4">
      <t>キョウソウ</t>
    </rPh>
    <phoneticPr fontId="5"/>
  </si>
  <si>
    <t>本事業では、低炭素社会国際研究ネットワーク（LCS-RNet）や低炭素アジア研究ネットワーク（LoCARNet）の経験をもとに、従来の温室効果ガス排出の緩和につながる活動に加えて、気候変動の適応も視野にいれた世界ネットワークを構築し、関係国の参加研究機関が参加する年次研究者会合の開催や、研究交流の促進支援、研究成果の取りまとめや発信、アジア太平洋地域を中心とする特定地域における協働調査やパイロット事業から知識集約を試行的に実施する。</t>
    <phoneticPr fontId="5"/>
  </si>
  <si>
    <t>-</t>
    <phoneticPr fontId="5"/>
  </si>
  <si>
    <t>-</t>
    <phoneticPr fontId="5"/>
  </si>
  <si>
    <t>-</t>
    <phoneticPr fontId="5"/>
  </si>
  <si>
    <t>-</t>
    <phoneticPr fontId="5"/>
  </si>
  <si>
    <t>社会が必要としている低炭素社会を構築するための活動であり、社会のニーズを的確に反映している。</t>
    <rPh sb="29" eb="31">
      <t>シャカイ</t>
    </rPh>
    <rPh sb="36" eb="38">
      <t>テキカク</t>
    </rPh>
    <rPh sb="39" eb="41">
      <t>ハンエイ</t>
    </rPh>
    <phoneticPr fontId="5"/>
  </si>
  <si>
    <t>本ネットワークは、G8環境大臣会合により設立が合意されたLCS-Rnetと、ASEAN+3環境大臣会合の提案をもとに設立されたLoCARNetを元に設立するネットワークである。低炭素政策に直接関与している各国の主導的な研究者・研究機関により構成されるネットワークであり、国による事業実施が必須である。</t>
    <rPh sb="139" eb="141">
      <t>ジギョウ</t>
    </rPh>
    <rPh sb="141" eb="143">
      <t>ジッシ</t>
    </rPh>
    <phoneticPr fontId="5"/>
  </si>
  <si>
    <t>本事業の目標達成に必要な、真に必要なものに限定されている。</t>
    <rPh sb="0" eb="1">
      <t>ホン</t>
    </rPh>
    <rPh sb="1" eb="3">
      <t>ジギョウ</t>
    </rPh>
    <rPh sb="4" eb="6">
      <t>モクヒョウ</t>
    </rPh>
    <rPh sb="6" eb="8">
      <t>タッセイ</t>
    </rPh>
    <rPh sb="9" eb="11">
      <t>ヒツヨウ</t>
    </rPh>
    <phoneticPr fontId="5"/>
  </si>
  <si>
    <t>会合開催時には他の会合との同時開催等により、予算の効率的な執行を行っている。</t>
    <rPh sb="22" eb="24">
      <t>ヨサン</t>
    </rPh>
    <rPh sb="25" eb="28">
      <t>コウリツテキ</t>
    </rPh>
    <rPh sb="29" eb="31">
      <t>シッコウ</t>
    </rPh>
    <rPh sb="32" eb="33">
      <t>オコナ</t>
    </rPh>
    <phoneticPr fontId="5"/>
  </si>
  <si>
    <t>低炭素社会に向けた会合と成果報告書を成果としており、本事業の目標に見合ったものである。</t>
    <rPh sb="18" eb="20">
      <t>セイカ</t>
    </rPh>
    <rPh sb="26" eb="27">
      <t>ホン</t>
    </rPh>
    <rPh sb="27" eb="29">
      <t>ジギョウ</t>
    </rPh>
    <rPh sb="30" eb="32">
      <t>モクヒョウ</t>
    </rPh>
    <phoneticPr fontId="5"/>
  </si>
  <si>
    <t>低炭素社会に向けた会合と成果報告書を成果としており、本事業の目標に見合ったものである。</t>
    <phoneticPr fontId="5"/>
  </si>
  <si>
    <t>地球温暖化対策の効率的な実施のためには、予算を効率的に執行し、緩和と適応を統合した対策についての研究を促進し、実践に移すことにより、効果的に地球温暖化対策を実行することが可能となる。</t>
    <rPh sb="20" eb="22">
      <t>ヨサン</t>
    </rPh>
    <rPh sb="23" eb="26">
      <t>コウリツテキ</t>
    </rPh>
    <rPh sb="27" eb="29">
      <t>シッコウ</t>
    </rPh>
    <phoneticPr fontId="5"/>
  </si>
  <si>
    <t>調査等旅費</t>
    <rPh sb="0" eb="2">
      <t>チョウサ</t>
    </rPh>
    <rPh sb="2" eb="3">
      <t>トウ</t>
    </rPh>
    <rPh sb="3" eb="5">
      <t>リョヒ</t>
    </rPh>
    <phoneticPr fontId="5"/>
  </si>
  <si>
    <t>事務員経費、英文校正・和訳、サイト設定・運営</t>
    <rPh sb="0" eb="3">
      <t>ジムイン</t>
    </rPh>
    <rPh sb="3" eb="5">
      <t>ケイヒ</t>
    </rPh>
    <rPh sb="6" eb="8">
      <t>エイブン</t>
    </rPh>
    <rPh sb="8" eb="10">
      <t>コウセイ</t>
    </rPh>
    <rPh sb="11" eb="13">
      <t>ワヤク</t>
    </rPh>
    <rPh sb="17" eb="19">
      <t>セッテイ</t>
    </rPh>
    <rPh sb="20" eb="22">
      <t>ウンエイ</t>
    </rPh>
    <phoneticPr fontId="5"/>
  </si>
  <si>
    <t>G8洞爺湖サミット及びラクイラサミットでの、2050年までに世界全体の温室効果ガス半減の目標を達成するために国際的にも優先度が高い。</t>
    <phoneticPr fontId="5"/>
  </si>
  <si>
    <t>-</t>
    <phoneticPr fontId="5"/>
  </si>
  <si>
    <t>-</t>
    <phoneticPr fontId="5"/>
  </si>
  <si>
    <t>新２６－０００１</t>
    <phoneticPr fontId="5"/>
  </si>
  <si>
    <t>執行額/会合での成果文書数</t>
    <rPh sb="0" eb="2">
      <t>シッコウ</t>
    </rPh>
    <rPh sb="2" eb="3">
      <t>ガク</t>
    </rPh>
    <rPh sb="4" eb="6">
      <t>カイゴウ</t>
    </rPh>
    <rPh sb="8" eb="10">
      <t>セイカ</t>
    </rPh>
    <rPh sb="10" eb="12">
      <t>ブンショ</t>
    </rPh>
    <rPh sb="12" eb="13">
      <t>スウ</t>
    </rPh>
    <phoneticPr fontId="5"/>
  </si>
  <si>
    <t>人件費</t>
    <rPh sb="0" eb="3">
      <t>ジンケンヒ</t>
    </rPh>
    <phoneticPr fontId="5"/>
  </si>
  <si>
    <t>フィリピン大学、ボコール大学、ワハナ大学</t>
    <rPh sb="18" eb="20">
      <t>ダイガク</t>
    </rPh>
    <phoneticPr fontId="5"/>
  </si>
  <si>
    <t>調査補助</t>
    <rPh sb="0" eb="2">
      <t>チョウサ</t>
    </rPh>
    <rPh sb="2" eb="4">
      <t>ホジョ</t>
    </rPh>
    <phoneticPr fontId="5"/>
  </si>
  <si>
    <t>B.　ワハナ大学</t>
    <rPh sb="6" eb="8">
      <t>ダイガク</t>
    </rPh>
    <phoneticPr fontId="5"/>
  </si>
  <si>
    <t>ワハナ大学</t>
    <rPh sb="3" eb="5">
      <t>ダイガク</t>
    </rPh>
    <phoneticPr fontId="5"/>
  </si>
  <si>
    <t>協働調査等の実施</t>
    <rPh sb="0" eb="2">
      <t>キョウドウ</t>
    </rPh>
    <rPh sb="2" eb="4">
      <t>チョウサ</t>
    </rPh>
    <rPh sb="4" eb="5">
      <t>トウ</t>
    </rPh>
    <rPh sb="6" eb="8">
      <t>ジッシ</t>
    </rPh>
    <phoneticPr fontId="5"/>
  </si>
  <si>
    <t>随意契約</t>
    <rPh sb="0" eb="2">
      <t>ズイイ</t>
    </rPh>
    <rPh sb="2" eb="4">
      <t>ケイヤク</t>
    </rPh>
    <phoneticPr fontId="5"/>
  </si>
  <si>
    <t>-</t>
    <phoneticPr fontId="5"/>
  </si>
  <si>
    <t>ボゴール大学</t>
    <rPh sb="4" eb="6">
      <t>ダイガク</t>
    </rPh>
    <phoneticPr fontId="5"/>
  </si>
  <si>
    <t>フィリピン大学</t>
    <rPh sb="5" eb="7">
      <t>ダイガク</t>
    </rPh>
    <phoneticPr fontId="5"/>
  </si>
  <si>
    <t>年次研究者会合への参加者数</t>
    <phoneticPr fontId="5"/>
  </si>
  <si>
    <t>人</t>
    <rPh sb="0" eb="1">
      <t>ニン</t>
    </rPh>
    <phoneticPr fontId="5"/>
  </si>
  <si>
    <t>-</t>
    <phoneticPr fontId="5"/>
  </si>
  <si>
    <t>低炭素社会に関する理解を促進するために開催された会合数</t>
    <rPh sb="19" eb="21">
      <t>カイサイ</t>
    </rPh>
    <phoneticPr fontId="5"/>
  </si>
  <si>
    <t>回</t>
    <rPh sb="0" eb="1">
      <t>カイ</t>
    </rPh>
    <phoneticPr fontId="5"/>
  </si>
  <si>
    <t>低炭素社会に関する理解を促進し、気候変動の適応も視野にいれた世界ネットワークの構築に資する成果文書</t>
    <rPh sb="16" eb="18">
      <t>キコウ</t>
    </rPh>
    <rPh sb="18" eb="20">
      <t>ヘンドウ</t>
    </rPh>
    <rPh sb="21" eb="23">
      <t>テキオウ</t>
    </rPh>
    <rPh sb="24" eb="26">
      <t>シヤ</t>
    </rPh>
    <rPh sb="30" eb="32">
      <t>セカイ</t>
    </rPh>
    <rPh sb="39" eb="41">
      <t>コウチク</t>
    </rPh>
    <rPh sb="42" eb="43">
      <t>シ</t>
    </rPh>
    <rPh sb="45" eb="47">
      <t>セイカ</t>
    </rPh>
    <rPh sb="47" eb="49">
      <t>ブンショ</t>
    </rPh>
    <phoneticPr fontId="5"/>
  </si>
  <si>
    <t>会合での成果文書数</t>
    <phoneticPr fontId="5"/>
  </si>
  <si>
    <t>低炭素社会に関する理解を促進し、気候変動の適応も視野にいれた世界ネットワークの構築に資するため妥当である。</t>
    <rPh sb="42" eb="43">
      <t>シ</t>
    </rPh>
    <rPh sb="47" eb="49">
      <t>ダトウ</t>
    </rPh>
    <phoneticPr fontId="5"/>
  </si>
  <si>
    <t>本ネットワークは、G8環境大臣会合により設立が合意されたLCS-Rnetと、ASEAN+3環境大臣会合の提案をもとに設立されたLoCARNetを元に設立するネットワークであり、事業実施にあたっては本事業が唯一の手段である。</t>
    <rPh sb="88" eb="90">
      <t>ジギョウ</t>
    </rPh>
    <rPh sb="90" eb="92">
      <t>ジッシ</t>
    </rPh>
    <rPh sb="98" eb="99">
      <t>ホン</t>
    </rPh>
    <rPh sb="99" eb="101">
      <t>ジギョウ</t>
    </rPh>
    <rPh sb="102" eb="104">
      <t>ユイイツ</t>
    </rPh>
    <rPh sb="105" eb="107">
      <t>シュダン</t>
    </rPh>
    <phoneticPr fontId="5"/>
  </si>
  <si>
    <t>平成26年度は、企画競争により民間からの提案を求め、委託先を決定したが、平成27年度はより競争性を確保するため、競争入札により委託先を選定。</t>
    <rPh sb="0" eb="2">
      <t>ヘイセイ</t>
    </rPh>
    <rPh sb="4" eb="6">
      <t>ネンド</t>
    </rPh>
    <rPh sb="36" eb="38">
      <t>ヘイセイ</t>
    </rPh>
    <rPh sb="40" eb="42">
      <t>ネンド</t>
    </rPh>
    <rPh sb="45" eb="48">
      <t>キョウソウセイ</t>
    </rPh>
    <rPh sb="49" eb="51">
      <t>カクホ</t>
    </rPh>
    <rPh sb="56" eb="58">
      <t>キョウソウ</t>
    </rPh>
    <rPh sb="58" eb="60">
      <t>ニュウサツ</t>
    </rPh>
    <rPh sb="63" eb="66">
      <t>イタクサキ</t>
    </rPh>
    <rPh sb="67" eb="69">
      <t>センテイ</t>
    </rPh>
    <phoneticPr fontId="5"/>
  </si>
  <si>
    <t>気候変動の緩和と適応の両政策が各国で統合的な実施を通じた気候リスクの効果的な管理の実現に資するため、世界の気候変動分野の専門家のネットワークを強化し、当該専門家を通じた各国の気候変動政策の取組を促進させることを目的とする。</t>
    <rPh sb="0" eb="2">
      <t>キコウ</t>
    </rPh>
    <rPh sb="2" eb="4">
      <t>ヘンドウ</t>
    </rPh>
    <rPh sb="5" eb="7">
      <t>カンワ</t>
    </rPh>
    <rPh sb="8" eb="10">
      <t>テキオウ</t>
    </rPh>
    <rPh sb="11" eb="14">
      <t>リョウセイサク</t>
    </rPh>
    <rPh sb="15" eb="17">
      <t>カッコク</t>
    </rPh>
    <rPh sb="18" eb="21">
      <t>トウゴウテキ</t>
    </rPh>
    <rPh sb="22" eb="24">
      <t>ジッシ</t>
    </rPh>
    <rPh sb="25" eb="26">
      <t>ツウ</t>
    </rPh>
    <rPh sb="28" eb="30">
      <t>キコウ</t>
    </rPh>
    <rPh sb="34" eb="37">
      <t>コウカテキ</t>
    </rPh>
    <rPh sb="38" eb="40">
      <t>カンリ</t>
    </rPh>
    <rPh sb="41" eb="43">
      <t>ジツゲン</t>
    </rPh>
    <rPh sb="44" eb="45">
      <t>シ</t>
    </rPh>
    <rPh sb="50" eb="52">
      <t>セカイ</t>
    </rPh>
    <rPh sb="53" eb="55">
      <t>キコウ</t>
    </rPh>
    <rPh sb="55" eb="57">
      <t>ヘンドウ</t>
    </rPh>
    <rPh sb="57" eb="59">
      <t>ブンヤ</t>
    </rPh>
    <rPh sb="60" eb="63">
      <t>センモンカ</t>
    </rPh>
    <rPh sb="71" eb="73">
      <t>キョウカ</t>
    </rPh>
    <rPh sb="75" eb="77">
      <t>トウガイ</t>
    </rPh>
    <rPh sb="77" eb="80">
      <t>センモンカ</t>
    </rPh>
    <rPh sb="81" eb="82">
      <t>ツウ</t>
    </rPh>
    <rPh sb="84" eb="86">
      <t>カッコク</t>
    </rPh>
    <rPh sb="87" eb="89">
      <t>キコウ</t>
    </rPh>
    <rPh sb="89" eb="91">
      <t>ヘンドウ</t>
    </rPh>
    <rPh sb="91" eb="93">
      <t>セイサク</t>
    </rPh>
    <rPh sb="94" eb="96">
      <t>トリクミ</t>
    </rPh>
    <rPh sb="97" eb="99">
      <t>ソクシン</t>
    </rPh>
    <rPh sb="105" eb="107">
      <t>モクテキ</t>
    </rPh>
    <phoneticPr fontId="5"/>
  </si>
  <si>
    <t xml:space="preserve">          92/7</t>
    <phoneticPr fontId="5"/>
  </si>
  <si>
    <t>事業の進捗と評価を図るさらなる指標を引き続き検討した上で、事業を適切に実施すること。</t>
    <rPh sb="6" eb="8">
      <t>ヒョウカ</t>
    </rPh>
    <phoneticPr fontId="5"/>
  </si>
  <si>
    <t>開始されたばかりの事業であり、評価は難しいが、ネットワークの構築というのであれば、どのような拠点との間でネットワークが築かれたのかも視野に入れるべきではないか。</t>
    <phoneticPr fontId="5"/>
  </si>
  <si>
    <t>縮減</t>
  </si>
  <si>
    <t>外部有識者の所見も踏まえ、事業の進捗と評価を図るさらなる指標を引き続き検討し、事業を適切かつ効率的に実施していく。
また、平成26年度の契約実績を考慮し、要求額を縮減する。</t>
    <rPh sb="0" eb="2">
      <t>ガイブ</t>
    </rPh>
    <rPh sb="2" eb="5">
      <t>ユウシキシャ</t>
    </rPh>
    <rPh sb="6" eb="8">
      <t>ショケン</t>
    </rPh>
    <rPh sb="9" eb="10">
      <t>フ</t>
    </rPh>
    <rPh sb="13" eb="15">
      <t>ジギョウ</t>
    </rPh>
    <rPh sb="16" eb="18">
      <t>シンチョク</t>
    </rPh>
    <rPh sb="19" eb="21">
      <t>ヒョウカ</t>
    </rPh>
    <rPh sb="22" eb="23">
      <t>ハカ</t>
    </rPh>
    <rPh sb="28" eb="30">
      <t>シヒョウ</t>
    </rPh>
    <rPh sb="31" eb="32">
      <t>ヒ</t>
    </rPh>
    <rPh sb="33" eb="34">
      <t>ツヅ</t>
    </rPh>
    <rPh sb="35" eb="37">
      <t>ケントウ</t>
    </rPh>
    <rPh sb="39" eb="41">
      <t>ジギョウ</t>
    </rPh>
    <rPh sb="42" eb="44">
      <t>テキセツ</t>
    </rPh>
    <rPh sb="46" eb="49">
      <t>コウリツテキ</t>
    </rPh>
    <rPh sb="50" eb="52">
      <t>ジッシ</t>
    </rPh>
    <phoneticPr fontId="5"/>
  </si>
  <si>
    <t>気候変動に強靱な低炭素社会構築専門家世界ネットワーク事業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</si>
</sst>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160020</xdr:colOff>
          <xdr:row>229</xdr:row>
          <xdr:rowOff>106680</xdr:rowOff>
        </xdr:from>
        <xdr:to>
          <xdr:col>44</xdr:col>
          <xdr:colOff>83820</xdr:colOff>
          <xdr:row>230</xdr:row>
          <xdr:rowOff>60960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160020</xdr:colOff>
          <xdr:row>496</xdr:row>
          <xdr:rowOff>121920</xdr:rowOff>
        </xdr:from>
        <xdr:to>
          <xdr:col>44</xdr:col>
          <xdr:colOff>83820</xdr:colOff>
          <xdr:row>497</xdr:row>
          <xdr:rowOff>83820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63501</xdr:colOff>
      <xdr:row>140</xdr:row>
      <xdr:rowOff>222250</xdr:rowOff>
    </xdr:from>
    <xdr:to>
      <xdr:col>34</xdr:col>
      <xdr:colOff>5293</xdr:colOff>
      <xdr:row>143</xdr:row>
      <xdr:rowOff>179916</xdr:rowOff>
    </xdr:to>
    <xdr:sp macro="" textlink="">
      <xdr:nvSpPr>
        <xdr:cNvPr id="5" name="正方形/長方形 4"/>
        <xdr:cNvSpPr/>
      </xdr:nvSpPr>
      <xdr:spPr>
        <a:xfrm>
          <a:off x="4085168" y="333692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92</a:t>
          </a:r>
          <a:r>
            <a:rPr kumimoji="1" lang="ja-JP" altLang="en-US" sz="1100">
              <a:latin typeface="+mn-ea"/>
              <a:ea typeface="+mn-ea"/>
            </a:rPr>
            <a:t>百万円</a:t>
          </a:r>
        </a:p>
      </xdr:txBody>
    </xdr:sp>
    <xdr:clientData/>
  </xdr:twoCellAnchor>
  <xdr:twoCellAnchor>
    <xdr:from>
      <xdr:col>14</xdr:col>
      <xdr:colOff>105833</xdr:colOff>
      <xdr:row>143</xdr:row>
      <xdr:rowOff>198966</xdr:rowOff>
    </xdr:from>
    <xdr:to>
      <xdr:col>40</xdr:col>
      <xdr:colOff>148166</xdr:colOff>
      <xdr:row>148</xdr:row>
      <xdr:rowOff>179917</xdr:rowOff>
    </xdr:to>
    <xdr:sp macro="" textlink="">
      <xdr:nvSpPr>
        <xdr:cNvPr id="6" name="大かっこ 5"/>
        <xdr:cNvSpPr/>
      </xdr:nvSpPr>
      <xdr:spPr>
        <a:xfrm>
          <a:off x="2921000" y="34393716"/>
          <a:ext cx="5270499" cy="17272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26</a:t>
          </a:r>
          <a:r>
            <a:rPr kumimoji="1" lang="ja-JP" altLang="en-US" sz="1100"/>
            <a:t>年度気候変動に強靱な低炭素社会構築専門家世界ネットワーク事業</a:t>
          </a:r>
        </a:p>
        <a:p>
          <a:pPr algn="l"/>
          <a:r>
            <a:rPr kumimoji="1" lang="en-US" altLang="ja-JP" sz="1100"/>
            <a:t>【</a:t>
          </a:r>
          <a:r>
            <a:rPr kumimoji="1" lang="ja-JP" altLang="en-US" sz="1100"/>
            <a:t>内容</a:t>
          </a:r>
          <a:r>
            <a:rPr kumimoji="1" lang="en-US" altLang="ja-JP" sz="1100"/>
            <a:t>】</a:t>
          </a:r>
        </a:p>
        <a:p>
          <a:pPr algn="l"/>
          <a:r>
            <a:rPr kumimoji="1" lang="ja-JP" altLang="en-US" sz="1100"/>
            <a:t>低炭素社会国際研究ネットワーク（</a:t>
          </a:r>
          <a:r>
            <a:rPr kumimoji="1" lang="en-US" altLang="ja-JP" sz="1100"/>
            <a:t>LCS-RNet</a:t>
          </a:r>
          <a:r>
            <a:rPr kumimoji="1" lang="ja-JP" altLang="en-US" sz="1100"/>
            <a:t>）や低炭素アジア研究ネットワーク（</a:t>
          </a:r>
          <a:r>
            <a:rPr kumimoji="1" lang="en-US" altLang="ja-JP" sz="1100"/>
            <a:t>LoCARNet</a:t>
          </a:r>
          <a:r>
            <a:rPr kumimoji="1" lang="ja-JP" altLang="en-US" sz="1100"/>
            <a:t>）の経験をもとに、関係国の参加研究機関が参加する年次研究者会合の開催や、研究交流の促進支援、研究成果の気候変動枠組条約関連会合への意見提出等の発信、アジア太平洋地域を中心とする特定地域における協働調査やパイロット事業からの知識集約を試行的に実施。</a:t>
          </a:r>
        </a:p>
      </xdr:txBody>
    </xdr:sp>
    <xdr:clientData/>
  </xdr:twoCellAnchor>
  <xdr:twoCellAnchor>
    <xdr:from>
      <xdr:col>27</xdr:col>
      <xdr:colOff>7409</xdr:colOff>
      <xdr:row>149</xdr:row>
      <xdr:rowOff>22224</xdr:rowOff>
    </xdr:from>
    <xdr:to>
      <xdr:col>27</xdr:col>
      <xdr:colOff>7409</xdr:colOff>
      <xdr:row>150</xdr:row>
      <xdr:rowOff>215899</xdr:rowOff>
    </xdr:to>
    <xdr:cxnSp macro="">
      <xdr:nvCxnSpPr>
        <xdr:cNvPr id="7" name="直線矢印コネクタ 6"/>
        <xdr:cNvCxnSpPr/>
      </xdr:nvCxnSpPr>
      <xdr:spPr>
        <a:xfrm>
          <a:off x="5436659" y="3631247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85725</xdr:colOff>
      <xdr:row>151</xdr:row>
      <xdr:rowOff>276224</xdr:rowOff>
    </xdr:from>
    <xdr:to>
      <xdr:col>34</xdr:col>
      <xdr:colOff>28575</xdr:colOff>
      <xdr:row>154</xdr:row>
      <xdr:rowOff>228599</xdr:rowOff>
    </xdr:to>
    <xdr:sp macro="" textlink="">
      <xdr:nvSpPr>
        <xdr:cNvPr id="8" name="正方形/長方形 7"/>
        <xdr:cNvSpPr/>
      </xdr:nvSpPr>
      <xdr:spPr>
        <a:xfrm>
          <a:off x="4107392" y="37264974"/>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92</a:t>
          </a:r>
          <a:r>
            <a:rPr kumimoji="1" lang="ja-JP" altLang="en-US" sz="1100">
              <a:latin typeface="+mn-ea"/>
              <a:ea typeface="+mn-ea"/>
            </a:rPr>
            <a:t>百万円</a:t>
          </a:r>
        </a:p>
      </xdr:txBody>
    </xdr:sp>
    <xdr:clientData/>
  </xdr:twoCellAnchor>
  <xdr:twoCellAnchor>
    <xdr:from>
      <xdr:col>23</xdr:col>
      <xdr:colOff>100542</xdr:colOff>
      <xdr:row>150</xdr:row>
      <xdr:rowOff>303741</xdr:rowOff>
    </xdr:from>
    <xdr:to>
      <xdr:col>30</xdr:col>
      <xdr:colOff>95250</xdr:colOff>
      <xdr:row>151</xdr:row>
      <xdr:rowOff>240241</xdr:rowOff>
    </xdr:to>
    <xdr:sp macro="" textlink="">
      <xdr:nvSpPr>
        <xdr:cNvPr id="9" name="テキスト ボックス 8"/>
        <xdr:cNvSpPr txBox="1"/>
      </xdr:nvSpPr>
      <xdr:spPr>
        <a:xfrm>
          <a:off x="4725459" y="36943241"/>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95252</xdr:colOff>
      <xdr:row>154</xdr:row>
      <xdr:rowOff>296333</xdr:rowOff>
    </xdr:from>
    <xdr:to>
      <xdr:col>35</xdr:col>
      <xdr:colOff>8468</xdr:colOff>
      <xdr:row>157</xdr:row>
      <xdr:rowOff>63500</xdr:rowOff>
    </xdr:to>
    <xdr:sp macro="" textlink="">
      <xdr:nvSpPr>
        <xdr:cNvPr id="10" name="大かっこ 9"/>
        <xdr:cNvSpPr/>
      </xdr:nvSpPr>
      <xdr:spPr>
        <a:xfrm>
          <a:off x="3915835" y="38332833"/>
          <a:ext cx="3130550" cy="81491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t>・特定地域における協働調査やパイロット事業からの知識集約等</a:t>
          </a:r>
        </a:p>
      </xdr:txBody>
    </xdr:sp>
    <xdr:clientData/>
  </xdr:twoCellAnchor>
  <xdr:twoCellAnchor>
    <xdr:from>
      <xdr:col>22</xdr:col>
      <xdr:colOff>180975</xdr:colOff>
      <xdr:row>158</xdr:row>
      <xdr:rowOff>328082</xdr:rowOff>
    </xdr:from>
    <xdr:to>
      <xdr:col>31</xdr:col>
      <xdr:colOff>148167</xdr:colOff>
      <xdr:row>159</xdr:row>
      <xdr:rowOff>58207</xdr:rowOff>
    </xdr:to>
    <xdr:sp macro="" textlink="">
      <xdr:nvSpPr>
        <xdr:cNvPr id="11" name="正方形/長方形 10"/>
        <xdr:cNvSpPr/>
      </xdr:nvSpPr>
      <xdr:spPr>
        <a:xfrm>
          <a:off x="4604808" y="40639999"/>
          <a:ext cx="1776942" cy="6297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大学機関（３社）</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21</xdr:col>
      <xdr:colOff>137583</xdr:colOff>
      <xdr:row>159</xdr:row>
      <xdr:rowOff>71437</xdr:rowOff>
    </xdr:from>
    <xdr:to>
      <xdr:col>33</xdr:col>
      <xdr:colOff>52916</xdr:colOff>
      <xdr:row>159</xdr:row>
      <xdr:rowOff>773906</xdr:rowOff>
    </xdr:to>
    <xdr:sp macro="" textlink="">
      <xdr:nvSpPr>
        <xdr:cNvPr id="12" name="大かっこ 11"/>
        <xdr:cNvSpPr/>
      </xdr:nvSpPr>
      <xdr:spPr>
        <a:xfrm>
          <a:off x="4388114" y="41576625"/>
          <a:ext cx="2344208" cy="70246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t>・協働調査等の実施</a:t>
          </a:r>
        </a:p>
      </xdr:txBody>
    </xdr:sp>
    <xdr:clientData/>
  </xdr:twoCellAnchor>
  <xdr:twoCellAnchor>
    <xdr:from>
      <xdr:col>24</xdr:col>
      <xdr:colOff>10583</xdr:colOff>
      <xdr:row>158</xdr:row>
      <xdr:rowOff>10583</xdr:rowOff>
    </xdr:from>
    <xdr:to>
      <xdr:col>31</xdr:col>
      <xdr:colOff>5291</xdr:colOff>
      <xdr:row>158</xdr:row>
      <xdr:rowOff>296333</xdr:rowOff>
    </xdr:to>
    <xdr:sp macro="" textlink="">
      <xdr:nvSpPr>
        <xdr:cNvPr id="13" name="テキスト ボックス 12"/>
        <xdr:cNvSpPr txBox="1"/>
      </xdr:nvSpPr>
      <xdr:spPr>
        <a:xfrm>
          <a:off x="4836583" y="40322500"/>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27</xdr:col>
      <xdr:colOff>95251</xdr:colOff>
      <xdr:row>157</xdr:row>
      <xdr:rowOff>169333</xdr:rowOff>
    </xdr:from>
    <xdr:to>
      <xdr:col>27</xdr:col>
      <xdr:colOff>95251</xdr:colOff>
      <xdr:row>157</xdr:row>
      <xdr:rowOff>606425</xdr:rowOff>
    </xdr:to>
    <xdr:cxnSp macro="">
      <xdr:nvCxnSpPr>
        <xdr:cNvPr id="14" name="直線矢印コネクタ 13"/>
        <xdr:cNvCxnSpPr/>
      </xdr:nvCxnSpPr>
      <xdr:spPr>
        <a:xfrm>
          <a:off x="5524501" y="40132000"/>
          <a:ext cx="0" cy="43709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Normal="90" zoomScaleSheetLayoutView="100" zoomScalePageLayoutView="85" workbookViewId="0">
      <selection activeCell="G4" sqref="G4:X4"/>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464</v>
      </c>
      <c r="AR2" s="686"/>
      <c r="AS2" s="68" t="str">
        <f>IF(OR(AQ2="　", AQ2=""), "", "-")</f>
        <v/>
      </c>
      <c r="AT2" s="687">
        <v>4</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546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97</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49.5"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540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t="s">
        <v>475</v>
      </c>
      <c r="Q13" s="185"/>
      <c r="R13" s="185"/>
      <c r="S13" s="185"/>
      <c r="T13" s="185"/>
      <c r="U13" s="185"/>
      <c r="V13" s="186"/>
      <c r="W13" s="184" t="s">
        <v>475</v>
      </c>
      <c r="X13" s="185"/>
      <c r="Y13" s="185"/>
      <c r="Z13" s="185"/>
      <c r="AA13" s="185"/>
      <c r="AB13" s="185"/>
      <c r="AC13" s="186"/>
      <c r="AD13" s="184">
        <v>113</v>
      </c>
      <c r="AE13" s="185"/>
      <c r="AF13" s="185"/>
      <c r="AG13" s="185"/>
      <c r="AH13" s="185"/>
      <c r="AI13" s="185"/>
      <c r="AJ13" s="186"/>
      <c r="AK13" s="184">
        <v>115</v>
      </c>
      <c r="AL13" s="185"/>
      <c r="AM13" s="185"/>
      <c r="AN13" s="185"/>
      <c r="AO13" s="185"/>
      <c r="AP13" s="185"/>
      <c r="AQ13" s="186"/>
      <c r="AR13" s="198">
        <v>95</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475</v>
      </c>
      <c r="X14" s="185"/>
      <c r="Y14" s="185"/>
      <c r="Z14" s="185"/>
      <c r="AA14" s="185"/>
      <c r="AB14" s="185"/>
      <c r="AC14" s="186"/>
      <c r="AD14" s="184" t="s">
        <v>477</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475</v>
      </c>
      <c r="Q15" s="185"/>
      <c r="R15" s="185"/>
      <c r="S15" s="185"/>
      <c r="T15" s="185"/>
      <c r="U15" s="185"/>
      <c r="V15" s="186"/>
      <c r="W15" s="184" t="s">
        <v>475</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475</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113</v>
      </c>
      <c r="AE18" s="657"/>
      <c r="AF18" s="657"/>
      <c r="AG18" s="657"/>
      <c r="AH18" s="657"/>
      <c r="AI18" s="657"/>
      <c r="AJ18" s="658"/>
      <c r="AK18" s="656">
        <f t="shared" ref="AK18" si="1">SUM(AK13:AQ17)</f>
        <v>115</v>
      </c>
      <c r="AL18" s="657"/>
      <c r="AM18" s="657"/>
      <c r="AN18" s="657"/>
      <c r="AO18" s="657"/>
      <c r="AP18" s="657"/>
      <c r="AQ18" s="658"/>
      <c r="AR18" s="656">
        <f t="shared" ref="AR18" si="2">SUM(AR13:AX17)</f>
        <v>95</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t="s">
        <v>475</v>
      </c>
      <c r="Q19" s="185"/>
      <c r="R19" s="185"/>
      <c r="S19" s="185"/>
      <c r="T19" s="185"/>
      <c r="U19" s="185"/>
      <c r="V19" s="186"/>
      <c r="W19" s="184" t="s">
        <v>477</v>
      </c>
      <c r="X19" s="185"/>
      <c r="Y19" s="185"/>
      <c r="Z19" s="185"/>
      <c r="AA19" s="185"/>
      <c r="AB19" s="185"/>
      <c r="AC19" s="186"/>
      <c r="AD19" s="184">
        <v>92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0.81415929203539827</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30" customHeight="1">
      <c r="A23" s="139"/>
      <c r="B23" s="137"/>
      <c r="C23" s="137"/>
      <c r="D23" s="137"/>
      <c r="E23" s="137"/>
      <c r="F23" s="138"/>
      <c r="G23" s="83" t="s">
        <v>535</v>
      </c>
      <c r="H23" s="84"/>
      <c r="I23" s="84"/>
      <c r="J23" s="84"/>
      <c r="K23" s="84"/>
      <c r="L23" s="84"/>
      <c r="M23" s="84"/>
      <c r="N23" s="84"/>
      <c r="O23" s="85"/>
      <c r="P23" s="228" t="s">
        <v>536</v>
      </c>
      <c r="Q23" s="243"/>
      <c r="R23" s="243"/>
      <c r="S23" s="243"/>
      <c r="T23" s="243"/>
      <c r="U23" s="243"/>
      <c r="V23" s="243"/>
      <c r="W23" s="243"/>
      <c r="X23" s="244"/>
      <c r="Y23" s="237" t="s">
        <v>14</v>
      </c>
      <c r="Z23" s="238"/>
      <c r="AA23" s="239"/>
      <c r="AB23" s="176" t="s">
        <v>479</v>
      </c>
      <c r="AC23" s="177"/>
      <c r="AD23" s="177"/>
      <c r="AE23" s="97" t="s">
        <v>475</v>
      </c>
      <c r="AF23" s="98"/>
      <c r="AG23" s="98"/>
      <c r="AH23" s="98"/>
      <c r="AI23" s="99"/>
      <c r="AJ23" s="97" t="s">
        <v>477</v>
      </c>
      <c r="AK23" s="98"/>
      <c r="AL23" s="98"/>
      <c r="AM23" s="98"/>
      <c r="AN23" s="99"/>
      <c r="AO23" s="97">
        <v>7</v>
      </c>
      <c r="AP23" s="98"/>
      <c r="AQ23" s="98"/>
      <c r="AR23" s="98"/>
      <c r="AS23" s="99"/>
      <c r="AT23" s="204"/>
      <c r="AU23" s="204"/>
      <c r="AV23" s="204"/>
      <c r="AW23" s="204"/>
      <c r="AX23" s="205"/>
    </row>
    <row r="24" spans="1:50" ht="30"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479</v>
      </c>
      <c r="AC24" s="206"/>
      <c r="AD24" s="206"/>
      <c r="AE24" s="97" t="s">
        <v>475</v>
      </c>
      <c r="AF24" s="98"/>
      <c r="AG24" s="98"/>
      <c r="AH24" s="98"/>
      <c r="AI24" s="99"/>
      <c r="AJ24" s="97" t="s">
        <v>477</v>
      </c>
      <c r="AK24" s="98"/>
      <c r="AL24" s="98"/>
      <c r="AM24" s="98"/>
      <c r="AN24" s="99"/>
      <c r="AO24" s="97">
        <v>7</v>
      </c>
      <c r="AP24" s="98"/>
      <c r="AQ24" s="98"/>
      <c r="AR24" s="98"/>
      <c r="AS24" s="99"/>
      <c r="AT24" s="97">
        <v>40</v>
      </c>
      <c r="AU24" s="98"/>
      <c r="AV24" s="98"/>
      <c r="AW24" s="98"/>
      <c r="AX24" s="357"/>
    </row>
    <row r="25" spans="1:50" ht="30"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475</v>
      </c>
      <c r="AF25" s="98"/>
      <c r="AG25" s="98"/>
      <c r="AH25" s="98"/>
      <c r="AI25" s="99"/>
      <c r="AJ25" s="97" t="s">
        <v>475</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65"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533</v>
      </c>
      <c r="H68" s="243"/>
      <c r="I68" s="243"/>
      <c r="J68" s="243"/>
      <c r="K68" s="243"/>
      <c r="L68" s="243"/>
      <c r="M68" s="243"/>
      <c r="N68" s="243"/>
      <c r="O68" s="243"/>
      <c r="P68" s="243"/>
      <c r="Q68" s="243"/>
      <c r="R68" s="243"/>
      <c r="S68" s="243"/>
      <c r="T68" s="243"/>
      <c r="U68" s="243"/>
      <c r="V68" s="243"/>
      <c r="W68" s="243"/>
      <c r="X68" s="244"/>
      <c r="Y68" s="625" t="s">
        <v>66</v>
      </c>
      <c r="Z68" s="626"/>
      <c r="AA68" s="627"/>
      <c r="AB68" s="120" t="s">
        <v>534</v>
      </c>
      <c r="AC68" s="121"/>
      <c r="AD68" s="122"/>
      <c r="AE68" s="97" t="s">
        <v>475</v>
      </c>
      <c r="AF68" s="98"/>
      <c r="AG68" s="98"/>
      <c r="AH68" s="98"/>
      <c r="AI68" s="99"/>
      <c r="AJ68" s="97" t="s">
        <v>475</v>
      </c>
      <c r="AK68" s="98"/>
      <c r="AL68" s="98"/>
      <c r="AM68" s="98"/>
      <c r="AN68" s="99"/>
      <c r="AO68" s="97">
        <v>6</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534</v>
      </c>
      <c r="AC69" s="212"/>
      <c r="AD69" s="213"/>
      <c r="AE69" s="97" t="s">
        <v>475</v>
      </c>
      <c r="AF69" s="98"/>
      <c r="AG69" s="98"/>
      <c r="AH69" s="98"/>
      <c r="AI69" s="99"/>
      <c r="AJ69" s="97" t="s">
        <v>475</v>
      </c>
      <c r="AK69" s="98"/>
      <c r="AL69" s="98"/>
      <c r="AM69" s="98"/>
      <c r="AN69" s="99"/>
      <c r="AO69" s="97">
        <v>6</v>
      </c>
      <c r="AP69" s="98"/>
      <c r="AQ69" s="98"/>
      <c r="AR69" s="98"/>
      <c r="AS69" s="99"/>
      <c r="AT69" s="97">
        <v>6</v>
      </c>
      <c r="AU69" s="98"/>
      <c r="AV69" s="98"/>
      <c r="AW69" s="98"/>
      <c r="AX69" s="357"/>
      <c r="AY69" s="10"/>
      <c r="AZ69" s="10"/>
      <c r="BA69" s="10"/>
      <c r="BB69" s="10"/>
      <c r="BC69" s="10"/>
      <c r="BD69" s="10"/>
      <c r="BE69" s="10"/>
      <c r="BF69" s="10"/>
      <c r="BG69" s="10"/>
      <c r="BH69" s="10"/>
    </row>
    <row r="70" spans="1:60" ht="33"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c r="A71" s="535"/>
      <c r="B71" s="536"/>
      <c r="C71" s="536"/>
      <c r="D71" s="536"/>
      <c r="E71" s="536"/>
      <c r="F71" s="537"/>
      <c r="G71" s="228" t="s">
        <v>530</v>
      </c>
      <c r="H71" s="243"/>
      <c r="I71" s="243"/>
      <c r="J71" s="243"/>
      <c r="K71" s="243"/>
      <c r="L71" s="243"/>
      <c r="M71" s="243"/>
      <c r="N71" s="243"/>
      <c r="O71" s="243"/>
      <c r="P71" s="243"/>
      <c r="Q71" s="243"/>
      <c r="R71" s="243"/>
      <c r="S71" s="243"/>
      <c r="T71" s="243"/>
      <c r="U71" s="243"/>
      <c r="V71" s="243"/>
      <c r="W71" s="243"/>
      <c r="X71" s="244"/>
      <c r="Y71" s="667" t="s">
        <v>66</v>
      </c>
      <c r="Z71" s="668"/>
      <c r="AA71" s="669"/>
      <c r="AB71" s="120" t="s">
        <v>531</v>
      </c>
      <c r="AC71" s="121"/>
      <c r="AD71" s="122"/>
      <c r="AE71" s="97" t="s">
        <v>475</v>
      </c>
      <c r="AF71" s="98"/>
      <c r="AG71" s="98"/>
      <c r="AH71" s="98"/>
      <c r="AI71" s="99"/>
      <c r="AJ71" s="97" t="s">
        <v>475</v>
      </c>
      <c r="AK71" s="98"/>
      <c r="AL71" s="98"/>
      <c r="AM71" s="98"/>
      <c r="AN71" s="99"/>
      <c r="AO71" s="97">
        <v>90</v>
      </c>
      <c r="AP71" s="98"/>
      <c r="AQ71" s="98"/>
      <c r="AR71" s="98"/>
      <c r="AS71" s="99"/>
      <c r="AT71" s="547"/>
      <c r="AU71" s="547"/>
      <c r="AV71" s="547"/>
      <c r="AW71" s="547"/>
      <c r="AX71" s="548"/>
      <c r="AY71" s="10"/>
      <c r="AZ71" s="10"/>
      <c r="BA71" s="10"/>
      <c r="BB71" s="10"/>
      <c r="BC71" s="10"/>
    </row>
    <row r="72" spans="1:60" ht="22.5"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480</v>
      </c>
      <c r="AC72" s="212"/>
      <c r="AD72" s="213"/>
      <c r="AE72" s="97" t="s">
        <v>532</v>
      </c>
      <c r="AF72" s="98"/>
      <c r="AG72" s="98"/>
      <c r="AH72" s="98"/>
      <c r="AI72" s="99"/>
      <c r="AJ72" s="97" t="s">
        <v>532</v>
      </c>
      <c r="AK72" s="98"/>
      <c r="AL72" s="98"/>
      <c r="AM72" s="98"/>
      <c r="AN72" s="99"/>
      <c r="AO72" s="97">
        <v>90</v>
      </c>
      <c r="AP72" s="98"/>
      <c r="AQ72" s="98"/>
      <c r="AR72" s="98"/>
      <c r="AS72" s="99"/>
      <c r="AT72" s="97">
        <v>90</v>
      </c>
      <c r="AU72" s="98"/>
      <c r="AV72" s="98"/>
      <c r="AW72" s="98"/>
      <c r="AX72" s="357"/>
      <c r="AY72" s="10"/>
      <c r="AZ72" s="10"/>
      <c r="BA72" s="10"/>
      <c r="BB72" s="10"/>
      <c r="BC72" s="10"/>
      <c r="BD72" s="10"/>
      <c r="BE72" s="10"/>
      <c r="BF72" s="10"/>
      <c r="BG72" s="10"/>
      <c r="BH72" s="10"/>
    </row>
    <row r="73" spans="1:60" ht="31.65"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65"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65"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519</v>
      </c>
      <c r="H83" s="304"/>
      <c r="I83" s="304"/>
      <c r="J83" s="304"/>
      <c r="K83" s="304"/>
      <c r="L83" s="304"/>
      <c r="M83" s="304"/>
      <c r="N83" s="304"/>
      <c r="O83" s="304"/>
      <c r="P83" s="304"/>
      <c r="Q83" s="304"/>
      <c r="R83" s="304"/>
      <c r="S83" s="304"/>
      <c r="T83" s="304"/>
      <c r="U83" s="304"/>
      <c r="V83" s="304"/>
      <c r="W83" s="304"/>
      <c r="X83" s="304"/>
      <c r="Y83" s="544" t="s">
        <v>17</v>
      </c>
      <c r="Z83" s="545"/>
      <c r="AA83" s="546"/>
      <c r="AB83" s="672" t="s">
        <v>516</v>
      </c>
      <c r="AC83" s="124"/>
      <c r="AD83" s="125"/>
      <c r="AE83" s="214" t="s">
        <v>502</v>
      </c>
      <c r="AF83" s="215"/>
      <c r="AG83" s="215"/>
      <c r="AH83" s="215"/>
      <c r="AI83" s="215"/>
      <c r="AJ83" s="214" t="s">
        <v>503</v>
      </c>
      <c r="AK83" s="215"/>
      <c r="AL83" s="215"/>
      <c r="AM83" s="215"/>
      <c r="AN83" s="215"/>
      <c r="AO83" s="214">
        <v>13</v>
      </c>
      <c r="AP83" s="215"/>
      <c r="AQ83" s="215"/>
      <c r="AR83" s="215"/>
      <c r="AS83" s="215"/>
      <c r="AT83" s="97" t="s">
        <v>504</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503</v>
      </c>
      <c r="AF84" s="101"/>
      <c r="AG84" s="101"/>
      <c r="AH84" s="101"/>
      <c r="AI84" s="102"/>
      <c r="AJ84" s="100" t="s">
        <v>505</v>
      </c>
      <c r="AK84" s="101"/>
      <c r="AL84" s="101"/>
      <c r="AM84" s="101"/>
      <c r="AN84" s="102"/>
      <c r="AO84" s="100" t="s">
        <v>541</v>
      </c>
      <c r="AP84" s="101"/>
      <c r="AQ84" s="101"/>
      <c r="AR84" s="101"/>
      <c r="AS84" s="102"/>
      <c r="AT84" s="100" t="s">
        <v>503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09"/>
      <c r="B98" s="610"/>
      <c r="C98" s="541" t="s">
        <v>481</v>
      </c>
      <c r="D98" s="542"/>
      <c r="E98" s="542"/>
      <c r="F98" s="542"/>
      <c r="G98" s="542"/>
      <c r="H98" s="542"/>
      <c r="I98" s="542"/>
      <c r="J98" s="542"/>
      <c r="K98" s="543"/>
      <c r="L98" s="184">
        <v>115</v>
      </c>
      <c r="M98" s="185"/>
      <c r="N98" s="185"/>
      <c r="O98" s="185"/>
      <c r="P98" s="185"/>
      <c r="Q98" s="186"/>
      <c r="R98" s="184">
        <v>95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115</v>
      </c>
      <c r="M104" s="602"/>
      <c r="N104" s="602"/>
      <c r="O104" s="602"/>
      <c r="P104" s="602"/>
      <c r="Q104" s="603"/>
      <c r="R104" s="601">
        <f>SUM(R98:W103)</f>
        <v>95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7.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476</v>
      </c>
      <c r="AE108" s="351"/>
      <c r="AF108" s="351"/>
      <c r="AG108" s="347" t="s">
        <v>506</v>
      </c>
      <c r="AH108" s="348"/>
      <c r="AI108" s="348"/>
      <c r="AJ108" s="348"/>
      <c r="AK108" s="348"/>
      <c r="AL108" s="348"/>
      <c r="AM108" s="348"/>
      <c r="AN108" s="348"/>
      <c r="AO108" s="348"/>
      <c r="AP108" s="348"/>
      <c r="AQ108" s="348"/>
      <c r="AR108" s="348"/>
      <c r="AS108" s="348"/>
      <c r="AT108" s="348"/>
      <c r="AU108" s="348"/>
      <c r="AV108" s="348"/>
      <c r="AW108" s="348"/>
      <c r="AX108" s="349"/>
    </row>
    <row r="109" spans="1:50" ht="84"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476</v>
      </c>
      <c r="AE109" s="303"/>
      <c r="AF109" s="303"/>
      <c r="AG109" s="282" t="s">
        <v>507</v>
      </c>
      <c r="AH109" s="259"/>
      <c r="AI109" s="259"/>
      <c r="AJ109" s="259"/>
      <c r="AK109" s="259"/>
      <c r="AL109" s="259"/>
      <c r="AM109" s="259"/>
      <c r="AN109" s="259"/>
      <c r="AO109" s="259"/>
      <c r="AP109" s="259"/>
      <c r="AQ109" s="259"/>
      <c r="AR109" s="259"/>
      <c r="AS109" s="259"/>
      <c r="AT109" s="259"/>
      <c r="AU109" s="259"/>
      <c r="AV109" s="259"/>
      <c r="AW109" s="259"/>
      <c r="AX109" s="283"/>
    </row>
    <row r="110" spans="1:50" ht="57"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476</v>
      </c>
      <c r="AE110" s="333"/>
      <c r="AF110" s="333"/>
      <c r="AG110" s="342" t="s">
        <v>515</v>
      </c>
      <c r="AH110" s="247"/>
      <c r="AI110" s="247"/>
      <c r="AJ110" s="247"/>
      <c r="AK110" s="247"/>
      <c r="AL110" s="247"/>
      <c r="AM110" s="247"/>
      <c r="AN110" s="247"/>
      <c r="AO110" s="247"/>
      <c r="AP110" s="247"/>
      <c r="AQ110" s="247"/>
      <c r="AR110" s="247"/>
      <c r="AS110" s="247"/>
      <c r="AT110" s="247"/>
      <c r="AU110" s="247"/>
      <c r="AV110" s="247"/>
      <c r="AW110" s="247"/>
      <c r="AX110" s="328"/>
    </row>
    <row r="111" spans="1:50" ht="45.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476</v>
      </c>
      <c r="AE111" s="277"/>
      <c r="AF111" s="277"/>
      <c r="AG111" s="279" t="s">
        <v>539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5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537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5.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508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482</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509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9"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538</v>
      </c>
      <c r="AH119" s="259"/>
      <c r="AI119" s="259"/>
      <c r="AJ119" s="259"/>
      <c r="AK119" s="259"/>
      <c r="AL119" s="259"/>
      <c r="AM119" s="259"/>
      <c r="AN119" s="259"/>
      <c r="AO119" s="259"/>
      <c r="AP119" s="259"/>
      <c r="AQ119" s="259"/>
      <c r="AR119" s="259"/>
      <c r="AS119" s="259"/>
      <c r="AT119" s="259"/>
      <c r="AU119" s="259"/>
      <c r="AV119" s="259"/>
      <c r="AW119" s="259"/>
      <c r="AX119" s="283"/>
    </row>
    <row r="120" spans="1:64" ht="39.9"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511</v>
      </c>
      <c r="AH120" s="259"/>
      <c r="AI120" s="259"/>
      <c r="AJ120" s="259"/>
      <c r="AK120" s="259"/>
      <c r="AL120" s="259"/>
      <c r="AM120" s="259"/>
      <c r="AN120" s="259"/>
      <c r="AO120" s="259"/>
      <c r="AP120" s="259"/>
      <c r="AQ120" s="259"/>
      <c r="AR120" s="259"/>
      <c r="AS120" s="259"/>
      <c r="AT120" s="259"/>
      <c r="AU120" s="259"/>
      <c r="AV120" s="259"/>
      <c r="AW120" s="259"/>
      <c r="AX120" s="283"/>
    </row>
    <row r="121" spans="1:64" ht="39.9"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483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482</v>
      </c>
      <c r="AE122" s="277"/>
      <c r="AF122" s="277"/>
      <c r="AG122" s="323" t="s">
        <v>517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5" t="s">
        <v>68</v>
      </c>
      <c r="D127" s="586"/>
      <c r="E127" s="586"/>
      <c r="F127" s="587"/>
      <c r="G127" s="588" t="s">
        <v>484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30" t="s">
        <v>543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t="s">
        <v>307</v>
      </c>
      <c r="B131" s="391"/>
      <c r="C131" s="391"/>
      <c r="D131" s="391"/>
      <c r="E131" s="392"/>
      <c r="F131" s="423" t="s">
        <v>542</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 customHeight="1" thickBot="1">
      <c r="A133" s="558" t="s">
        <v>544</v>
      </c>
      <c r="B133" s="559"/>
      <c r="C133" s="559"/>
      <c r="D133" s="559"/>
      <c r="E133" s="560"/>
      <c r="F133" s="426" t="s">
        <v>545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649999999999999"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95" customHeight="1">
      <c r="A137" s="524" t="s">
        <v>224</v>
      </c>
      <c r="B137" s="320"/>
      <c r="C137" s="320"/>
      <c r="D137" s="320"/>
      <c r="E137" s="320"/>
      <c r="F137" s="320"/>
      <c r="G137" s="549" t="s">
        <v>475</v>
      </c>
      <c r="H137" s="550"/>
      <c r="I137" s="550"/>
      <c r="J137" s="550"/>
      <c r="K137" s="550"/>
      <c r="L137" s="550"/>
      <c r="M137" s="550"/>
      <c r="N137" s="550"/>
      <c r="O137" s="550"/>
      <c r="P137" s="551"/>
      <c r="Q137" s="320" t="s">
        <v>225</v>
      </c>
      <c r="R137" s="320"/>
      <c r="S137" s="320"/>
      <c r="T137" s="320"/>
      <c r="U137" s="320"/>
      <c r="V137" s="320"/>
      <c r="W137" s="549" t="s">
        <v>475</v>
      </c>
      <c r="X137" s="550"/>
      <c r="Y137" s="550"/>
      <c r="Z137" s="550"/>
      <c r="AA137" s="550"/>
      <c r="AB137" s="550"/>
      <c r="AC137" s="550"/>
      <c r="AD137" s="550"/>
      <c r="AE137" s="550"/>
      <c r="AF137" s="551"/>
      <c r="AG137" s="320" t="s">
        <v>226</v>
      </c>
      <c r="AH137" s="320"/>
      <c r="AI137" s="320"/>
      <c r="AJ137" s="320"/>
      <c r="AK137" s="320"/>
      <c r="AL137" s="320"/>
      <c r="AM137" s="521" t="s">
        <v>475</v>
      </c>
      <c r="AN137" s="522"/>
      <c r="AO137" s="522"/>
      <c r="AP137" s="522"/>
      <c r="AQ137" s="522"/>
      <c r="AR137" s="522"/>
      <c r="AS137" s="522"/>
      <c r="AT137" s="522"/>
      <c r="AU137" s="522"/>
      <c r="AV137" s="523"/>
      <c r="AW137" s="12"/>
      <c r="AX137" s="13"/>
    </row>
    <row r="138" spans="1:50" ht="19.95" customHeight="1" thickBot="1">
      <c r="A138" s="525" t="s">
        <v>227</v>
      </c>
      <c r="B138" s="429"/>
      <c r="C138" s="429"/>
      <c r="D138" s="429"/>
      <c r="E138" s="429"/>
      <c r="F138" s="429"/>
      <c r="G138" s="317" t="s">
        <v>518</v>
      </c>
      <c r="H138" s="318"/>
      <c r="I138" s="318"/>
      <c r="J138" s="318"/>
      <c r="K138" s="318"/>
      <c r="L138" s="318"/>
      <c r="M138" s="318"/>
      <c r="N138" s="318"/>
      <c r="O138" s="318"/>
      <c r="P138" s="319"/>
      <c r="Q138" s="429" t="s">
        <v>228</v>
      </c>
      <c r="R138" s="429"/>
      <c r="S138" s="429"/>
      <c r="T138" s="429"/>
      <c r="U138" s="429"/>
      <c r="V138" s="429"/>
      <c r="W138" s="317" t="s">
        <v>485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7"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48.7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70.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70.5" customHeight="1" thickBo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hidden="1"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486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487</v>
      </c>
      <c r="H180" s="362"/>
      <c r="I180" s="362"/>
      <c r="J180" s="362"/>
      <c r="K180" s="363"/>
      <c r="L180" s="364" t="s">
        <v>495</v>
      </c>
      <c r="M180" s="365"/>
      <c r="N180" s="365"/>
      <c r="O180" s="365"/>
      <c r="P180" s="365"/>
      <c r="Q180" s="365"/>
      <c r="R180" s="365"/>
      <c r="S180" s="365"/>
      <c r="T180" s="365"/>
      <c r="U180" s="365"/>
      <c r="V180" s="365"/>
      <c r="W180" s="365"/>
      <c r="X180" s="366"/>
      <c r="Y180" s="396">
        <v>40</v>
      </c>
      <c r="Z180" s="397"/>
      <c r="AA180" s="397"/>
      <c r="AB180" s="398"/>
      <c r="AC180" s="361" t="s">
        <v>520</v>
      </c>
      <c r="AD180" s="362"/>
      <c r="AE180" s="362"/>
      <c r="AF180" s="362"/>
      <c r="AG180" s="363"/>
      <c r="AH180" s="364" t="s">
        <v>522</v>
      </c>
      <c r="AI180" s="365"/>
      <c r="AJ180" s="365"/>
      <c r="AK180" s="365"/>
      <c r="AL180" s="365"/>
      <c r="AM180" s="365"/>
      <c r="AN180" s="365"/>
      <c r="AO180" s="365"/>
      <c r="AP180" s="365"/>
      <c r="AQ180" s="365"/>
      <c r="AR180" s="365"/>
      <c r="AS180" s="365"/>
      <c r="AT180" s="366"/>
      <c r="AU180" s="396">
        <v>3</v>
      </c>
      <c r="AV180" s="397"/>
      <c r="AW180" s="397"/>
      <c r="AX180" s="481"/>
    </row>
    <row r="181" spans="1:50" ht="24.75" customHeight="1">
      <c r="A181" s="370"/>
      <c r="B181" s="371"/>
      <c r="C181" s="371"/>
      <c r="D181" s="371"/>
      <c r="E181" s="371"/>
      <c r="F181" s="372"/>
      <c r="G181" s="411" t="s">
        <v>488</v>
      </c>
      <c r="H181" s="412"/>
      <c r="I181" s="412"/>
      <c r="J181" s="412"/>
      <c r="K181" s="413"/>
      <c r="L181" s="414" t="s">
        <v>513</v>
      </c>
      <c r="M181" s="415"/>
      <c r="N181" s="415"/>
      <c r="O181" s="415"/>
      <c r="P181" s="415"/>
      <c r="Q181" s="415"/>
      <c r="R181" s="415"/>
      <c r="S181" s="415"/>
      <c r="T181" s="415"/>
      <c r="U181" s="415"/>
      <c r="V181" s="415"/>
      <c r="W181" s="415"/>
      <c r="X181" s="416"/>
      <c r="Y181" s="417">
        <v>19</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t="s">
        <v>489</v>
      </c>
      <c r="H182" s="412"/>
      <c r="I182" s="412"/>
      <c r="J182" s="412"/>
      <c r="K182" s="413"/>
      <c r="L182" s="414"/>
      <c r="M182" s="415"/>
      <c r="N182" s="415"/>
      <c r="O182" s="415"/>
      <c r="P182" s="415"/>
      <c r="Q182" s="415"/>
      <c r="R182" s="415"/>
      <c r="S182" s="415"/>
      <c r="T182" s="415"/>
      <c r="U182" s="415"/>
      <c r="V182" s="415"/>
      <c r="W182" s="415"/>
      <c r="X182" s="416"/>
      <c r="Y182" s="417">
        <v>10</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t="s">
        <v>490</v>
      </c>
      <c r="H183" s="412"/>
      <c r="I183" s="412"/>
      <c r="J183" s="412"/>
      <c r="K183" s="413"/>
      <c r="L183" s="414" t="s">
        <v>514</v>
      </c>
      <c r="M183" s="415"/>
      <c r="N183" s="415"/>
      <c r="O183" s="415"/>
      <c r="P183" s="415"/>
      <c r="Q183" s="415"/>
      <c r="R183" s="415"/>
      <c r="S183" s="415"/>
      <c r="T183" s="415"/>
      <c r="U183" s="415"/>
      <c r="V183" s="415"/>
      <c r="W183" s="415"/>
      <c r="X183" s="416"/>
      <c r="Y183" s="417">
        <v>6</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370"/>
      <c r="B184" s="371"/>
      <c r="C184" s="371"/>
      <c r="D184" s="371"/>
      <c r="E184" s="371"/>
      <c r="F184" s="372"/>
      <c r="G184" s="411" t="s">
        <v>491</v>
      </c>
      <c r="H184" s="412"/>
      <c r="I184" s="412"/>
      <c r="J184" s="412"/>
      <c r="K184" s="413"/>
      <c r="L184" s="414" t="s">
        <v>521</v>
      </c>
      <c r="M184" s="415"/>
      <c r="N184" s="415"/>
      <c r="O184" s="415"/>
      <c r="P184" s="415"/>
      <c r="Q184" s="415"/>
      <c r="R184" s="415"/>
      <c r="S184" s="415"/>
      <c r="T184" s="415"/>
      <c r="U184" s="415"/>
      <c r="V184" s="415"/>
      <c r="W184" s="415"/>
      <c r="X184" s="416"/>
      <c r="Y184" s="417">
        <v>6</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t="s">
        <v>492</v>
      </c>
      <c r="H185" s="412"/>
      <c r="I185" s="412"/>
      <c r="J185" s="412"/>
      <c r="K185" s="413"/>
      <c r="L185" s="414" t="s">
        <v>496</v>
      </c>
      <c r="M185" s="415"/>
      <c r="N185" s="415"/>
      <c r="O185" s="415"/>
      <c r="P185" s="415"/>
      <c r="Q185" s="415"/>
      <c r="R185" s="415"/>
      <c r="S185" s="415"/>
      <c r="T185" s="415"/>
      <c r="U185" s="415"/>
      <c r="V185" s="415"/>
      <c r="W185" s="415"/>
      <c r="X185" s="416"/>
      <c r="Y185" s="417">
        <v>2</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t="s">
        <v>493</v>
      </c>
      <c r="H186" s="412"/>
      <c r="I186" s="412"/>
      <c r="J186" s="412"/>
      <c r="K186" s="413"/>
      <c r="L186" s="414" t="s">
        <v>497</v>
      </c>
      <c r="M186" s="415"/>
      <c r="N186" s="415"/>
      <c r="O186" s="415"/>
      <c r="P186" s="415"/>
      <c r="Q186" s="415"/>
      <c r="R186" s="415"/>
      <c r="S186" s="415"/>
      <c r="T186" s="415"/>
      <c r="U186" s="415"/>
      <c r="V186" s="415"/>
      <c r="W186" s="415"/>
      <c r="X186" s="416"/>
      <c r="Y186" s="417">
        <v>2</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t="s">
        <v>494</v>
      </c>
      <c r="H187" s="412"/>
      <c r="I187" s="412"/>
      <c r="J187" s="412"/>
      <c r="K187" s="413"/>
      <c r="L187" s="414"/>
      <c r="M187" s="415"/>
      <c r="N187" s="415"/>
      <c r="O187" s="415"/>
      <c r="P187" s="415"/>
      <c r="Q187" s="415"/>
      <c r="R187" s="415"/>
      <c r="S187" s="415"/>
      <c r="T187" s="415"/>
      <c r="U187" s="415"/>
      <c r="V187" s="415"/>
      <c r="W187" s="415"/>
      <c r="X187" s="416"/>
      <c r="Y187" s="417">
        <v>7</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92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3</v>
      </c>
      <c r="AV190" s="568"/>
      <c r="AW190" s="568"/>
      <c r="AX190" s="570"/>
    </row>
    <row r="191" spans="1:50" ht="30" hidden="1"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hidden="1"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hidden="1"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6" t="s">
        <v>498</v>
      </c>
      <c r="D236" s="575"/>
      <c r="E236" s="575"/>
      <c r="F236" s="575"/>
      <c r="G236" s="575"/>
      <c r="H236" s="575"/>
      <c r="I236" s="575"/>
      <c r="J236" s="575"/>
      <c r="K236" s="575"/>
      <c r="L236" s="575"/>
      <c r="M236" s="576" t="s">
        <v>499</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92</v>
      </c>
      <c r="AL236" s="578"/>
      <c r="AM236" s="578"/>
      <c r="AN236" s="578"/>
      <c r="AO236" s="578"/>
      <c r="AP236" s="579"/>
      <c r="AQ236" s="576" t="s">
        <v>500</v>
      </c>
      <c r="AR236" s="575"/>
      <c r="AS236" s="575"/>
      <c r="AT236" s="575"/>
      <c r="AU236" s="577">
        <v>92</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c r="A269" s="574">
        <v>1</v>
      </c>
      <c r="B269" s="574">
        <v>1</v>
      </c>
      <c r="C269" s="576" t="s">
        <v>524</v>
      </c>
      <c r="D269" s="575"/>
      <c r="E269" s="575"/>
      <c r="F269" s="575"/>
      <c r="G269" s="575"/>
      <c r="H269" s="575"/>
      <c r="I269" s="575"/>
      <c r="J269" s="575"/>
      <c r="K269" s="575"/>
      <c r="L269" s="575"/>
      <c r="M269" s="576" t="s">
        <v>525</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3</v>
      </c>
      <c r="AL269" s="578"/>
      <c r="AM269" s="578"/>
      <c r="AN269" s="578"/>
      <c r="AO269" s="578"/>
      <c r="AP269" s="579"/>
      <c r="AQ269" s="576" t="s">
        <v>526</v>
      </c>
      <c r="AR269" s="575"/>
      <c r="AS269" s="575"/>
      <c r="AT269" s="575"/>
      <c r="AU269" s="577" t="s">
        <v>527</v>
      </c>
      <c r="AV269" s="578"/>
      <c r="AW269" s="578"/>
      <c r="AX269" s="579"/>
    </row>
    <row r="270" spans="1:50" ht="24" customHeight="1">
      <c r="A270" s="574">
        <v>2</v>
      </c>
      <c r="B270" s="574">
        <v>1</v>
      </c>
      <c r="C270" s="576" t="s">
        <v>528</v>
      </c>
      <c r="D270" s="575"/>
      <c r="E270" s="575"/>
      <c r="F270" s="575"/>
      <c r="G270" s="575"/>
      <c r="H270" s="575"/>
      <c r="I270" s="575"/>
      <c r="J270" s="575"/>
      <c r="K270" s="575"/>
      <c r="L270" s="575"/>
      <c r="M270" s="576" t="s">
        <v>525</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2</v>
      </c>
      <c r="AL270" s="578"/>
      <c r="AM270" s="578"/>
      <c r="AN270" s="578"/>
      <c r="AO270" s="578"/>
      <c r="AP270" s="579"/>
      <c r="AQ270" s="576" t="s">
        <v>526</v>
      </c>
      <c r="AR270" s="575"/>
      <c r="AS270" s="575"/>
      <c r="AT270" s="575"/>
      <c r="AU270" s="577" t="s">
        <v>527</v>
      </c>
      <c r="AV270" s="578"/>
      <c r="AW270" s="578"/>
      <c r="AX270" s="579"/>
    </row>
    <row r="271" spans="1:50" ht="24" customHeight="1">
      <c r="A271" s="574">
        <v>3</v>
      </c>
      <c r="B271" s="574">
        <v>1</v>
      </c>
      <c r="C271" s="576" t="s">
        <v>529</v>
      </c>
      <c r="D271" s="575"/>
      <c r="E271" s="575"/>
      <c r="F271" s="575"/>
      <c r="G271" s="575"/>
      <c r="H271" s="575"/>
      <c r="I271" s="575"/>
      <c r="J271" s="575"/>
      <c r="K271" s="575"/>
      <c r="L271" s="575"/>
      <c r="M271" s="576" t="s">
        <v>525</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1</v>
      </c>
      <c r="AL271" s="578"/>
      <c r="AM271" s="578"/>
      <c r="AN271" s="578"/>
      <c r="AO271" s="578"/>
      <c r="AP271" s="579"/>
      <c r="AQ271" s="576" t="s">
        <v>526</v>
      </c>
      <c r="AR271" s="575"/>
      <c r="AS271" s="575"/>
      <c r="AT271" s="575"/>
      <c r="AU271" s="577" t="s">
        <v>527</v>
      </c>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O71:AS71">
    <cfRule type="expression" dxfId="749" priority="5">
      <formula>IF(RIGHT(TEXT(AE71,"0.#"),1)=".",FALSE,TRUE)</formula>
    </cfRule>
    <cfRule type="expression" dxfId="748" priority="6">
      <formula>IF(RIGHT(TEXT(AE71,"0.#"),1)=".",TRUE,FALSE)</formula>
    </cfRule>
  </conditionalFormatting>
  <conditionalFormatting sqref="AE71:AI71">
    <cfRule type="expression" dxfId="747" priority="3">
      <formula>IF(RIGHT(TEXT(AE71,"0.#"),1)=".",FALSE,TRUE)</formula>
    </cfRule>
    <cfRule type="expression" dxfId="746" priority="4">
      <formula>IF(RIGHT(TEXT(AE71,"0.#"),1)=".",TRUE,FALSE)</formula>
    </cfRule>
  </conditionalFormatting>
  <conditionalFormatting sqref="AJ71:AN71">
    <cfRule type="expression" dxfId="745" priority="1">
      <formula>IF(RIGHT(TEXT(AJ71,"0.#"),1)=".",FALSE,TRUE)</formula>
    </cfRule>
    <cfRule type="expression" dxfId="744" priority="2">
      <formula>IF(RIGHT(TEXT(AJ71,"0.#"),1)=".",TRUE,FALSE)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96" max="49" man="1"/>
    <brk id="16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160020</xdr:colOff>
                    <xdr:row>229</xdr:row>
                    <xdr:rowOff>106680</xdr:rowOff>
                  </from>
                  <to>
                    <xdr:col>44</xdr:col>
                    <xdr:colOff>83820</xdr:colOff>
                    <xdr:row>230</xdr:row>
                    <xdr:rowOff>60960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160020</xdr:colOff>
                    <xdr:row>496</xdr:row>
                    <xdr:rowOff>121920</xdr:rowOff>
                  </from>
                  <to>
                    <xdr:col>44</xdr:col>
                    <xdr:colOff>83820</xdr:colOff>
                    <xdr:row>497</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476</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2015-06-08T13:13:14Z</cp:lastPrinted>
  <dcterms:created xsi:type="dcterms:W3CDTF">2012-03-13T00:50:25Z</dcterms:created>
  <dcterms:modified xsi:type="dcterms:W3CDTF">2015-08-27T06:18:34Z</dcterms:modified>
</cp:coreProperties>
</file>