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tabRatio="366"/>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<sst xmlns="http://schemas.openxmlformats.org/spreadsheetml/2006/main" count="1365" uniqueCount="538">
  <si>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</si>
  <si>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</si>
  <si>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</si>
  <si>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</si>
  <si>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</si>
  <si>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</si>
  <si>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</si>
  <si>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</si>
  <si>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</si>
  <si>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</si>
  <si>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</si>
  <si>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</si>
  <si>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</si>
  <si>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</si>
  <si>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</si>
  <si>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</si>
  <si>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</si>
  <si>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</si>
  <si>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</si>
  <si>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</si>
  <si>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</si>
  <si>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</si>
  <si>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</si>
  <si>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</si>
  <si>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</si>
  <si>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</si>
  <si>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</si>
  <si>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</si>
  <si>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</si>
  <si>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</si>
  <si>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</si>
  <si>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</si>
  <si>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</si>
  <si>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</si>
  <si>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</si>
  <si>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</si>
  <si>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</si>
  <si>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</si>
  <si>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</si>
  <si>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</si>
  <si>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</si>
  <si>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</si>
  <si>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</si>
  <si>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</si>
  <si>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</si>
  <si>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</si>
  <si>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</si>
  <si>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</si>
  <si>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</si>
  <si>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</si>
  <si>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</si>
  <si>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</si>
  <si>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</si>
  <si>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</si>
  <si>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</si>
  <si>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</si>
  <si>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</si>
  <si>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</si>
  <si>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</si>
  <si>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</si>
  <si>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</si>
  <si>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</si>
  <si>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</si>
  <si>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</si>
  <si>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</si>
  <si>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</si>
  <si>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</si>
  <si>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</si>
  <si>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</si>
  <si>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</si>
  <si>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</si>
  <si>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</si>
  <si>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</si>
  <si>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</si>
  <si>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</si>
  <si>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</si>
  <si>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</si>
  <si>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</si>
  <si>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</si>
  <si>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</si>
  <si>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</si>
  <si>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</si>
  <si>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</si>
  <si>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</si>
  <si>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</si>
  <si>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</si>
  <si>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</si>
  <si>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</si>
  <si>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</si>
  <si>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</si>
  <si>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</si>
  <si>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</si>
  <si>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</si>
  <si>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</si>
  <si>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</si>
  <si>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</si>
  <si>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</si>
  <si>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</si>
  <si>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</si>
  <si>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</si>
  <si>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</si>
  <si>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</si>
  <si>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</si>
  <si>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</si>
  <si>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</si>
  <si>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</si>
  <si>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</si>
  <si>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</si>
  <si>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</si>
  <si>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</si>
  <si>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</si>
  <si>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</si>
  <si>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</si>
  <si>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</si>
  <si>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</si>
  <si>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</si>
  <si>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</si>
  <si>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</si>
  <si>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</si>
  <si>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</si>
  <si>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</si>
  <si>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</si>
  <si>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</si>
  <si>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</si>
  <si>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</si>
  <si>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</si>
  <si>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</si>
  <si>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</si>
  <si>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</si>
  <si>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</si>
  <si>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</si>
  <si>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</si>
  <si>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</si>
  <si>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</si>
  <si>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</si>
  <si>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</si>
  <si>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</si>
  <si>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</si>
  <si>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</si>
  <si>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</si>
  <si>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</si>
  <si>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</si>
  <si>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</si>
  <si>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</si>
  <si>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</si>
  <si>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</si>
  <si>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</si>
  <si>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</si>
  <si>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</si>
  <si>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</si>
  <si>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</si>
  <si>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</si>
  <si>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</si>
  <si>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</si>
  <si>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</si>
  <si>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</si>
  <si>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</si>
  <si>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</si>
  <si>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</si>
  <si>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</si>
  <si>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</si>
  <si>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</si>
  <si>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</si>
  <si>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</si>
  <si>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</si>
  <si>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</si>
  <si>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</si>
  <si>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</si>
  <si>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</si>
  <si>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</si>
  <si>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</si>
  <si>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</si>
  <si>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</si>
  <si>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</si>
  <si>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</si>
  <si>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</si>
  <si>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</si>
  <si>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</si>
  <si>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</si>
  <si>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</si>
  <si>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</si>
  <si>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</si>
  <si>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</si>
  <si>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</si>
  <si>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</si>
  <si>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</si>
  <si>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</si>
  <si>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</si>
  <si>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</si>
  <si>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</si>
  <si>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</si>
  <si>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</si>
  <si>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</si>
  <si>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</si>
  <si>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</si>
  <si>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</si>
  <si>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</si>
  <si>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</si>
  <si>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</si>
  <si>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</si>
  <si>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</si>
  <si>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</si>
  <si>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</si>
  <si>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</si>
  <si>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</si>
  <si>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</si>
  <si>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</si>
  <si>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</si>
  <si>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</si>
  <si>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</si>
  <si>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</si>
  <si>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</si>
  <si>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</si>
  <si>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</si>
  <si>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</si>
  <si>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</si>
  <si>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</si>
  <si>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</si>
  <si>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</si>
  <si>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</si>
  <si>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</si>
  <si>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</si>
  <si>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</si>
  <si>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</si>
  <si>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</si>
  <si>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</si>
  <si>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</si>
  <si>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</si>
  <si>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</si>
  <si>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</si>
  <si>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</si>
  <si>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</si>
  <si>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</si>
  <si>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</si>
  <si>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</si>
  <si>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</si>
  <si>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</si>
  <si>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</si>
  <si>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</si>
  <si>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</si>
  <si>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</si>
  <si>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</si>
  <si>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</si>
  <si>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</si>
  <si>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</si>
  <si>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</si>
  <si>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</si>
  <si>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</si>
  <si>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</si>
  <si>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</si>
  <si>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</si>
  <si>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</si>
  <si>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</si>
  <si>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</si>
  <si>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</si>
  <si>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</si>
  <si>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</si>
  <si>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</si>
  <si>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</si>
  <si>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</si>
  <si>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</si>
  <si>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</si>
  <si>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</si>
  <si>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</si>
  <si>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</si>
  <si>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</si>
  <si>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</si>
  <si>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</si>
  <si>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</si>
  <si>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</si>
  <si>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</si>
  <si>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</si>
  <si>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</si>
  <si>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</si>
  <si>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</si>
  <si>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</si>
  <si>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</si>
  <si>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</si>
  <si>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</si>
  <si>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</si>
  <si>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</si>
  <si>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</si>
  <si>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</si>
  <si>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</si>
  <si>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</si>
  <si>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</si>
  <si>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</si>
  <si>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</si>
  <si>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</si>
  <si>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</si>
  <si>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</si>
  <si>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</si>
  <si>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</si>
  <si>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</si>
  <si>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</si>
  <si>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</si>
  <si>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</si>
  <si>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</si>
  <si>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</si>
  <si>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</si>
  <si>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</si>
  <si>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</si>
  <si>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</si>
  <si>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</si>
  <si>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</si>
  <si>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</si>
  <si>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</si>
  <si>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</si>
  <si>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</si>
  <si>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</si>
  <si>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</si>
  <si>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</si>
  <si>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</si>
  <si>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</si>
  <si>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</si>
  <si>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</si>
  <si>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</si>
  <si>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</si>
  <si>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</si>
  <si>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</si>
  <si>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</si>
  <si>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</si>
  <si>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</si>
  <si>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</si>
  <si>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</si>
  <si>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</si>
  <si>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</si>
  <si>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</si>
  <si>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</si>
  <si>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</si>
  <si>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</si>
  <si>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</si>
  <si>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</si>
  <si>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</si>
  <si>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</si>
  <si>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</si>
  <si>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</si>
  <si>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</si>
  <si>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</si>
  <si>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</si>
  <si>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</si>
  <si>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</si>
  <si>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</si>
  <si>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</si>
  <si>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</si>
  <si>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</si>
  <si>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</si>
  <si>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</si>
  <si>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</si>
  <si>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</si>
  <si>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</si>
  <si>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</si>
  <si>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</si>
  <si>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</si>
  <si>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</si>
  <si>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</si>
  <si>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</si>
  <si>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</si>
  <si>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</si>
  <si>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</si>
  <si>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</si>
  <si>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</si>
  <si>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</si>
  <si>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</si>
  <si>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</si>
  <si>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</si>
  <si>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</si>
  <si>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</si>
  <si>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</si>
  <si>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</si>
  <si>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</si>
  <si>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</si>
  <si>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</si>
  <si>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</si>
  <si>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</si>
  <si>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</si>
  <si>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</si>
  <si>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</si>
  <si>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</si>
  <si>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</si>
  <si>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</si>
  <si>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</si>
  <si>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</si>
  <si>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</si>
  <si>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</si>
  <si>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</si>
  <si>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</si>
  <si>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</si>
  <si>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</si>
  <si>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</si>
  <si>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</si>
  <si>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</si>
  <si>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</si>
  <si>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</si>
  <si>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</si>
  <si>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</si>
  <si>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</si>
  <si>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</si>
  <si>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</si>
  <si>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</si>
  <si>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</si>
  <si>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</si>
  <si>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</si>
  <si>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</si>
  <si>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</si>
  <si>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</si>
  <si>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</si>
  <si>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</si>
  <si>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</si>
  <si>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</si>
  <si>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</si>
  <si>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</si>
  <si>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</si>
  <si>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</si>
  <si>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</si>
  <si>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</si>
  <si>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</si>
  <si>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</si>
  <si>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</si>
  <si>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</si>
  <si>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</si>
  <si>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</si>
  <si>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</si>
  <si>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</si>
  <si>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</si>
  <si>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</si>
  <si>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</si>
  <si>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</si>
  <si>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</si>
  <si>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</si>
  <si>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</si>
  <si>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</si>
  <si>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</si>
  <si>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</si>
  <si>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</si>
  <si>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</si>
  <si>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</si>
  <si>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</si>
  <si>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</si>
  <si>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</si>
  <si>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</si>
  <si>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</si>
  <si>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</si>
  <si>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</si>
  <si>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</si>
  <si>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</si>
  <si>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</si>
  <si>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</si>
  <si>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</si>
  <si>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</si>
  <si>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</si>
  <si>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</si>
  <si>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</si>
  <si>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</si>
  <si>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</si>
  <si>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</si>
  <si>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</si>
  <si>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</si>
  <si>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</si>
  <si>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</si>
  <si>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</si>
  <si>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</si>
  <si>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</si>
  <si>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</si>
  <si>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</si>
  <si>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</si>
  <si>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</si>
  <si>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</si>
  <si>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</si>
  <si>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環境調査研修所</t>
    <phoneticPr fontId="5"/>
  </si>
  <si>
    <t>○</t>
  </si>
  <si>
    <t>環境省設置法第４条第24号
環境省組織令第43条第２項第１号</t>
    <phoneticPr fontId="5"/>
  </si>
  <si>
    <t>９　環境政策の基盤整備
９－４　環境情報の整備と提供・広報の充実</t>
    <phoneticPr fontId="5"/>
  </si>
  <si>
    <t>-</t>
    <phoneticPr fontId="5"/>
  </si>
  <si>
    <t>環境調査研修所</t>
    <phoneticPr fontId="5"/>
  </si>
  <si>
    <t>次長　関根　達郎</t>
    <phoneticPr fontId="5"/>
  </si>
  <si>
    <t>総合環境政策局</t>
    <phoneticPr fontId="5"/>
  </si>
  <si>
    <t>　昭和48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phoneticPr fontId="5"/>
  </si>
  <si>
    <t>　国、地方公共団体等において環境行政を担当する職員を主な対象に、講義、討議、演習、実習等を通じて環境行政に係る最新の知見や技術を教授し、原則として合宿制をとることによって、併せ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</si>
  <si>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研修実施回数</t>
    <phoneticPr fontId="5"/>
  </si>
  <si>
    <t>研修修了者数</t>
    <phoneticPr fontId="5"/>
  </si>
  <si>
    <t>執行額／研修終了者数　　　　　　　　　　　　　　</t>
    <rPh sb="0" eb="2">
      <t>シッコウ</t>
    </rPh>
    <rPh sb="2" eb="3">
      <t>ガク</t>
    </rPh>
    <rPh sb="4" eb="6">
      <t>ケンシュウ</t>
    </rPh>
    <rPh sb="6" eb="9">
      <t>シュウリョウシャ</t>
    </rPh>
    <rPh sb="9" eb="10">
      <t>スウ</t>
    </rPh>
    <phoneticPr fontId="5"/>
  </si>
  <si>
    <t>人</t>
    <rPh sb="0" eb="1">
      <t>ニン</t>
    </rPh>
    <phoneticPr fontId="5"/>
  </si>
  <si>
    <t>-</t>
    <phoneticPr fontId="5"/>
  </si>
  <si>
    <t>回</t>
    <rPh sb="0" eb="1">
      <t>カイ</t>
    </rPh>
    <phoneticPr fontId="5"/>
  </si>
  <si>
    <t>-</t>
    <phoneticPr fontId="5"/>
  </si>
  <si>
    <t>千円</t>
    <rPh sb="0" eb="2">
      <t>センエン</t>
    </rPh>
    <phoneticPr fontId="5"/>
  </si>
  <si>
    <t>百万円/人</t>
    <rPh sb="0" eb="2">
      <t>ヒャクマン</t>
    </rPh>
    <rPh sb="2" eb="3">
      <t>エン</t>
    </rPh>
    <rPh sb="4" eb="5">
      <t>ニン</t>
    </rPh>
    <phoneticPr fontId="5"/>
  </si>
  <si>
    <t>69/1,836</t>
    <phoneticPr fontId="5"/>
  </si>
  <si>
    <t>78/1,840</t>
    <phoneticPr fontId="5"/>
  </si>
  <si>
    <t>81/1,890</t>
    <phoneticPr fontId="5"/>
  </si>
  <si>
    <t>86/2,012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</si>
  <si>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</si>
  <si>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</si>
  <si>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</si>
  <si>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研修所庁費</t>
    <rPh sb="0" eb="3">
      <t>ケンシュウショ</t>
    </rPh>
    <rPh sb="3" eb="5">
      <t>チョウヒ</t>
    </rPh>
    <phoneticPr fontId="5"/>
  </si>
  <si>
    <t>-</t>
    <phoneticPr fontId="5"/>
  </si>
  <si>
    <t>‐</t>
  </si>
  <si>
    <t xml:space="preserve"> その時々の環境行政の重要課題を反映し、研修コースの編成を随時見直していく。</t>
    <phoneticPr fontId="5"/>
  </si>
  <si>
    <t>備品費</t>
    <rPh sb="0" eb="3">
      <t>ビヒンヒ</t>
    </rPh>
    <phoneticPr fontId="5"/>
  </si>
  <si>
    <t>分析装置</t>
    <rPh sb="0" eb="2">
      <t>ブンセキ</t>
    </rPh>
    <rPh sb="2" eb="4">
      <t>ソウチ</t>
    </rPh>
    <phoneticPr fontId="5"/>
  </si>
  <si>
    <t>分析装置購入</t>
    <phoneticPr fontId="5"/>
  </si>
  <si>
    <t>-</t>
    <phoneticPr fontId="5"/>
  </si>
  <si>
    <t>少額随契</t>
    <phoneticPr fontId="5"/>
  </si>
  <si>
    <t>-</t>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</si>
  <si>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</si>
  <si>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原則として一般競争入札により支出先を選定している。</t>
    <rPh sb="0" eb="2">
      <t>ゲンソク</t>
    </rPh>
    <rPh sb="5" eb="7">
      <t>イッパン</t>
    </rPh>
    <rPh sb="7" eb="9">
      <t>キョウソウ</t>
    </rPh>
    <rPh sb="9" eb="11">
      <t>ニュウサツ</t>
    </rPh>
    <rPh sb="14" eb="17">
      <t>シシュツサキ</t>
    </rPh>
    <rPh sb="18" eb="20">
      <t>センテイ</t>
    </rPh>
    <phoneticPr fontId="5"/>
  </si>
  <si>
    <t>　研修内容はその時々の環境行政の重要課題を反映するものであり、研修コースの編成も随時見直しているところであるので、引き続き効率的・効果的な予算執行に努めていく。</t>
    <phoneticPr fontId="5"/>
  </si>
  <si>
    <t>活動実績は見込みに見合ったものである。</t>
    <phoneticPr fontId="5"/>
  </si>
  <si>
    <t>現有施設を研修コースごとに有効に活用している。</t>
    <phoneticPr fontId="5"/>
  </si>
  <si>
    <t>成果実績は成果目標に見合ったものである。</t>
    <rPh sb="0" eb="2">
      <t>セイカ</t>
    </rPh>
    <rPh sb="5" eb="7">
      <t>セイカ</t>
    </rPh>
    <rPh sb="7" eb="9">
      <t>モクヒョウ</t>
    </rPh>
    <phoneticPr fontId="5"/>
  </si>
  <si>
    <t>費目・使途は研修内容に則し真に必要なものに限定している。</t>
    <rPh sb="0" eb="2">
      <t>ヒモク</t>
    </rPh>
    <rPh sb="3" eb="5">
      <t>シト</t>
    </rPh>
    <rPh sb="21" eb="23">
      <t>ゲンテイ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</si>
  <si>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76" eb="77">
      <t>オヨ</t>
    </rPh>
    <rPh sb="78" eb="80">
      <t>ギノウ</t>
    </rPh>
    <rPh sb="81" eb="83">
      <t>フヨ</t>
    </rPh>
    <rPh sb="83" eb="84">
      <t>トウ</t>
    </rPh>
    <rPh sb="85" eb="87">
      <t>ジッシ</t>
    </rPh>
    <rPh sb="89" eb="91">
      <t>ヒツヨウ</t>
    </rPh>
    <phoneticPr fontId="5"/>
  </si>
  <si>
    <t>C.竹田理化工業株式会社</t>
    <rPh sb="8" eb="10">
      <t>カブシキ</t>
    </rPh>
    <rPh sb="10" eb="12">
      <t>カイシャ</t>
    </rPh>
    <phoneticPr fontId="5"/>
  </si>
  <si>
    <t>D.中部科学機器株式会社</t>
    <phoneticPr fontId="5"/>
  </si>
  <si>
    <t>竹田理化工業株式会社</t>
    <rPh sb="6" eb="8">
      <t>カブシキ</t>
    </rPh>
    <rPh sb="8" eb="10">
      <t>カイシャ</t>
    </rPh>
    <phoneticPr fontId="5"/>
  </si>
  <si>
    <t>アジレント・テクノロジー株式会社</t>
    <phoneticPr fontId="5"/>
  </si>
  <si>
    <t>株式会社パーキンエルマージャパン</t>
    <phoneticPr fontId="5"/>
  </si>
  <si>
    <t>竹田理化工業株式会社</t>
    <phoneticPr fontId="5"/>
  </si>
  <si>
    <t>ジーエルサイエンス株式会社</t>
    <phoneticPr fontId="5"/>
  </si>
  <si>
    <t>日本電子株式会社</t>
    <phoneticPr fontId="5"/>
  </si>
  <si>
    <t>ジーエルサイエンス株式会社</t>
    <phoneticPr fontId="5"/>
  </si>
  <si>
    <t>竹田理化工業株式会社</t>
    <phoneticPr fontId="5"/>
  </si>
  <si>
    <t>中部科学機器株式会社</t>
    <phoneticPr fontId="5"/>
  </si>
  <si>
    <t>日京テクノス株式会社</t>
    <phoneticPr fontId="5"/>
  </si>
  <si>
    <t>株式会社環境管理センター</t>
    <phoneticPr fontId="5"/>
  </si>
  <si>
    <t>分析装置保守</t>
    <rPh sb="4" eb="6">
      <t>ホシュ</t>
    </rPh>
    <phoneticPr fontId="5"/>
  </si>
  <si>
    <t>ダイオキシン類濃度測定</t>
    <rPh sb="6" eb="7">
      <t>タグイ</t>
    </rPh>
    <rPh sb="7" eb="9">
      <t>ノウド</t>
    </rPh>
    <rPh sb="9" eb="11">
      <t>ソクテイ</t>
    </rPh>
    <phoneticPr fontId="5"/>
  </si>
  <si>
    <t>-</t>
    <phoneticPr fontId="5"/>
  </si>
  <si>
    <t>-</t>
    <phoneticPr fontId="5"/>
  </si>
  <si>
    <t>-</t>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</si>
  <si>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29" eb="30">
      <t>オヨ</t>
    </rPh>
    <rPh sb="31" eb="33">
      <t>ギノウ</t>
    </rPh>
    <phoneticPr fontId="5"/>
  </si>
  <si>
    <t>研修内容には、その時々の環境行政の重要課題を的確に反映している。</t>
    <rPh sb="22" eb="24">
      <t>テキカク</t>
    </rPh>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</si>
  <si>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</si>
  <si>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t>
    <phoneticPr fontId="5"/>
  </si>
  <si>
    <t>研修受講者１人当たりの費用が低い価格に抑えられていることから、単位当たりコスト等の水準は妥当である。</t>
    <rPh sb="0" eb="2">
      <t>ケンシュウ</t>
    </rPh>
    <rPh sb="2" eb="5">
      <t>ジュコウシャ</t>
    </rPh>
    <rPh sb="7" eb="8">
      <t>ア</t>
    </rPh>
    <rPh sb="31" eb="33">
      <t>タンイ</t>
    </rPh>
    <rPh sb="33" eb="34">
      <t>ア</t>
    </rPh>
    <rPh sb="39" eb="40">
      <t>トウ</t>
    </rPh>
    <rPh sb="41" eb="43">
      <t>スイジュン</t>
    </rPh>
    <rPh sb="44" eb="46">
      <t>ダトウ</t>
    </rPh>
    <phoneticPr fontId="5"/>
  </si>
  <si>
    <t>-</t>
    <phoneticPr fontId="5"/>
  </si>
  <si>
    <t>上述のとおり、原則として一般競争入札により支出先を選定し、費目・使途は研修内容に則し真に必要なものに限定することにより、コスト削減を行っている。</t>
    <rPh sb="0" eb="2">
      <t>ジョウジュツ</t>
    </rPh>
    <rPh sb="63" eb="65">
      <t>サクゲン</t>
    </rPh>
    <rPh sb="66" eb="6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</si>
</sst>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126998</xdr:colOff>
      <xdr:row>140</xdr:row>
      <xdr:rowOff>76199</xdr:rowOff>
    </xdr:from>
    <xdr:to>
      <xdr:col>45</xdr:col>
      <xdr:colOff>203199</xdr:colOff>
      <xdr:row>154</xdr:row>
      <xdr:rowOff>67134</xdr:rowOff>
    </xdr:to>
    <xdr:pic>
      <xdr:nvPicPr>
        <xdr:cNvPr id="2" name="図 1"/>
        <xdr:cNvPicPr>
          <a:picLocks noChangeAspect="1"/>
        </xdr:cNvPicPr>
      </xdr:nvPicPr>
      <xdr:blipFill>
        <a:blip xmlns:r="http://schemas.openxmlformats.org/officeDocument/2006/relationships" r:embed="rId1"/>
        <a:stretch>
          <a:fillRect/>
        </a:stretch>
      </xdr:blipFill>
      <xdr:spPr>
        <a:xfrm>
          <a:off x="2158998" y="31000699"/>
          <a:ext cx="7188201" cy="49693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16" zoomScale="75" zoomScaleNormal="75" zoomScaleSheetLayoutView="75" zoomScalePageLayoutView="85" workbookViewId="0">
      <selection activeCell="A230" sqref="A230:XFD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6" t="s">
        <v>463</v>
      </c>
      <c r="AR2" s="686"/>
      <c r="AS2" s="68" t="str">
        <f>IF(OR(AQ2="　", AQ2=""), "", "-")</f>
        <v/>
      </c>
      <c r="AT2" s="687">
        <v>314</v>
      </c>
      <c r="AU2" s="687"/>
      <c r="AV2" s="69" t="str">
        <f>IF(AW2="", "", "-")</f>
        <v/>
      </c>
      <c r="AW2" s="688"/>
      <c r="AX2" s="688"/>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468</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469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476</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8" t="s">
        <v>174</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474</v>
      </c>
      <c r="AF5" s="456"/>
      <c r="AG5" s="456"/>
      <c r="AH5" s="456"/>
      <c r="AI5" s="456"/>
      <c r="AJ5" s="456"/>
      <c r="AK5" s="456"/>
      <c r="AL5" s="456"/>
      <c r="AM5" s="456"/>
      <c r="AN5" s="456"/>
      <c r="AO5" s="456"/>
      <c r="AP5" s="457"/>
      <c r="AQ5" s="458" t="s">
        <v>475</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472</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471</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4" t="s">
        <v>26</v>
      </c>
      <c r="B9" s="195"/>
      <c r="C9" s="195"/>
      <c r="D9" s="195"/>
      <c r="E9" s="195"/>
      <c r="F9" s="195"/>
      <c r="G9" s="196" t="s">
        <v>477</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6"/>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5">
        <v>80</v>
      </c>
      <c r="Q13" s="186"/>
      <c r="R13" s="186"/>
      <c r="S13" s="186"/>
      <c r="T13" s="186"/>
      <c r="U13" s="186"/>
      <c r="V13" s="187"/>
      <c r="W13" s="185">
        <v>85</v>
      </c>
      <c r="X13" s="186"/>
      <c r="Y13" s="186"/>
      <c r="Z13" s="186"/>
      <c r="AA13" s="186"/>
      <c r="AB13" s="186"/>
      <c r="AC13" s="187"/>
      <c r="AD13" s="185">
        <v>86</v>
      </c>
      <c r="AE13" s="186"/>
      <c r="AF13" s="186"/>
      <c r="AG13" s="186"/>
      <c r="AH13" s="186"/>
      <c r="AI13" s="186"/>
      <c r="AJ13" s="187"/>
      <c r="AK13" s="185">
        <v>86</v>
      </c>
      <c r="AL13" s="186"/>
      <c r="AM13" s="186"/>
      <c r="AN13" s="186"/>
      <c r="AO13" s="186"/>
      <c r="AP13" s="186"/>
      <c r="AQ13" s="187"/>
      <c r="AR13" s="199" t="s">
        <v>530</v>
      </c>
      <c r="AS13" s="200"/>
      <c r="AT13" s="200"/>
      <c r="AU13" s="200"/>
      <c r="AV13" s="200"/>
      <c r="AW13" s="200"/>
      <c r="AX13" s="201"/>
    </row>
    <row r="14" spans="1:50" ht="21" customHeight="1" x14ac:dyDescent="0.15">
      <c r="A14" s="403"/>
      <c r="B14" s="404"/>
      <c r="C14" s="404"/>
      <c r="D14" s="404"/>
      <c r="E14" s="404"/>
      <c r="F14" s="405"/>
      <c r="G14" s="508"/>
      <c r="H14" s="509"/>
      <c r="I14" s="189" t="s">
        <v>9</v>
      </c>
      <c r="J14" s="190"/>
      <c r="K14" s="190"/>
      <c r="L14" s="190"/>
      <c r="M14" s="190"/>
      <c r="N14" s="190"/>
      <c r="O14" s="191"/>
      <c r="P14" s="185" t="s">
        <v>528</v>
      </c>
      <c r="Q14" s="186"/>
      <c r="R14" s="186"/>
      <c r="S14" s="186"/>
      <c r="T14" s="186"/>
      <c r="U14" s="186"/>
      <c r="V14" s="187"/>
      <c r="W14" s="185" t="s">
        <v>528</v>
      </c>
      <c r="X14" s="186"/>
      <c r="Y14" s="186"/>
      <c r="Z14" s="186"/>
      <c r="AA14" s="186"/>
      <c r="AB14" s="186"/>
      <c r="AC14" s="187"/>
      <c r="AD14" s="185" t="s">
        <v>528</v>
      </c>
      <c r="AE14" s="186"/>
      <c r="AF14" s="186"/>
      <c r="AG14" s="186"/>
      <c r="AH14" s="186"/>
      <c r="AI14" s="186"/>
      <c r="AJ14" s="187"/>
      <c r="AK14" s="185" t="s">
        <v>528</v>
      </c>
      <c r="AL14" s="186"/>
      <c r="AM14" s="186"/>
      <c r="AN14" s="186"/>
      <c r="AO14" s="186"/>
      <c r="AP14" s="186"/>
      <c r="AQ14" s="187"/>
      <c r="AR14" s="192"/>
      <c r="AS14" s="192"/>
      <c r="AT14" s="192"/>
      <c r="AU14" s="192"/>
      <c r="AV14" s="192"/>
      <c r="AW14" s="192"/>
      <c r="AX14" s="193"/>
    </row>
    <row r="15" spans="1:50" ht="21" customHeight="1" x14ac:dyDescent="0.15">
      <c r="A15" s="403"/>
      <c r="B15" s="404"/>
      <c r="C15" s="404"/>
      <c r="D15" s="404"/>
      <c r="E15" s="404"/>
      <c r="F15" s="405"/>
      <c r="G15" s="508"/>
      <c r="H15" s="509"/>
      <c r="I15" s="189" t="s">
        <v>62</v>
      </c>
      <c r="J15" s="432"/>
      <c r="K15" s="432"/>
      <c r="L15" s="432"/>
      <c r="M15" s="432"/>
      <c r="N15" s="432"/>
      <c r="O15" s="433"/>
      <c r="P15" s="185" t="s">
        <v>528</v>
      </c>
      <c r="Q15" s="186"/>
      <c r="R15" s="186"/>
      <c r="S15" s="186"/>
      <c r="T15" s="186"/>
      <c r="U15" s="186"/>
      <c r="V15" s="187"/>
      <c r="W15" s="185" t="s">
        <v>529</v>
      </c>
      <c r="X15" s="186"/>
      <c r="Y15" s="186"/>
      <c r="Z15" s="186"/>
      <c r="AA15" s="186"/>
      <c r="AB15" s="186"/>
      <c r="AC15" s="187"/>
      <c r="AD15" s="185" t="s">
        <v>529</v>
      </c>
      <c r="AE15" s="186"/>
      <c r="AF15" s="186"/>
      <c r="AG15" s="186"/>
      <c r="AH15" s="186"/>
      <c r="AI15" s="186"/>
      <c r="AJ15" s="187"/>
      <c r="AK15" s="185" t="s">
        <v>529</v>
      </c>
      <c r="AL15" s="186"/>
      <c r="AM15" s="186"/>
      <c r="AN15" s="186"/>
      <c r="AO15" s="186"/>
      <c r="AP15" s="186"/>
      <c r="AQ15" s="187"/>
      <c r="AR15" s="185" t="s">
        <v>530</v>
      </c>
      <c r="AS15" s="186"/>
      <c r="AT15" s="186"/>
      <c r="AU15" s="186"/>
      <c r="AV15" s="186"/>
      <c r="AW15" s="186"/>
      <c r="AX15" s="188"/>
    </row>
    <row r="16" spans="1:50" ht="21" customHeight="1" x14ac:dyDescent="0.15">
      <c r="A16" s="403"/>
      <c r="B16" s="404"/>
      <c r="C16" s="404"/>
      <c r="D16" s="404"/>
      <c r="E16" s="404"/>
      <c r="F16" s="405"/>
      <c r="G16" s="508"/>
      <c r="H16" s="509"/>
      <c r="I16" s="189" t="s">
        <v>63</v>
      </c>
      <c r="J16" s="432"/>
      <c r="K16" s="432"/>
      <c r="L16" s="432"/>
      <c r="M16" s="432"/>
      <c r="N16" s="432"/>
      <c r="O16" s="433"/>
      <c r="P16" s="185" t="s">
        <v>528</v>
      </c>
      <c r="Q16" s="186"/>
      <c r="R16" s="186"/>
      <c r="S16" s="186"/>
      <c r="T16" s="186"/>
      <c r="U16" s="186"/>
      <c r="V16" s="187"/>
      <c r="W16" s="185" t="s">
        <v>529</v>
      </c>
      <c r="X16" s="186"/>
      <c r="Y16" s="186"/>
      <c r="Z16" s="186"/>
      <c r="AA16" s="186"/>
      <c r="AB16" s="186"/>
      <c r="AC16" s="187"/>
      <c r="AD16" s="185" t="s">
        <v>528</v>
      </c>
      <c r="AE16" s="186"/>
      <c r="AF16" s="186"/>
      <c r="AG16" s="186"/>
      <c r="AH16" s="186"/>
      <c r="AI16" s="186"/>
      <c r="AJ16" s="187"/>
      <c r="AK16" s="185" t="s">
        <v>529</v>
      </c>
      <c r="AL16" s="186"/>
      <c r="AM16" s="186"/>
      <c r="AN16" s="186"/>
      <c r="AO16" s="186"/>
      <c r="AP16" s="186"/>
      <c r="AQ16" s="187"/>
      <c r="AR16" s="482"/>
      <c r="AS16" s="483"/>
      <c r="AT16" s="483"/>
      <c r="AU16" s="483"/>
      <c r="AV16" s="483"/>
      <c r="AW16" s="483"/>
      <c r="AX16" s="484"/>
    </row>
    <row r="17" spans="1:50" ht="24.75" customHeight="1" x14ac:dyDescent="0.15">
      <c r="A17" s="403"/>
      <c r="B17" s="404"/>
      <c r="C17" s="404"/>
      <c r="D17" s="404"/>
      <c r="E17" s="404"/>
      <c r="F17" s="405"/>
      <c r="G17" s="508"/>
      <c r="H17" s="509"/>
      <c r="I17" s="189" t="s">
        <v>61</v>
      </c>
      <c r="J17" s="190"/>
      <c r="K17" s="190"/>
      <c r="L17" s="190"/>
      <c r="M17" s="190"/>
      <c r="N17" s="190"/>
      <c r="O17" s="191"/>
      <c r="P17" s="185" t="s">
        <v>528</v>
      </c>
      <c r="Q17" s="186"/>
      <c r="R17" s="186"/>
      <c r="S17" s="186"/>
      <c r="T17" s="186"/>
      <c r="U17" s="186"/>
      <c r="V17" s="187"/>
      <c r="W17" s="185" t="s">
        <v>528</v>
      </c>
      <c r="X17" s="186"/>
      <c r="Y17" s="186"/>
      <c r="Z17" s="186"/>
      <c r="AA17" s="186"/>
      <c r="AB17" s="186"/>
      <c r="AC17" s="187"/>
      <c r="AD17" s="185" t="s">
        <v>529</v>
      </c>
      <c r="AE17" s="186"/>
      <c r="AF17" s="186"/>
      <c r="AG17" s="186"/>
      <c r="AH17" s="186"/>
      <c r="AI17" s="186"/>
      <c r="AJ17" s="187"/>
      <c r="AK17" s="185" t="s">
        <v>528</v>
      </c>
      <c r="AL17" s="186"/>
      <c r="AM17" s="186"/>
      <c r="AN17" s="186"/>
      <c r="AO17" s="186"/>
      <c r="AP17" s="186"/>
      <c r="AQ17" s="187"/>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80</v>
      </c>
      <c r="Q18" s="654"/>
      <c r="R18" s="654"/>
      <c r="S18" s="654"/>
      <c r="T18" s="654"/>
      <c r="U18" s="654"/>
      <c r="V18" s="655"/>
      <c r="W18" s="653">
        <f>SUM(W13:AC17)</f>
        <v>85</v>
      </c>
      <c r="X18" s="654"/>
      <c r="Y18" s="654"/>
      <c r="Z18" s="654"/>
      <c r="AA18" s="654"/>
      <c r="AB18" s="654"/>
      <c r="AC18" s="655"/>
      <c r="AD18" s="653">
        <f t="shared" ref="AD18" si="0">SUM(AD13:AJ17)</f>
        <v>86</v>
      </c>
      <c r="AE18" s="654"/>
      <c r="AF18" s="654"/>
      <c r="AG18" s="654"/>
      <c r="AH18" s="654"/>
      <c r="AI18" s="654"/>
      <c r="AJ18" s="655"/>
      <c r="AK18" s="653">
        <f t="shared" ref="AK18" si="1">SUM(AK13:AQ17)</f>
        <v>86</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5">
        <v>69</v>
      </c>
      <c r="Q19" s="186"/>
      <c r="R19" s="186"/>
      <c r="S19" s="186"/>
      <c r="T19" s="186"/>
      <c r="U19" s="186"/>
      <c r="V19" s="187"/>
      <c r="W19" s="185">
        <v>78</v>
      </c>
      <c r="X19" s="186"/>
      <c r="Y19" s="186"/>
      <c r="Z19" s="186"/>
      <c r="AA19" s="186"/>
      <c r="AB19" s="186"/>
      <c r="AC19" s="187"/>
      <c r="AD19" s="185">
        <v>81</v>
      </c>
      <c r="AE19" s="186"/>
      <c r="AF19" s="186"/>
      <c r="AG19" s="186"/>
      <c r="AH19" s="186"/>
      <c r="AI19" s="186"/>
      <c r="AJ19" s="187"/>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0.86250000000000004</v>
      </c>
      <c r="Q20" s="657"/>
      <c r="R20" s="657"/>
      <c r="S20" s="657"/>
      <c r="T20" s="657"/>
      <c r="U20" s="657"/>
      <c r="V20" s="657"/>
      <c r="W20" s="657">
        <f>IF(W18=0, "-", W19/W18)</f>
        <v>0.91764705882352937</v>
      </c>
      <c r="X20" s="657"/>
      <c r="Y20" s="657"/>
      <c r="Z20" s="657"/>
      <c r="AA20" s="657"/>
      <c r="AB20" s="657"/>
      <c r="AC20" s="657"/>
      <c r="AD20" s="657">
        <f>IF(AD18=0, "-", AD19/AD18)</f>
        <v>0.94186046511627908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483</v>
      </c>
      <c r="AV22" s="81"/>
      <c r="AW22" s="82" t="s">
        <v>360</v>
      </c>
      <c r="AX22" s="83"/>
    </row>
    <row r="23" spans="1:50" ht="22.5" customHeight="1" x14ac:dyDescent="0.15">
      <c r="A23" s="140"/>
      <c r="B23" s="138"/>
      <c r="C23" s="138"/>
      <c r="D23" s="138"/>
      <c r="E23" s="138"/>
      <c r="F23" s="139"/>
      <c r="G23" s="84" t="s">
        <v>531</v>
      </c>
      <c r="H23" s="85"/>
      <c r="I23" s="85"/>
      <c r="J23" s="85"/>
      <c r="K23" s="85"/>
      <c r="L23" s="85"/>
      <c r="M23" s="85"/>
      <c r="N23" s="85"/>
      <c r="O23" s="86"/>
      <c r="P23" s="226" t="s">
        <v>480</v>
      </c>
      <c r="Q23" s="241"/>
      <c r="R23" s="241"/>
      <c r="S23" s="241"/>
      <c r="T23" s="241"/>
      <c r="U23" s="241"/>
      <c r="V23" s="241"/>
      <c r="W23" s="241"/>
      <c r="X23" s="242"/>
      <c r="Y23" s="235" t="s">
        <v>14</v>
      </c>
      <c r="Z23" s="236"/>
      <c r="AA23" s="237"/>
      <c r="AB23" s="177" t="s">
        <v>482</v>
      </c>
      <c r="AC23" s="178"/>
      <c r="AD23" s="178"/>
      <c r="AE23" s="98">
        <v>1836</v>
      </c>
      <c r="AF23" s="99"/>
      <c r="AG23" s="99"/>
      <c r="AH23" s="99"/>
      <c r="AI23" s="100"/>
      <c r="AJ23" s="98">
        <v>1840</v>
      </c>
      <c r="AK23" s="99"/>
      <c r="AL23" s="99"/>
      <c r="AM23" s="99"/>
      <c r="AN23" s="100"/>
      <c r="AO23" s="98">
        <v>1890</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3"/>
      <c r="Q24" s="243"/>
      <c r="R24" s="243"/>
      <c r="S24" s="243"/>
      <c r="T24" s="243"/>
      <c r="U24" s="243"/>
      <c r="V24" s="243"/>
      <c r="W24" s="243"/>
      <c r="X24" s="244"/>
      <c r="Y24" s="149" t="s">
        <v>65</v>
      </c>
      <c r="Z24" s="94"/>
      <c r="AA24" s="95"/>
      <c r="AB24" s="625" t="s">
        <v>482</v>
      </c>
      <c r="AC24" s="207"/>
      <c r="AD24" s="207"/>
      <c r="AE24" s="98">
        <v>2012</v>
      </c>
      <c r="AF24" s="99"/>
      <c r="AG24" s="99"/>
      <c r="AH24" s="99"/>
      <c r="AI24" s="100"/>
      <c r="AJ24" s="98">
        <v>2012</v>
      </c>
      <c r="AK24" s="99"/>
      <c r="AL24" s="99"/>
      <c r="AM24" s="99"/>
      <c r="AN24" s="100"/>
      <c r="AO24" s="98">
        <v>2012</v>
      </c>
      <c r="AP24" s="99"/>
      <c r="AQ24" s="99"/>
      <c r="AR24" s="99"/>
      <c r="AS24" s="100"/>
      <c r="AT24" s="98" t="s">
        <v>485</v>
      </c>
      <c r="AU24" s="99"/>
      <c r="AV24" s="99"/>
      <c r="AW24" s="99"/>
      <c r="AX24" s="355"/>
    </row>
    <row r="25" spans="1:50" ht="22.5" customHeight="1" x14ac:dyDescent="0.15">
      <c r="A25" s="144"/>
      <c r="B25" s="145"/>
      <c r="C25" s="145"/>
      <c r="D25" s="145"/>
      <c r="E25" s="145"/>
      <c r="F25" s="146"/>
      <c r="G25" s="90"/>
      <c r="H25" s="91"/>
      <c r="I25" s="91"/>
      <c r="J25" s="91"/>
      <c r="K25" s="91"/>
      <c r="L25" s="91"/>
      <c r="M25" s="91"/>
      <c r="N25" s="91"/>
      <c r="O25" s="92"/>
      <c r="P25" s="245"/>
      <c r="Q25" s="245"/>
      <c r="R25" s="245"/>
      <c r="S25" s="245"/>
      <c r="T25" s="245"/>
      <c r="U25" s="245"/>
      <c r="V25" s="245"/>
      <c r="W25" s="245"/>
      <c r="X25" s="246"/>
      <c r="Y25" s="93" t="s">
        <v>15</v>
      </c>
      <c r="Z25" s="94"/>
      <c r="AA25" s="95"/>
      <c r="AB25" s="96" t="s">
        <v>364</v>
      </c>
      <c r="AC25" s="97"/>
      <c r="AD25" s="97"/>
      <c r="AE25" s="98">
        <v>91</v>
      </c>
      <c r="AF25" s="99"/>
      <c r="AG25" s="99"/>
      <c r="AH25" s="99"/>
      <c r="AI25" s="100"/>
      <c r="AJ25" s="98">
        <v>91</v>
      </c>
      <c r="AK25" s="99"/>
      <c r="AL25" s="99"/>
      <c r="AM25" s="99"/>
      <c r="AN25" s="100"/>
      <c r="AO25" s="98">
        <v>94</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6"/>
      <c r="Q28" s="241"/>
      <c r="R28" s="241"/>
      <c r="S28" s="241"/>
      <c r="T28" s="241"/>
      <c r="U28" s="241"/>
      <c r="V28" s="241"/>
      <c r="W28" s="241"/>
      <c r="X28" s="242"/>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3"/>
      <c r="Q29" s="243"/>
      <c r="R29" s="243"/>
      <c r="S29" s="243"/>
      <c r="T29" s="243"/>
      <c r="U29" s="243"/>
      <c r="V29" s="243"/>
      <c r="W29" s="243"/>
      <c r="X29" s="244"/>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x14ac:dyDescent="0.15">
      <c r="A30" s="144"/>
      <c r="B30" s="145"/>
      <c r="C30" s="145"/>
      <c r="D30" s="145"/>
      <c r="E30" s="145"/>
      <c r="F30" s="146"/>
      <c r="G30" s="90"/>
      <c r="H30" s="91"/>
      <c r="I30" s="91"/>
      <c r="J30" s="91"/>
      <c r="K30" s="91"/>
      <c r="L30" s="91"/>
      <c r="M30" s="91"/>
      <c r="N30" s="91"/>
      <c r="O30" s="92"/>
      <c r="P30" s="245"/>
      <c r="Q30" s="245"/>
      <c r="R30" s="245"/>
      <c r="S30" s="245"/>
      <c r="T30" s="245"/>
      <c r="U30" s="245"/>
      <c r="V30" s="245"/>
      <c r="W30" s="245"/>
      <c r="X30" s="24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0"/>
      <c r="H33" s="85"/>
      <c r="I33" s="85"/>
      <c r="J33" s="85"/>
      <c r="K33" s="85"/>
      <c r="L33" s="85"/>
      <c r="M33" s="85"/>
      <c r="N33" s="85"/>
      <c r="O33" s="86"/>
      <c r="P33" s="226"/>
      <c r="Q33" s="241"/>
      <c r="R33" s="241"/>
      <c r="S33" s="241"/>
      <c r="T33" s="241"/>
      <c r="U33" s="241"/>
      <c r="V33" s="241"/>
      <c r="W33" s="241"/>
      <c r="X33" s="242"/>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3"/>
      <c r="Q34" s="243"/>
      <c r="R34" s="243"/>
      <c r="S34" s="243"/>
      <c r="T34" s="243"/>
      <c r="U34" s="243"/>
      <c r="V34" s="243"/>
      <c r="W34" s="243"/>
      <c r="X34" s="244"/>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x14ac:dyDescent="0.15">
      <c r="A35" s="144"/>
      <c r="B35" s="145"/>
      <c r="C35" s="145"/>
      <c r="D35" s="145"/>
      <c r="E35" s="145"/>
      <c r="F35" s="146"/>
      <c r="G35" s="90"/>
      <c r="H35" s="91"/>
      <c r="I35" s="91"/>
      <c r="J35" s="91"/>
      <c r="K35" s="91"/>
      <c r="L35" s="91"/>
      <c r="M35" s="91"/>
      <c r="N35" s="91"/>
      <c r="O35" s="92"/>
      <c r="P35" s="245"/>
      <c r="Q35" s="245"/>
      <c r="R35" s="245"/>
      <c r="S35" s="245"/>
      <c r="T35" s="245"/>
      <c r="U35" s="245"/>
      <c r="V35" s="245"/>
      <c r="W35" s="245"/>
      <c r="X35" s="24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0"/>
      <c r="H38" s="85"/>
      <c r="I38" s="85"/>
      <c r="J38" s="85"/>
      <c r="K38" s="85"/>
      <c r="L38" s="85"/>
      <c r="M38" s="85"/>
      <c r="N38" s="85"/>
      <c r="O38" s="86"/>
      <c r="P38" s="241"/>
      <c r="Q38" s="241"/>
      <c r="R38" s="241"/>
      <c r="S38" s="241"/>
      <c r="T38" s="241"/>
      <c r="U38" s="241"/>
      <c r="V38" s="241"/>
      <c r="W38" s="241"/>
      <c r="X38" s="242"/>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3"/>
      <c r="Q39" s="243"/>
      <c r="R39" s="243"/>
      <c r="S39" s="243"/>
      <c r="T39" s="243"/>
      <c r="U39" s="243"/>
      <c r="V39" s="243"/>
      <c r="W39" s="243"/>
      <c r="X39" s="244"/>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x14ac:dyDescent="0.15">
      <c r="A40" s="144"/>
      <c r="B40" s="145"/>
      <c r="C40" s="145"/>
      <c r="D40" s="145"/>
      <c r="E40" s="145"/>
      <c r="F40" s="146"/>
      <c r="G40" s="90"/>
      <c r="H40" s="91"/>
      <c r="I40" s="91"/>
      <c r="J40" s="91"/>
      <c r="K40" s="91"/>
      <c r="L40" s="91"/>
      <c r="M40" s="91"/>
      <c r="N40" s="91"/>
      <c r="O40" s="92"/>
      <c r="P40" s="245"/>
      <c r="Q40" s="245"/>
      <c r="R40" s="245"/>
      <c r="S40" s="245"/>
      <c r="T40" s="245"/>
      <c r="U40" s="245"/>
      <c r="V40" s="245"/>
      <c r="W40" s="245"/>
      <c r="X40" s="24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0"/>
      <c r="H43" s="85"/>
      <c r="I43" s="85"/>
      <c r="J43" s="85"/>
      <c r="K43" s="85"/>
      <c r="L43" s="85"/>
      <c r="M43" s="85"/>
      <c r="N43" s="85"/>
      <c r="O43" s="86"/>
      <c r="P43" s="241"/>
      <c r="Q43" s="241"/>
      <c r="R43" s="241"/>
      <c r="S43" s="241"/>
      <c r="T43" s="241"/>
      <c r="U43" s="241"/>
      <c r="V43" s="241"/>
      <c r="W43" s="241"/>
      <c r="X43" s="242"/>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3"/>
      <c r="Q44" s="243"/>
      <c r="R44" s="243"/>
      <c r="S44" s="243"/>
      <c r="T44" s="243"/>
      <c r="U44" s="243"/>
      <c r="V44" s="243"/>
      <c r="W44" s="243"/>
      <c r="X44" s="244"/>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6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2"/>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2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2"/>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2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2"/>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2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2"/>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2"/>
      <c r="B54" s="110"/>
      <c r="C54" s="110"/>
      <c r="D54" s="110"/>
      <c r="E54" s="110"/>
      <c r="F54" s="111"/>
      <c r="G54" s="613"/>
      <c r="H54" s="241"/>
      <c r="I54" s="241"/>
      <c r="J54" s="241"/>
      <c r="K54" s="241"/>
      <c r="L54" s="241"/>
      <c r="M54" s="241"/>
      <c r="N54" s="241"/>
      <c r="O54" s="242"/>
      <c r="P54" s="226"/>
      <c r="Q54" s="227"/>
      <c r="R54" s="227"/>
      <c r="S54" s="227"/>
      <c r="T54" s="227"/>
      <c r="U54" s="227"/>
      <c r="V54" s="227"/>
      <c r="W54" s="227"/>
      <c r="X54" s="228"/>
      <c r="Y54" s="590" t="s">
        <v>86</v>
      </c>
      <c r="Z54" s="591"/>
      <c r="AA54" s="592"/>
      <c r="AB54" s="593"/>
      <c r="AC54" s="594"/>
      <c r="AD54" s="59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2"/>
      <c r="B55" s="110"/>
      <c r="C55" s="110"/>
      <c r="D55" s="110"/>
      <c r="E55" s="110"/>
      <c r="F55" s="111"/>
      <c r="G55" s="614"/>
      <c r="H55" s="243"/>
      <c r="I55" s="243"/>
      <c r="J55" s="243"/>
      <c r="K55" s="243"/>
      <c r="L55" s="243"/>
      <c r="M55" s="243"/>
      <c r="N55" s="243"/>
      <c r="O55" s="244"/>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x14ac:dyDescent="0.15">
      <c r="A56" s="662"/>
      <c r="B56" s="113"/>
      <c r="C56" s="113"/>
      <c r="D56" s="113"/>
      <c r="E56" s="113"/>
      <c r="F56" s="114"/>
      <c r="G56" s="615"/>
      <c r="H56" s="245"/>
      <c r="I56" s="245"/>
      <c r="J56" s="245"/>
      <c r="K56" s="245"/>
      <c r="L56" s="245"/>
      <c r="M56" s="245"/>
      <c r="N56" s="245"/>
      <c r="O56" s="246"/>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2"/>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2"/>
      <c r="B59" s="110"/>
      <c r="C59" s="110"/>
      <c r="D59" s="110"/>
      <c r="E59" s="110"/>
      <c r="F59" s="111"/>
      <c r="G59" s="613"/>
      <c r="H59" s="241"/>
      <c r="I59" s="241"/>
      <c r="J59" s="241"/>
      <c r="K59" s="241"/>
      <c r="L59" s="241"/>
      <c r="M59" s="241"/>
      <c r="N59" s="241"/>
      <c r="O59" s="242"/>
      <c r="P59" s="226"/>
      <c r="Q59" s="227"/>
      <c r="R59" s="227"/>
      <c r="S59" s="227"/>
      <c r="T59" s="227"/>
      <c r="U59" s="227"/>
      <c r="V59" s="227"/>
      <c r="W59" s="227"/>
      <c r="X59" s="228"/>
      <c r="Y59" s="590" t="s">
        <v>86</v>
      </c>
      <c r="Z59" s="591"/>
      <c r="AA59" s="592"/>
      <c r="AB59" s="594"/>
      <c r="AC59" s="594"/>
      <c r="AD59" s="59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2"/>
      <c r="B60" s="110"/>
      <c r="C60" s="110"/>
      <c r="D60" s="110"/>
      <c r="E60" s="110"/>
      <c r="F60" s="111"/>
      <c r="G60" s="614"/>
      <c r="H60" s="243"/>
      <c r="I60" s="243"/>
      <c r="J60" s="243"/>
      <c r="K60" s="243"/>
      <c r="L60" s="243"/>
      <c r="M60" s="243"/>
      <c r="N60" s="243"/>
      <c r="O60" s="244"/>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x14ac:dyDescent="0.15">
      <c r="A61" s="662"/>
      <c r="B61" s="113"/>
      <c r="C61" s="113"/>
      <c r="D61" s="113"/>
      <c r="E61" s="113"/>
      <c r="F61" s="114"/>
      <c r="G61" s="615"/>
      <c r="H61" s="245"/>
      <c r="I61" s="245"/>
      <c r="J61" s="245"/>
      <c r="K61" s="245"/>
      <c r="L61" s="245"/>
      <c r="M61" s="245"/>
      <c r="N61" s="245"/>
      <c r="O61" s="246"/>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2"/>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2"/>
      <c r="B64" s="110"/>
      <c r="C64" s="110"/>
      <c r="D64" s="110"/>
      <c r="E64" s="110"/>
      <c r="F64" s="111"/>
      <c r="G64" s="613"/>
      <c r="H64" s="241"/>
      <c r="I64" s="241"/>
      <c r="J64" s="241"/>
      <c r="K64" s="241"/>
      <c r="L64" s="241"/>
      <c r="M64" s="241"/>
      <c r="N64" s="241"/>
      <c r="O64" s="242"/>
      <c r="P64" s="226"/>
      <c r="Q64" s="227"/>
      <c r="R64" s="227"/>
      <c r="S64" s="227"/>
      <c r="T64" s="227"/>
      <c r="U64" s="227"/>
      <c r="V64" s="227"/>
      <c r="W64" s="227"/>
      <c r="X64" s="228"/>
      <c r="Y64" s="590" t="s">
        <v>86</v>
      </c>
      <c r="Z64" s="591"/>
      <c r="AA64" s="592"/>
      <c r="AB64" s="594"/>
      <c r="AC64" s="594"/>
      <c r="AD64" s="59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2"/>
      <c r="B65" s="110"/>
      <c r="C65" s="110"/>
      <c r="D65" s="110"/>
      <c r="E65" s="110"/>
      <c r="F65" s="111"/>
      <c r="G65" s="614"/>
      <c r="H65" s="243"/>
      <c r="I65" s="243"/>
      <c r="J65" s="243"/>
      <c r="K65" s="243"/>
      <c r="L65" s="243"/>
      <c r="M65" s="243"/>
      <c r="N65" s="243"/>
      <c r="O65" s="244"/>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x14ac:dyDescent="0.15">
      <c r="A66" s="663"/>
      <c r="B66" s="113"/>
      <c r="C66" s="113"/>
      <c r="D66" s="113"/>
      <c r="E66" s="113"/>
      <c r="F66" s="114"/>
      <c r="G66" s="615"/>
      <c r="H66" s="245"/>
      <c r="I66" s="245"/>
      <c r="J66" s="245"/>
      <c r="K66" s="245"/>
      <c r="L66" s="245"/>
      <c r="M66" s="245"/>
      <c r="N66" s="245"/>
      <c r="O66" s="246"/>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5"/>
      <c r="Z67" s="156"/>
      <c r="AA67" s="157"/>
      <c r="AB67" s="93" t="s">
        <v>12</v>
      </c>
      <c r="AC67" s="94"/>
      <c r="AD67" s="9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2"/>
      <c r="B68" s="533"/>
      <c r="C68" s="533"/>
      <c r="D68" s="533"/>
      <c r="E68" s="533"/>
      <c r="F68" s="534"/>
      <c r="G68" s="226" t="s">
        <v>479</v>
      </c>
      <c r="H68" s="241"/>
      <c r="I68" s="241"/>
      <c r="J68" s="241"/>
      <c r="K68" s="241"/>
      <c r="L68" s="241"/>
      <c r="M68" s="241"/>
      <c r="N68" s="241"/>
      <c r="O68" s="241"/>
      <c r="P68" s="241"/>
      <c r="Q68" s="241"/>
      <c r="R68" s="241"/>
      <c r="S68" s="241"/>
      <c r="T68" s="241"/>
      <c r="U68" s="241"/>
      <c r="V68" s="241"/>
      <c r="W68" s="241"/>
      <c r="X68" s="242"/>
      <c r="Y68" s="622" t="s">
        <v>66</v>
      </c>
      <c r="Z68" s="623"/>
      <c r="AA68" s="624"/>
      <c r="AB68" s="121" t="s">
        <v>484</v>
      </c>
      <c r="AC68" s="122"/>
      <c r="AD68" s="123"/>
      <c r="AE68" s="98">
        <v>49</v>
      </c>
      <c r="AF68" s="99"/>
      <c r="AG68" s="99"/>
      <c r="AH68" s="99"/>
      <c r="AI68" s="100"/>
      <c r="AJ68" s="98">
        <v>49</v>
      </c>
      <c r="AK68" s="99"/>
      <c r="AL68" s="99"/>
      <c r="AM68" s="99"/>
      <c r="AN68" s="100"/>
      <c r="AO68" s="98">
        <v>50</v>
      </c>
      <c r="AP68" s="99"/>
      <c r="AQ68" s="99"/>
      <c r="AR68" s="99"/>
      <c r="AS68" s="100"/>
      <c r="AT68" s="544"/>
      <c r="AU68" s="544"/>
      <c r="AV68" s="544"/>
      <c r="AW68" s="544"/>
      <c r="AX68" s="545"/>
      <c r="AY68" s="10"/>
      <c r="AZ68" s="10"/>
      <c r="BA68" s="10"/>
      <c r="BB68" s="10"/>
      <c r="BC68" s="10"/>
    </row>
    <row r="69" spans="1:60" ht="22.5" customHeight="1" x14ac:dyDescent="0.15">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8" t="s">
        <v>67</v>
      </c>
      <c r="Z69" s="119"/>
      <c r="AA69" s="120"/>
      <c r="AB69" s="121" t="s">
        <v>484</v>
      </c>
      <c r="AC69" s="122"/>
      <c r="AD69" s="123"/>
      <c r="AE69" s="98">
        <v>50</v>
      </c>
      <c r="AF69" s="99"/>
      <c r="AG69" s="99"/>
      <c r="AH69" s="99"/>
      <c r="AI69" s="100"/>
      <c r="AJ69" s="98">
        <v>49</v>
      </c>
      <c r="AK69" s="99"/>
      <c r="AL69" s="99"/>
      <c r="AM69" s="99"/>
      <c r="AN69" s="100"/>
      <c r="AO69" s="98">
        <v>50</v>
      </c>
      <c r="AP69" s="99"/>
      <c r="AQ69" s="99"/>
      <c r="AR69" s="99"/>
      <c r="AS69" s="100"/>
      <c r="AT69" s="98">
        <v>49</v>
      </c>
      <c r="AU69" s="99"/>
      <c r="AV69" s="99"/>
      <c r="AW69" s="99"/>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5"/>
      <c r="Z70" s="156"/>
      <c r="AA70" s="157"/>
      <c r="AB70" s="93" t="s">
        <v>12</v>
      </c>
      <c r="AC70" s="94"/>
      <c r="AD70" s="95"/>
      <c r="AE70" s="149" t="s">
        <v>69</v>
      </c>
      <c r="AF70" s="136"/>
      <c r="AG70" s="136"/>
      <c r="AH70" s="136"/>
      <c r="AI70" s="618"/>
      <c r="AJ70" s="149" t="s">
        <v>70</v>
      </c>
      <c r="AK70" s="136"/>
      <c r="AL70" s="136"/>
      <c r="AM70" s="136"/>
      <c r="AN70" s="618"/>
      <c r="AO70" s="149" t="s">
        <v>71</v>
      </c>
      <c r="AP70" s="136"/>
      <c r="AQ70" s="136"/>
      <c r="AR70" s="136"/>
      <c r="AS70" s="618"/>
      <c r="AT70" s="271" t="s">
        <v>74</v>
      </c>
      <c r="AU70" s="272"/>
      <c r="AV70" s="272"/>
      <c r="AW70" s="272"/>
      <c r="AX70" s="273"/>
    </row>
    <row r="71" spans="1:60" ht="22.5" hidden="1" customHeight="1" x14ac:dyDescent="0.15">
      <c r="A71" s="532"/>
      <c r="B71" s="533"/>
      <c r="C71" s="533"/>
      <c r="D71" s="533"/>
      <c r="E71" s="533"/>
      <c r="F71" s="534"/>
      <c r="G71" s="241"/>
      <c r="H71" s="241"/>
      <c r="I71" s="241"/>
      <c r="J71" s="241"/>
      <c r="K71" s="241"/>
      <c r="L71" s="241"/>
      <c r="M71" s="241"/>
      <c r="N71" s="241"/>
      <c r="O71" s="241"/>
      <c r="P71" s="241"/>
      <c r="Q71" s="241"/>
      <c r="R71" s="241"/>
      <c r="S71" s="241"/>
      <c r="T71" s="241"/>
      <c r="U71" s="241"/>
      <c r="V71" s="241"/>
      <c r="W71" s="241"/>
      <c r="X71" s="242"/>
      <c r="Y71" s="664" t="s">
        <v>66</v>
      </c>
      <c r="Z71" s="665"/>
      <c r="AA71" s="666"/>
      <c r="AB71" s="121"/>
      <c r="AC71" s="122"/>
      <c r="AD71" s="123"/>
      <c r="AE71" s="98"/>
      <c r="AF71" s="99"/>
      <c r="AG71" s="99"/>
      <c r="AH71" s="99"/>
      <c r="AI71" s="100"/>
      <c r="AJ71" s="98"/>
      <c r="AK71" s="99"/>
      <c r="AL71" s="99"/>
      <c r="AM71" s="99"/>
      <c r="AN71" s="100"/>
      <c r="AO71" s="98"/>
      <c r="AP71" s="99"/>
      <c r="AQ71" s="99"/>
      <c r="AR71" s="99"/>
      <c r="AS71" s="100"/>
      <c r="AT71" s="544"/>
      <c r="AU71" s="544"/>
      <c r="AV71" s="544"/>
      <c r="AW71" s="544"/>
      <c r="AX71" s="545"/>
      <c r="AY71" s="10"/>
      <c r="AZ71" s="10"/>
      <c r="BA71" s="10"/>
      <c r="BB71" s="10"/>
      <c r="BC71" s="10"/>
    </row>
    <row r="72" spans="1:60" ht="22.5" hidden="1" customHeight="1" x14ac:dyDescent="0.15">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8" t="s">
        <v>67</v>
      </c>
      <c r="Z72" s="667"/>
      <c r="AA72" s="668"/>
      <c r="AB72" s="669"/>
      <c r="AC72" s="670"/>
      <c r="AD72" s="671"/>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5"/>
      <c r="Z73" s="156"/>
      <c r="AA73" s="157"/>
      <c r="AB73" s="93" t="s">
        <v>12</v>
      </c>
      <c r="AC73" s="94"/>
      <c r="AD73" s="95"/>
      <c r="AE73" s="149" t="s">
        <v>69</v>
      </c>
      <c r="AF73" s="136"/>
      <c r="AG73" s="136"/>
      <c r="AH73" s="136"/>
      <c r="AI73" s="618"/>
      <c r="AJ73" s="149" t="s">
        <v>70</v>
      </c>
      <c r="AK73" s="136"/>
      <c r="AL73" s="136"/>
      <c r="AM73" s="136"/>
      <c r="AN73" s="618"/>
      <c r="AO73" s="149" t="s">
        <v>71</v>
      </c>
      <c r="AP73" s="136"/>
      <c r="AQ73" s="136"/>
      <c r="AR73" s="136"/>
      <c r="AS73" s="618"/>
      <c r="AT73" s="271" t="s">
        <v>74</v>
      </c>
      <c r="AU73" s="272"/>
      <c r="AV73" s="272"/>
      <c r="AW73" s="272"/>
      <c r="AX73" s="273"/>
    </row>
    <row r="74" spans="1:60" ht="22.5" hidden="1" customHeight="1" x14ac:dyDescent="0.15">
      <c r="A74" s="532"/>
      <c r="B74" s="533"/>
      <c r="C74" s="533"/>
      <c r="D74" s="533"/>
      <c r="E74" s="533"/>
      <c r="F74" s="534"/>
      <c r="G74" s="241"/>
      <c r="H74" s="241"/>
      <c r="I74" s="241"/>
      <c r="J74" s="241"/>
      <c r="K74" s="241"/>
      <c r="L74" s="241"/>
      <c r="M74" s="241"/>
      <c r="N74" s="241"/>
      <c r="O74" s="241"/>
      <c r="P74" s="241"/>
      <c r="Q74" s="241"/>
      <c r="R74" s="241"/>
      <c r="S74" s="241"/>
      <c r="T74" s="241"/>
      <c r="U74" s="241"/>
      <c r="V74" s="241"/>
      <c r="W74" s="241"/>
      <c r="X74" s="242"/>
      <c r="Y74" s="664" t="s">
        <v>66</v>
      </c>
      <c r="Z74" s="665"/>
      <c r="AA74" s="666"/>
      <c r="AB74" s="121"/>
      <c r="AC74" s="122"/>
      <c r="AD74" s="123"/>
      <c r="AE74" s="98"/>
      <c r="AF74" s="99"/>
      <c r="AG74" s="99"/>
      <c r="AH74" s="99"/>
      <c r="AI74" s="100"/>
      <c r="AJ74" s="98"/>
      <c r="AK74" s="99"/>
      <c r="AL74" s="99"/>
      <c r="AM74" s="99"/>
      <c r="AN74" s="100"/>
      <c r="AO74" s="98"/>
      <c r="AP74" s="99"/>
      <c r="AQ74" s="99"/>
      <c r="AR74" s="99"/>
      <c r="AS74" s="100"/>
      <c r="AT74" s="544"/>
      <c r="AU74" s="544"/>
      <c r="AV74" s="544"/>
      <c r="AW74" s="544"/>
      <c r="AX74" s="545"/>
      <c r="AY74" s="10"/>
      <c r="AZ74" s="10"/>
      <c r="BA74" s="10"/>
      <c r="BB74" s="10"/>
      <c r="BC74" s="10"/>
    </row>
    <row r="75" spans="1:60" ht="22.5" hidden="1" customHeight="1" x14ac:dyDescent="0.15">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8" t="s">
        <v>67</v>
      </c>
      <c r="Z75" s="667"/>
      <c r="AA75" s="668"/>
      <c r="AB75" s="669"/>
      <c r="AC75" s="670"/>
      <c r="AD75" s="671"/>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5"/>
      <c r="Z76" s="156"/>
      <c r="AA76" s="157"/>
      <c r="AB76" s="93" t="s">
        <v>12</v>
      </c>
      <c r="AC76" s="94"/>
      <c r="AD76" s="95"/>
      <c r="AE76" s="149" t="s">
        <v>69</v>
      </c>
      <c r="AF76" s="136"/>
      <c r="AG76" s="136"/>
      <c r="AH76" s="136"/>
      <c r="AI76" s="618"/>
      <c r="AJ76" s="149" t="s">
        <v>70</v>
      </c>
      <c r="AK76" s="136"/>
      <c r="AL76" s="136"/>
      <c r="AM76" s="136"/>
      <c r="AN76" s="618"/>
      <c r="AO76" s="149" t="s">
        <v>71</v>
      </c>
      <c r="AP76" s="136"/>
      <c r="AQ76" s="136"/>
      <c r="AR76" s="136"/>
      <c r="AS76" s="618"/>
      <c r="AT76" s="271" t="s">
        <v>74</v>
      </c>
      <c r="AU76" s="272"/>
      <c r="AV76" s="272"/>
      <c r="AW76" s="272"/>
      <c r="AX76" s="273"/>
    </row>
    <row r="77" spans="1:60" ht="22.5" hidden="1" customHeight="1" x14ac:dyDescent="0.15">
      <c r="A77" s="532"/>
      <c r="B77" s="533"/>
      <c r="C77" s="533"/>
      <c r="D77" s="533"/>
      <c r="E77" s="533"/>
      <c r="F77" s="534"/>
      <c r="G77" s="241"/>
      <c r="H77" s="241"/>
      <c r="I77" s="241"/>
      <c r="J77" s="241"/>
      <c r="K77" s="241"/>
      <c r="L77" s="241"/>
      <c r="M77" s="241"/>
      <c r="N77" s="241"/>
      <c r="O77" s="241"/>
      <c r="P77" s="241"/>
      <c r="Q77" s="241"/>
      <c r="R77" s="241"/>
      <c r="S77" s="241"/>
      <c r="T77" s="241"/>
      <c r="U77" s="241"/>
      <c r="V77" s="241"/>
      <c r="W77" s="241"/>
      <c r="X77" s="242"/>
      <c r="Y77" s="664" t="s">
        <v>66</v>
      </c>
      <c r="Z77" s="665"/>
      <c r="AA77" s="666"/>
      <c r="AB77" s="121"/>
      <c r="AC77" s="122"/>
      <c r="AD77" s="123"/>
      <c r="AE77" s="98"/>
      <c r="AF77" s="99"/>
      <c r="AG77" s="99"/>
      <c r="AH77" s="99"/>
      <c r="AI77" s="100"/>
      <c r="AJ77" s="98"/>
      <c r="AK77" s="99"/>
      <c r="AL77" s="99"/>
      <c r="AM77" s="99"/>
      <c r="AN77" s="100"/>
      <c r="AO77" s="98"/>
      <c r="AP77" s="99"/>
      <c r="AQ77" s="99"/>
      <c r="AR77" s="99"/>
      <c r="AS77" s="100"/>
      <c r="AT77" s="544"/>
      <c r="AU77" s="544"/>
      <c r="AV77" s="544"/>
      <c r="AW77" s="544"/>
      <c r="AX77" s="545"/>
      <c r="AY77" s="10"/>
      <c r="AZ77" s="10"/>
      <c r="BA77" s="10"/>
      <c r="BB77" s="10"/>
      <c r="BC77" s="10"/>
    </row>
    <row r="78" spans="1:60" ht="22.5" hidden="1" customHeight="1" x14ac:dyDescent="0.15">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8" t="s">
        <v>67</v>
      </c>
      <c r="Z78" s="667"/>
      <c r="AA78" s="668"/>
      <c r="AB78" s="669"/>
      <c r="AC78" s="670"/>
      <c r="AD78" s="671"/>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5"/>
      <c r="Z79" s="156"/>
      <c r="AA79" s="157"/>
      <c r="AB79" s="93" t="s">
        <v>12</v>
      </c>
      <c r="AC79" s="94"/>
      <c r="AD79" s="95"/>
      <c r="AE79" s="149" t="s">
        <v>69</v>
      </c>
      <c r="AF79" s="136"/>
      <c r="AG79" s="136"/>
      <c r="AH79" s="136"/>
      <c r="AI79" s="618"/>
      <c r="AJ79" s="149" t="s">
        <v>70</v>
      </c>
      <c r="AK79" s="136"/>
      <c r="AL79" s="136"/>
      <c r="AM79" s="136"/>
      <c r="AN79" s="618"/>
      <c r="AO79" s="149" t="s">
        <v>71</v>
      </c>
      <c r="AP79" s="136"/>
      <c r="AQ79" s="136"/>
      <c r="AR79" s="136"/>
      <c r="AS79" s="618"/>
      <c r="AT79" s="271" t="s">
        <v>74</v>
      </c>
      <c r="AU79" s="272"/>
      <c r="AV79" s="272"/>
      <c r="AW79" s="272"/>
      <c r="AX79" s="273"/>
    </row>
    <row r="80" spans="1:60" ht="22.5" hidden="1" customHeight="1" x14ac:dyDescent="0.15">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64" t="s">
        <v>66</v>
      </c>
      <c r="Z80" s="665"/>
      <c r="AA80" s="666"/>
      <c r="AB80" s="121"/>
      <c r="AC80" s="122"/>
      <c r="AD80" s="123"/>
      <c r="AE80" s="98"/>
      <c r="AF80" s="99"/>
      <c r="AG80" s="99"/>
      <c r="AH80" s="99"/>
      <c r="AI80" s="100"/>
      <c r="AJ80" s="98"/>
      <c r="AK80" s="99"/>
      <c r="AL80" s="99"/>
      <c r="AM80" s="99"/>
      <c r="AN80" s="100"/>
      <c r="AO80" s="98"/>
      <c r="AP80" s="99"/>
      <c r="AQ80" s="99"/>
      <c r="AR80" s="99"/>
      <c r="AS80" s="100"/>
      <c r="AT80" s="544"/>
      <c r="AU80" s="544"/>
      <c r="AV80" s="544"/>
      <c r="AW80" s="544"/>
      <c r="AX80" s="545"/>
      <c r="AY80" s="10"/>
      <c r="AZ80" s="10"/>
      <c r="BA80" s="10"/>
      <c r="BB80" s="10"/>
      <c r="BC80" s="10"/>
    </row>
    <row r="81" spans="1:60" ht="22.5" hidden="1" customHeight="1" x14ac:dyDescent="0.15">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8" t="s">
        <v>67</v>
      </c>
      <c r="Z81" s="667"/>
      <c r="AA81" s="668"/>
      <c r="AB81" s="669"/>
      <c r="AC81" s="670"/>
      <c r="AD81" s="671"/>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1" t="s">
        <v>75</v>
      </c>
      <c r="AU82" s="272"/>
      <c r="AV82" s="272"/>
      <c r="AW82" s="272"/>
      <c r="AX82" s="273"/>
    </row>
    <row r="83" spans="1:60" ht="22.5" customHeight="1" x14ac:dyDescent="0.15">
      <c r="A83" s="130"/>
      <c r="B83" s="131"/>
      <c r="C83" s="131"/>
      <c r="D83" s="131"/>
      <c r="E83" s="131"/>
      <c r="F83" s="132"/>
      <c r="G83" s="302" t="s">
        <v>481</v>
      </c>
      <c r="H83" s="302"/>
      <c r="I83" s="302"/>
      <c r="J83" s="302"/>
      <c r="K83" s="302"/>
      <c r="L83" s="302"/>
      <c r="M83" s="302"/>
      <c r="N83" s="302"/>
      <c r="O83" s="302"/>
      <c r="P83" s="302"/>
      <c r="Q83" s="302"/>
      <c r="R83" s="302"/>
      <c r="S83" s="302"/>
      <c r="T83" s="302"/>
      <c r="U83" s="302"/>
      <c r="V83" s="302"/>
      <c r="W83" s="302"/>
      <c r="X83" s="302"/>
      <c r="Y83" s="541" t="s">
        <v>17</v>
      </c>
      <c r="Z83" s="542"/>
      <c r="AA83" s="543"/>
      <c r="AB83" s="672" t="s">
        <v>486</v>
      </c>
      <c r="AC83" s="125"/>
      <c r="AD83" s="126"/>
      <c r="AE83" s="212">
        <v>38</v>
      </c>
      <c r="AF83" s="213"/>
      <c r="AG83" s="213"/>
      <c r="AH83" s="213"/>
      <c r="AI83" s="213"/>
      <c r="AJ83" s="212">
        <v>42</v>
      </c>
      <c r="AK83" s="213"/>
      <c r="AL83" s="213"/>
      <c r="AM83" s="213"/>
      <c r="AN83" s="213"/>
      <c r="AO83" s="212">
        <v>43</v>
      </c>
      <c r="AP83" s="213"/>
      <c r="AQ83" s="213"/>
      <c r="AR83" s="213"/>
      <c r="AS83" s="213"/>
      <c r="AT83" s="98">
        <v>43</v>
      </c>
      <c r="AU83" s="99"/>
      <c r="AV83" s="99"/>
      <c r="AW83" s="99"/>
      <c r="AX83" s="355"/>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487</v>
      </c>
      <c r="AC84" s="102"/>
      <c r="AD84" s="103"/>
      <c r="AE84" s="101" t="s">
        <v>488</v>
      </c>
      <c r="AF84" s="102"/>
      <c r="AG84" s="102"/>
      <c r="AH84" s="102"/>
      <c r="AI84" s="103"/>
      <c r="AJ84" s="101" t="s">
        <v>489</v>
      </c>
      <c r="AK84" s="102"/>
      <c r="AL84" s="102"/>
      <c r="AM84" s="102"/>
      <c r="AN84" s="103"/>
      <c r="AO84" s="101" t="s">
        <v>490</v>
      </c>
      <c r="AP84" s="102"/>
      <c r="AQ84" s="102"/>
      <c r="AR84" s="102"/>
      <c r="AS84" s="103"/>
      <c r="AT84" s="101" t="s">
        <v>491</v>
      </c>
      <c r="AU84" s="102"/>
      <c r="AV84" s="102"/>
      <c r="AW84" s="102"/>
      <c r="AX84" s="270"/>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1" t="s">
        <v>75</v>
      </c>
      <c r="AU85" s="272"/>
      <c r="AV85" s="272"/>
      <c r="AW85" s="272"/>
      <c r="AX85" s="273"/>
    </row>
    <row r="86" spans="1:60" ht="22.5" hidden="1" customHeight="1" x14ac:dyDescent="0.15">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5"/>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1" t="s">
        <v>75</v>
      </c>
      <c r="AU88" s="272"/>
      <c r="AV88" s="272"/>
      <c r="AW88" s="272"/>
      <c r="AX88" s="273"/>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5"/>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1" t="s">
        <v>75</v>
      </c>
      <c r="AU91" s="272"/>
      <c r="AV91" s="272"/>
      <c r="AW91" s="272"/>
      <c r="AX91" s="273"/>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73"/>
      <c r="Y92" s="541" t="s">
        <v>17</v>
      </c>
      <c r="Z92" s="542"/>
      <c r="AA92" s="543"/>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5"/>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0"/>
    </row>
    <row r="94" spans="1:60" ht="32.25" hidden="1" customHeight="1" x14ac:dyDescent="0.15">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5"/>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0"/>
    </row>
    <row r="97" spans="1:50" ht="23.1"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492</v>
      </c>
      <c r="D98" s="539"/>
      <c r="E98" s="539"/>
      <c r="F98" s="539"/>
      <c r="G98" s="539"/>
      <c r="H98" s="539"/>
      <c r="I98" s="539"/>
      <c r="J98" s="539"/>
      <c r="K98" s="540"/>
      <c r="L98" s="185">
        <v>5.5</v>
      </c>
      <c r="M98" s="186"/>
      <c r="N98" s="186"/>
      <c r="O98" s="186"/>
      <c r="P98" s="186"/>
      <c r="Q98" s="187"/>
      <c r="R98" s="185" t="s">
        <v>530</v>
      </c>
      <c r="S98" s="186"/>
      <c r="T98" s="186"/>
      <c r="U98" s="186"/>
      <c r="V98" s="186"/>
      <c r="W98" s="187"/>
      <c r="X98" s="72" t="s">
        <v>496</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6"/>
      <c r="B99" s="607"/>
      <c r="C99" s="601" t="s">
        <v>493</v>
      </c>
      <c r="D99" s="602"/>
      <c r="E99" s="602"/>
      <c r="F99" s="602"/>
      <c r="G99" s="602"/>
      <c r="H99" s="602"/>
      <c r="I99" s="602"/>
      <c r="J99" s="602"/>
      <c r="K99" s="603"/>
      <c r="L99" s="185">
        <v>9.9</v>
      </c>
      <c r="M99" s="186"/>
      <c r="N99" s="186"/>
      <c r="O99" s="186"/>
      <c r="P99" s="186"/>
      <c r="Q99" s="187"/>
      <c r="R99" s="185" t="s">
        <v>530</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6"/>
      <c r="B100" s="607"/>
      <c r="C100" s="601" t="s">
        <v>494</v>
      </c>
      <c r="D100" s="602"/>
      <c r="E100" s="602"/>
      <c r="F100" s="602"/>
      <c r="G100" s="602"/>
      <c r="H100" s="602"/>
      <c r="I100" s="602"/>
      <c r="J100" s="602"/>
      <c r="K100" s="603"/>
      <c r="L100" s="185">
        <v>4.2</v>
      </c>
      <c r="M100" s="186"/>
      <c r="N100" s="186"/>
      <c r="O100" s="186"/>
      <c r="P100" s="186"/>
      <c r="Q100" s="187"/>
      <c r="R100" s="185" t="s">
        <v>534</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6"/>
      <c r="B101" s="607"/>
      <c r="C101" s="601" t="s">
        <v>495</v>
      </c>
      <c r="D101" s="602"/>
      <c r="E101" s="602"/>
      <c r="F101" s="602"/>
      <c r="G101" s="602"/>
      <c r="H101" s="602"/>
      <c r="I101" s="602"/>
      <c r="J101" s="602"/>
      <c r="K101" s="603"/>
      <c r="L101" s="185">
        <v>66</v>
      </c>
      <c r="M101" s="186"/>
      <c r="N101" s="186"/>
      <c r="O101" s="186"/>
      <c r="P101" s="186"/>
      <c r="Q101" s="187"/>
      <c r="R101" s="185" t="s">
        <v>534</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6"/>
      <c r="B102" s="607"/>
      <c r="C102" s="601"/>
      <c r="D102" s="602"/>
      <c r="E102" s="602"/>
      <c r="F102" s="602"/>
      <c r="G102" s="602"/>
      <c r="H102" s="602"/>
      <c r="I102" s="602"/>
      <c r="J102" s="602"/>
      <c r="K102" s="60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6"/>
      <c r="B103" s="607"/>
      <c r="C103" s="610"/>
      <c r="D103" s="611"/>
      <c r="E103" s="611"/>
      <c r="F103" s="611"/>
      <c r="G103" s="611"/>
      <c r="H103" s="611"/>
      <c r="I103" s="611"/>
      <c r="J103" s="611"/>
      <c r="K103" s="61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08"/>
      <c r="B104" s="609"/>
      <c r="C104" s="595" t="s">
        <v>22</v>
      </c>
      <c r="D104" s="596"/>
      <c r="E104" s="596"/>
      <c r="F104" s="596"/>
      <c r="G104" s="596"/>
      <c r="H104" s="596"/>
      <c r="I104" s="596"/>
      <c r="J104" s="596"/>
      <c r="K104" s="597"/>
      <c r="L104" s="598">
        <f>SUM(L98:Q103)</f>
        <v>85.6</v>
      </c>
      <c r="M104" s="599"/>
      <c r="N104" s="599"/>
      <c r="O104" s="599"/>
      <c r="P104" s="599"/>
      <c r="Q104" s="600"/>
      <c r="R104" s="598">
        <f>SUM(R98:W103)</f>
        <v>0</v>
      </c>
      <c r="S104" s="599"/>
      <c r="T104" s="599"/>
      <c r="U104" s="599"/>
      <c r="V104" s="599"/>
      <c r="W104" s="60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0"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470</v>
      </c>
      <c r="AE108" s="349"/>
      <c r="AF108" s="349"/>
      <c r="AG108" s="345" t="s">
        <v>532</v>
      </c>
      <c r="AH108" s="346"/>
      <c r="AI108" s="346"/>
      <c r="AJ108" s="346"/>
      <c r="AK108" s="346"/>
      <c r="AL108" s="346"/>
      <c r="AM108" s="346"/>
      <c r="AN108" s="346"/>
      <c r="AO108" s="346"/>
      <c r="AP108" s="346"/>
      <c r="AQ108" s="346"/>
      <c r="AR108" s="346"/>
      <c r="AS108" s="346"/>
      <c r="AT108" s="346"/>
      <c r="AU108" s="346"/>
      <c r="AV108" s="346"/>
      <c r="AW108" s="346"/>
      <c r="AX108" s="347"/>
    </row>
    <row r="109" spans="1:50" ht="60"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470</v>
      </c>
      <c r="AE109" s="301"/>
      <c r="AF109" s="301"/>
      <c r="AG109" s="280" t="s">
        <v>512</v>
      </c>
      <c r="AH109" s="257"/>
      <c r="AI109" s="257"/>
      <c r="AJ109" s="257"/>
      <c r="AK109" s="257"/>
      <c r="AL109" s="257"/>
      <c r="AM109" s="257"/>
      <c r="AN109" s="257"/>
      <c r="AO109" s="257"/>
      <c r="AP109" s="257"/>
      <c r="AQ109" s="257"/>
      <c r="AR109" s="257"/>
      <c r="AS109" s="257"/>
      <c r="AT109" s="257"/>
      <c r="AU109" s="257"/>
      <c r="AV109" s="257"/>
      <c r="AW109" s="257"/>
      <c r="AX109" s="281"/>
    </row>
    <row r="110" spans="1:50" ht="60"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470</v>
      </c>
      <c r="AE110" s="331"/>
      <c r="AF110" s="331"/>
      <c r="AG110" s="340" t="s">
        <v>505</v>
      </c>
      <c r="AH110" s="245"/>
      <c r="AI110" s="245"/>
      <c r="AJ110" s="245"/>
      <c r="AK110" s="245"/>
      <c r="AL110" s="245"/>
      <c r="AM110" s="245"/>
      <c r="AN110" s="245"/>
      <c r="AO110" s="245"/>
      <c r="AP110" s="245"/>
      <c r="AQ110" s="245"/>
      <c r="AR110" s="245"/>
      <c r="AS110" s="245"/>
      <c r="AT110" s="245"/>
      <c r="AU110" s="245"/>
      <c r="AV110" s="245"/>
      <c r="AW110" s="245"/>
      <c r="AX110" s="326"/>
    </row>
    <row r="111" spans="1:50" ht="18" customHeight="1" x14ac:dyDescent="0.15">
      <c r="A111" s="261" t="s">
        <v>46</v>
      </c>
      <c r="B111" s="262"/>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470</v>
      </c>
      <c r="AE111" s="275"/>
      <c r="AF111" s="275"/>
      <c r="AG111" s="277" t="s">
        <v>506</v>
      </c>
      <c r="AH111" s="278"/>
      <c r="AI111" s="278"/>
      <c r="AJ111" s="278"/>
      <c r="AK111" s="278"/>
      <c r="AL111" s="278"/>
      <c r="AM111" s="278"/>
      <c r="AN111" s="278"/>
      <c r="AO111" s="278"/>
      <c r="AP111" s="278"/>
      <c r="AQ111" s="278"/>
      <c r="AR111" s="278"/>
      <c r="AS111" s="278"/>
      <c r="AT111" s="278"/>
      <c r="AU111" s="278"/>
      <c r="AV111" s="278"/>
      <c r="AW111" s="278"/>
      <c r="AX111" s="279"/>
    </row>
    <row r="112" spans="1:50" ht="18"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497</v>
      </c>
      <c r="AE112" s="301"/>
      <c r="AF112" s="301"/>
      <c r="AG112" s="280" t="s">
        <v>496</v>
      </c>
      <c r="AH112" s="257"/>
      <c r="AI112" s="257"/>
      <c r="AJ112" s="257"/>
      <c r="AK112" s="257"/>
      <c r="AL112" s="257"/>
      <c r="AM112" s="257"/>
      <c r="AN112" s="257"/>
      <c r="AO112" s="257"/>
      <c r="AP112" s="257"/>
      <c r="AQ112" s="257"/>
      <c r="AR112" s="257"/>
      <c r="AS112" s="257"/>
      <c r="AT112" s="257"/>
      <c r="AU112" s="257"/>
      <c r="AV112" s="257"/>
      <c r="AW112" s="257"/>
      <c r="AX112" s="281"/>
    </row>
    <row r="113" spans="1:64" ht="30" customHeight="1" x14ac:dyDescent="0.15">
      <c r="A113" s="263"/>
      <c r="B113" s="264"/>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470</v>
      </c>
      <c r="AE113" s="301"/>
      <c r="AF113" s="301"/>
      <c r="AG113" s="280" t="s">
        <v>535</v>
      </c>
      <c r="AH113" s="257"/>
      <c r="AI113" s="257"/>
      <c r="AJ113" s="257"/>
      <c r="AK113" s="257"/>
      <c r="AL113" s="257"/>
      <c r="AM113" s="257"/>
      <c r="AN113" s="257"/>
      <c r="AO113" s="257"/>
      <c r="AP113" s="257"/>
      <c r="AQ113" s="257"/>
      <c r="AR113" s="257"/>
      <c r="AS113" s="257"/>
      <c r="AT113" s="257"/>
      <c r="AU113" s="257"/>
      <c r="AV113" s="257"/>
      <c r="AW113" s="257"/>
      <c r="AX113" s="281"/>
    </row>
    <row r="114" spans="1:64" ht="18"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497</v>
      </c>
      <c r="AE114" s="301"/>
      <c r="AF114" s="301"/>
      <c r="AG114" s="280" t="s">
        <v>496</v>
      </c>
      <c r="AH114" s="257"/>
      <c r="AI114" s="257"/>
      <c r="AJ114" s="257"/>
      <c r="AK114" s="257"/>
      <c r="AL114" s="257"/>
      <c r="AM114" s="257"/>
      <c r="AN114" s="257"/>
      <c r="AO114" s="257"/>
      <c r="AP114" s="257"/>
      <c r="AQ114" s="257"/>
      <c r="AR114" s="257"/>
      <c r="AS114" s="257"/>
      <c r="AT114" s="257"/>
      <c r="AU114" s="257"/>
      <c r="AV114" s="257"/>
      <c r="AW114" s="257"/>
      <c r="AX114" s="281"/>
    </row>
    <row r="115" spans="1:64" ht="30"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470</v>
      </c>
      <c r="AE115" s="301"/>
      <c r="AF115" s="301"/>
      <c r="AG115" s="280" t="s">
        <v>511</v>
      </c>
      <c r="AH115" s="257"/>
      <c r="AI115" s="257"/>
      <c r="AJ115" s="257"/>
      <c r="AK115" s="257"/>
      <c r="AL115" s="257"/>
      <c r="AM115" s="257"/>
      <c r="AN115" s="257"/>
      <c r="AO115" s="257"/>
      <c r="AP115" s="257"/>
      <c r="AQ115" s="257"/>
      <c r="AR115" s="257"/>
      <c r="AS115" s="257"/>
      <c r="AT115" s="257"/>
      <c r="AU115" s="257"/>
      <c r="AV115" s="257"/>
      <c r="AW115" s="257"/>
      <c r="AX115" s="281"/>
    </row>
    <row r="116" spans="1:64" ht="18"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497</v>
      </c>
      <c r="AE116" s="260"/>
      <c r="AF116" s="260"/>
      <c r="AG116" s="587" t="s">
        <v>496</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470</v>
      </c>
      <c r="AE117" s="331"/>
      <c r="AF117" s="335"/>
      <c r="AG117" s="341" t="s">
        <v>537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1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470</v>
      </c>
      <c r="AE118" s="275"/>
      <c r="AF118" s="276"/>
      <c r="AG118" s="277" t="s">
        <v>510</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470</v>
      </c>
      <c r="AE119" s="351"/>
      <c r="AF119" s="351"/>
      <c r="AG119" s="280" t="s">
        <v>533</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470</v>
      </c>
      <c r="AE120" s="301"/>
      <c r="AF120" s="301"/>
      <c r="AG120" s="280" t="s">
        <v>508</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470</v>
      </c>
      <c r="AE121" s="301"/>
      <c r="AF121" s="301"/>
      <c r="AG121" s="340" t="s">
        <v>509</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t="s">
        <v>497</v>
      </c>
      <c r="AE122" s="275"/>
      <c r="AF122" s="275"/>
      <c r="AG122" s="321" t="s">
        <v>536</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58"/>
      <c r="U125" s="342"/>
      <c r="V125" s="342"/>
      <c r="W125" s="342"/>
      <c r="X125" s="342"/>
      <c r="Y125" s="342"/>
      <c r="Z125" s="342"/>
      <c r="AA125" s="342"/>
      <c r="AB125" s="342"/>
      <c r="AC125" s="342"/>
      <c r="AD125" s="342"/>
      <c r="AE125" s="342"/>
      <c r="AF125" s="559"/>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1"/>
      <c r="C126" s="381" t="s">
        <v>64</v>
      </c>
      <c r="D126" s="429"/>
      <c r="E126" s="429"/>
      <c r="F126" s="430"/>
      <c r="G126" s="385" t="s">
        <v>507</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2" t="s">
        <v>68</v>
      </c>
      <c r="D127" s="583"/>
      <c r="E127" s="583"/>
      <c r="F127" s="584"/>
      <c r="G127" s="585" t="s">
        <v>498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29.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29.2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29.25" customHeight="1" thickBot="1" x14ac:dyDescent="0.2">
      <c r="A133" s="555"/>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9.25" customHeight="1" thickBot="1" x14ac:dyDescent="0.2">
      <c r="A135" s="352" t="s">
        <v>496</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8"/>
      <c r="C137" s="318"/>
      <c r="D137" s="318"/>
      <c r="E137" s="318"/>
      <c r="F137" s="318"/>
      <c r="G137" s="546">
        <v>296</v>
      </c>
      <c r="H137" s="547"/>
      <c r="I137" s="547"/>
      <c r="J137" s="547"/>
      <c r="K137" s="547"/>
      <c r="L137" s="547"/>
      <c r="M137" s="547"/>
      <c r="N137" s="547"/>
      <c r="O137" s="547"/>
      <c r="P137" s="548"/>
      <c r="Q137" s="318" t="s">
        <v>225</v>
      </c>
      <c r="R137" s="318"/>
      <c r="S137" s="318"/>
      <c r="T137" s="318"/>
      <c r="U137" s="318"/>
      <c r="V137" s="318"/>
      <c r="W137" s="546">
        <v>286</v>
      </c>
      <c r="X137" s="547"/>
      <c r="Y137" s="547"/>
      <c r="Z137" s="547"/>
      <c r="AA137" s="547"/>
      <c r="AB137" s="547"/>
      <c r="AC137" s="547"/>
      <c r="AD137" s="547"/>
      <c r="AE137" s="547"/>
      <c r="AF137" s="548"/>
      <c r="AG137" s="318" t="s">
        <v>226</v>
      </c>
      <c r="AH137" s="318"/>
      <c r="AI137" s="318"/>
      <c r="AJ137" s="318"/>
      <c r="AK137" s="318"/>
      <c r="AL137" s="318"/>
      <c r="AM137" s="518">
        <v>279</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5">
        <v>322</v>
      </c>
      <c r="H138" s="316"/>
      <c r="I138" s="316"/>
      <c r="J138" s="316"/>
      <c r="K138" s="316"/>
      <c r="L138" s="316"/>
      <c r="M138" s="316"/>
      <c r="N138" s="316"/>
      <c r="O138" s="316"/>
      <c r="P138" s="317"/>
      <c r="Q138" s="427" t="s">
        <v>228</v>
      </c>
      <c r="R138" s="427"/>
      <c r="S138" s="427"/>
      <c r="T138" s="427"/>
      <c r="U138" s="427"/>
      <c r="V138" s="427"/>
      <c r="W138" s="315">
        <v>318</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71"/>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2.2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368</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462</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2.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2.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2.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2.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2.5" customHeight="1" thickBot="1" x14ac:dyDescent="0.2">
      <c r="A190" s="368"/>
      <c r="B190" s="369"/>
      <c r="C190" s="369"/>
      <c r="D190" s="369"/>
      <c r="E190" s="369"/>
      <c r="F190" s="370"/>
      <c r="G190" s="561" t="s">
        <v>22</v>
      </c>
      <c r="H190" s="562"/>
      <c r="I190" s="562"/>
      <c r="J190" s="562"/>
      <c r="K190" s="562"/>
      <c r="L190" s="563"/>
      <c r="M190" s="156"/>
      <c r="N190" s="156"/>
      <c r="O190" s="156"/>
      <c r="P190" s="156"/>
      <c r="Q190" s="156"/>
      <c r="R190" s="156"/>
      <c r="S190" s="156"/>
      <c r="T190" s="156"/>
      <c r="U190" s="156"/>
      <c r="V190" s="156"/>
      <c r="W190" s="156"/>
      <c r="X190" s="157"/>
      <c r="Y190" s="564">
        <f>SUM(Y180:AB189)</f>
        <v>0</v>
      </c>
      <c r="Z190" s="565"/>
      <c r="AA190" s="565"/>
      <c r="AB190" s="566"/>
      <c r="AC190" s="561" t="s">
        <v>22</v>
      </c>
      <c r="AD190" s="562"/>
      <c r="AE190" s="562"/>
      <c r="AF190" s="562"/>
      <c r="AG190" s="562"/>
      <c r="AH190" s="563"/>
      <c r="AI190" s="156"/>
      <c r="AJ190" s="156"/>
      <c r="AK190" s="156"/>
      <c r="AL190" s="156"/>
      <c r="AM190" s="156"/>
      <c r="AN190" s="156"/>
      <c r="AO190" s="156"/>
      <c r="AP190" s="156"/>
      <c r="AQ190" s="156"/>
      <c r="AR190" s="156"/>
      <c r="AS190" s="156"/>
      <c r="AT190" s="157"/>
      <c r="AU190" s="564">
        <f>SUM(AU180:AX189)</f>
        <v>0</v>
      </c>
      <c r="AV190" s="565"/>
      <c r="AW190" s="565"/>
      <c r="AX190" s="567"/>
    </row>
    <row r="191" spans="1:50" ht="30" customHeight="1" x14ac:dyDescent="0.15">
      <c r="A191" s="368"/>
      <c r="B191" s="369"/>
      <c r="C191" s="369"/>
      <c r="D191" s="369"/>
      <c r="E191" s="369"/>
      <c r="F191" s="370"/>
      <c r="G191" s="374" t="s">
        <v>370</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2.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2.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2.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2.5" customHeight="1" thickBot="1" x14ac:dyDescent="0.2">
      <c r="A203" s="368"/>
      <c r="B203" s="369"/>
      <c r="C203" s="369"/>
      <c r="D203" s="369"/>
      <c r="E203" s="369"/>
      <c r="F203" s="370"/>
      <c r="G203" s="561" t="s">
        <v>22</v>
      </c>
      <c r="H203" s="562"/>
      <c r="I203" s="562"/>
      <c r="J203" s="562"/>
      <c r="K203" s="562"/>
      <c r="L203" s="563"/>
      <c r="M203" s="156"/>
      <c r="N203" s="156"/>
      <c r="O203" s="156"/>
      <c r="P203" s="156"/>
      <c r="Q203" s="156"/>
      <c r="R203" s="156"/>
      <c r="S203" s="156"/>
      <c r="T203" s="156"/>
      <c r="U203" s="156"/>
      <c r="V203" s="156"/>
      <c r="W203" s="156"/>
      <c r="X203" s="157"/>
      <c r="Y203" s="564">
        <f>SUM(Y193:AB202)</f>
        <v>0</v>
      </c>
      <c r="Z203" s="565"/>
      <c r="AA203" s="565"/>
      <c r="AB203" s="566"/>
      <c r="AC203" s="561" t="s">
        <v>22</v>
      </c>
      <c r="AD203" s="562"/>
      <c r="AE203" s="562"/>
      <c r="AF203" s="562"/>
      <c r="AG203" s="562"/>
      <c r="AH203" s="563"/>
      <c r="AI203" s="156"/>
      <c r="AJ203" s="156"/>
      <c r="AK203" s="156"/>
      <c r="AL203" s="156"/>
      <c r="AM203" s="156"/>
      <c r="AN203" s="156"/>
      <c r="AO203" s="156"/>
      <c r="AP203" s="156"/>
      <c r="AQ203" s="156"/>
      <c r="AR203" s="156"/>
      <c r="AS203" s="156"/>
      <c r="AT203" s="157"/>
      <c r="AU203" s="564">
        <f>SUM(AU193:AX202)</f>
        <v>0</v>
      </c>
      <c r="AV203" s="565"/>
      <c r="AW203" s="565"/>
      <c r="AX203" s="567"/>
    </row>
    <row r="204" spans="1:50" ht="30" customHeight="1" x14ac:dyDescent="0.15">
      <c r="A204" s="368"/>
      <c r="B204" s="369"/>
      <c r="C204" s="369"/>
      <c r="D204" s="369"/>
      <c r="E204" s="369"/>
      <c r="F204" s="370"/>
      <c r="G204" s="374" t="s">
        <v>513</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2.5" customHeight="1" x14ac:dyDescent="0.15">
      <c r="A206" s="368"/>
      <c r="B206" s="369"/>
      <c r="C206" s="369"/>
      <c r="D206" s="369"/>
      <c r="E206" s="369"/>
      <c r="F206" s="370"/>
      <c r="G206" s="359" t="s">
        <v>499</v>
      </c>
      <c r="H206" s="360"/>
      <c r="I206" s="360"/>
      <c r="J206" s="360"/>
      <c r="K206" s="361"/>
      <c r="L206" s="362" t="s">
        <v>500</v>
      </c>
      <c r="M206" s="363"/>
      <c r="N206" s="363"/>
      <c r="O206" s="363"/>
      <c r="P206" s="363"/>
      <c r="Q206" s="363"/>
      <c r="R206" s="363"/>
      <c r="S206" s="363"/>
      <c r="T206" s="363"/>
      <c r="U206" s="363"/>
      <c r="V206" s="363"/>
      <c r="W206" s="363"/>
      <c r="X206" s="364"/>
      <c r="Y206" s="394">
        <v>12</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2.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2.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2.5" customHeight="1" thickBot="1" x14ac:dyDescent="0.2">
      <c r="A216" s="368"/>
      <c r="B216" s="369"/>
      <c r="C216" s="369"/>
      <c r="D216" s="369"/>
      <c r="E216" s="369"/>
      <c r="F216" s="370"/>
      <c r="G216" s="561" t="s">
        <v>22</v>
      </c>
      <c r="H216" s="562"/>
      <c r="I216" s="562"/>
      <c r="J216" s="562"/>
      <c r="K216" s="562"/>
      <c r="L216" s="563"/>
      <c r="M216" s="156"/>
      <c r="N216" s="156"/>
      <c r="O216" s="156"/>
      <c r="P216" s="156"/>
      <c r="Q216" s="156"/>
      <c r="R216" s="156"/>
      <c r="S216" s="156"/>
      <c r="T216" s="156"/>
      <c r="U216" s="156"/>
      <c r="V216" s="156"/>
      <c r="W216" s="156"/>
      <c r="X216" s="157"/>
      <c r="Y216" s="564">
        <f>SUM(Y206:AB215)</f>
        <v>12</v>
      </c>
      <c r="Z216" s="565"/>
      <c r="AA216" s="565"/>
      <c r="AB216" s="566"/>
      <c r="AC216" s="561" t="s">
        <v>22</v>
      </c>
      <c r="AD216" s="562"/>
      <c r="AE216" s="562"/>
      <c r="AF216" s="562"/>
      <c r="AG216" s="562"/>
      <c r="AH216" s="563"/>
      <c r="AI216" s="156"/>
      <c r="AJ216" s="156"/>
      <c r="AK216" s="156"/>
      <c r="AL216" s="156"/>
      <c r="AM216" s="156"/>
      <c r="AN216" s="156"/>
      <c r="AO216" s="156"/>
      <c r="AP216" s="156"/>
      <c r="AQ216" s="156"/>
      <c r="AR216" s="156"/>
      <c r="AS216" s="156"/>
      <c r="AT216" s="157"/>
      <c r="AU216" s="564">
        <f>SUM(AU206:AX215)</f>
        <v>0</v>
      </c>
      <c r="AV216" s="565"/>
      <c r="AW216" s="565"/>
      <c r="AX216" s="567"/>
    </row>
    <row r="217" spans="1:50" ht="30" customHeight="1" x14ac:dyDescent="0.15">
      <c r="A217" s="368"/>
      <c r="B217" s="369"/>
      <c r="C217" s="369"/>
      <c r="D217" s="369"/>
      <c r="E217" s="369"/>
      <c r="F217" s="370"/>
      <c r="G217" s="374" t="s">
        <v>514</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367</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2.5" customHeight="1" x14ac:dyDescent="0.15">
      <c r="A219" s="368"/>
      <c r="B219" s="369"/>
      <c r="C219" s="369"/>
      <c r="D219" s="369"/>
      <c r="E219" s="369"/>
      <c r="F219" s="370"/>
      <c r="G219" s="359" t="s">
        <v>499</v>
      </c>
      <c r="H219" s="360"/>
      <c r="I219" s="360"/>
      <c r="J219" s="360"/>
      <c r="K219" s="361"/>
      <c r="L219" s="362" t="s">
        <v>500</v>
      </c>
      <c r="M219" s="363"/>
      <c r="N219" s="363"/>
      <c r="O219" s="363"/>
      <c r="P219" s="363"/>
      <c r="Q219" s="363"/>
      <c r="R219" s="363"/>
      <c r="S219" s="363"/>
      <c r="T219" s="363"/>
      <c r="U219" s="363"/>
      <c r="V219" s="363"/>
      <c r="W219" s="363"/>
      <c r="X219" s="364"/>
      <c r="Y219" s="394">
        <v>1</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2.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2.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2.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2.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2.5" customHeight="1" x14ac:dyDescent="0.15">
      <c r="A229" s="368"/>
      <c r="B229" s="369"/>
      <c r="C229" s="369"/>
      <c r="D229" s="369"/>
      <c r="E229" s="369"/>
      <c r="F229" s="370"/>
      <c r="G229" s="561" t="s">
        <v>22</v>
      </c>
      <c r="H229" s="562"/>
      <c r="I229" s="562"/>
      <c r="J229" s="562"/>
      <c r="K229" s="562"/>
      <c r="L229" s="563"/>
      <c r="M229" s="156"/>
      <c r="N229" s="156"/>
      <c r="O229" s="156"/>
      <c r="P229" s="156"/>
      <c r="Q229" s="156"/>
      <c r="R229" s="156"/>
      <c r="S229" s="156"/>
      <c r="T229" s="156"/>
      <c r="U229" s="156"/>
      <c r="V229" s="156"/>
      <c r="W229" s="156"/>
      <c r="X229" s="157"/>
      <c r="Y229" s="564">
        <f>SUM(Y219:AB228)</f>
        <v>1</v>
      </c>
      <c r="Z229" s="565"/>
      <c r="AA229" s="565"/>
      <c r="AB229" s="566"/>
      <c r="AC229" s="561" t="s">
        <v>22</v>
      </c>
      <c r="AD229" s="562"/>
      <c r="AE229" s="562"/>
      <c r="AF229" s="562"/>
      <c r="AG229" s="562"/>
      <c r="AH229" s="563"/>
      <c r="AI229" s="156"/>
      <c r="AJ229" s="156"/>
      <c r="AK229" s="156"/>
      <c r="AL229" s="156"/>
      <c r="AM229" s="156"/>
      <c r="AN229" s="156"/>
      <c r="AO229" s="156"/>
      <c r="AP229" s="156"/>
      <c r="AQ229" s="156"/>
      <c r="AR229" s="156"/>
      <c r="AS229" s="156"/>
      <c r="AT229" s="157"/>
      <c r="AU229" s="564">
        <f>SUM(AU219:AX228)</f>
        <v>0</v>
      </c>
      <c r="AV229" s="565"/>
      <c r="AW229" s="565"/>
      <c r="AX229" s="567"/>
    </row>
    <row r="230" spans="1:50" ht="24"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7" t="s">
        <v>33</v>
      </c>
      <c r="AL235" s="239"/>
      <c r="AM235" s="239"/>
      <c r="AN235" s="239"/>
      <c r="AO235" s="239"/>
      <c r="AP235" s="239"/>
      <c r="AQ235" s="239" t="s">
        <v>23</v>
      </c>
      <c r="AR235" s="239"/>
      <c r="AS235" s="239"/>
      <c r="AT235" s="239"/>
      <c r="AU235" s="93" t="s">
        <v>24</v>
      </c>
      <c r="AV235" s="94"/>
      <c r="AW235" s="94"/>
      <c r="AX235" s="578"/>
    </row>
    <row r="236" spans="1:50" ht="21.75" customHeight="1" x14ac:dyDescent="0.15">
      <c r="A236" s="571">
        <v>1</v>
      </c>
      <c r="B236" s="571">
        <v>1</v>
      </c>
      <c r="C236" s="573"/>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1.75"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1.75" hidden="1" customHeight="1" x14ac:dyDescent="0.15">
      <c r="A238" s="571">
        <v>3</v>
      </c>
      <c r="B238" s="571">
        <v>1</v>
      </c>
      <c r="C238" s="572"/>
      <c r="D238" s="572"/>
      <c r="E238" s="572"/>
      <c r="F238" s="572"/>
      <c r="G238" s="572"/>
      <c r="H238" s="572"/>
      <c r="I238" s="572"/>
      <c r="J238" s="572"/>
      <c r="K238" s="572"/>
      <c r="L238" s="572"/>
      <c r="M238" s="684"/>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5"/>
      <c r="AK238" s="574"/>
      <c r="AL238" s="575"/>
      <c r="AM238" s="575"/>
      <c r="AN238" s="575"/>
      <c r="AO238" s="575"/>
      <c r="AP238" s="576"/>
      <c r="AQ238" s="573"/>
      <c r="AR238" s="572"/>
      <c r="AS238" s="572"/>
      <c r="AT238" s="572"/>
      <c r="AU238" s="574"/>
      <c r="AV238" s="575"/>
      <c r="AW238" s="575"/>
      <c r="AX238" s="576"/>
    </row>
    <row r="239" spans="1:50" ht="21.75"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1.75"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1.75"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1.75"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1.75"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1.75"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1.75"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9" t="s">
        <v>410</v>
      </c>
      <c r="D268" s="239"/>
      <c r="E268" s="239"/>
      <c r="F268" s="239"/>
      <c r="G268" s="239"/>
      <c r="H268" s="239"/>
      <c r="I268" s="239"/>
      <c r="J268" s="239"/>
      <c r="K268" s="239"/>
      <c r="L268" s="239"/>
      <c r="M268" s="239" t="s">
        <v>411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7" t="s">
        <v>412</v>
      </c>
      <c r="AL268" s="239"/>
      <c r="AM268" s="239"/>
      <c r="AN268" s="239"/>
      <c r="AO268" s="239"/>
      <c r="AP268" s="239"/>
      <c r="AQ268" s="239" t="s">
        <v>23</v>
      </c>
      <c r="AR268" s="239"/>
      <c r="AS268" s="239"/>
      <c r="AT268" s="239"/>
      <c r="AU268" s="93" t="s">
        <v>24</v>
      </c>
      <c r="AV268" s="94"/>
      <c r="AW268" s="94"/>
      <c r="AX268" s="578"/>
    </row>
    <row r="269" spans="1:50" ht="21.75"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1.75"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1.75"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1.75"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1.75"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1.75"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1.75"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1.75"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1.75"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1.75"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9" t="s">
        <v>410</v>
      </c>
      <c r="D301" s="239"/>
      <c r="E301" s="239"/>
      <c r="F301" s="239"/>
      <c r="G301" s="239"/>
      <c r="H301" s="239"/>
      <c r="I301" s="239"/>
      <c r="J301" s="239"/>
      <c r="K301" s="239"/>
      <c r="L301" s="239"/>
      <c r="M301" s="239" t="s">
        <v>411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7" t="s">
        <v>412</v>
      </c>
      <c r="AL301" s="239"/>
      <c r="AM301" s="239"/>
      <c r="AN301" s="239"/>
      <c r="AO301" s="239"/>
      <c r="AP301" s="239"/>
      <c r="AQ301" s="239" t="s">
        <v>23</v>
      </c>
      <c r="AR301" s="239"/>
      <c r="AS301" s="239"/>
      <c r="AT301" s="239"/>
      <c r="AU301" s="93" t="s">
        <v>24</v>
      </c>
      <c r="AV301" s="94"/>
      <c r="AW301" s="94"/>
      <c r="AX301" s="578"/>
    </row>
    <row r="302" spans="1:50" ht="30" customHeight="1" x14ac:dyDescent="0.15">
      <c r="A302" s="571">
        <v>1</v>
      </c>
      <c r="B302" s="571">
        <v>1</v>
      </c>
      <c r="C302" s="573" t="s">
        <v>515</v>
      </c>
      <c r="D302" s="572"/>
      <c r="E302" s="572"/>
      <c r="F302" s="572"/>
      <c r="G302" s="572"/>
      <c r="H302" s="572"/>
      <c r="I302" s="572"/>
      <c r="J302" s="572"/>
      <c r="K302" s="572"/>
      <c r="L302" s="572"/>
      <c r="M302" s="573" t="s">
        <v>501</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v>12</v>
      </c>
      <c r="AL302" s="575"/>
      <c r="AM302" s="575"/>
      <c r="AN302" s="575"/>
      <c r="AO302" s="575"/>
      <c r="AP302" s="576"/>
      <c r="AQ302" s="573">
        <v>1</v>
      </c>
      <c r="AR302" s="572"/>
      <c r="AS302" s="572"/>
      <c r="AT302" s="572"/>
      <c r="AU302" s="574" t="s">
        <v>502</v>
      </c>
      <c r="AV302" s="575"/>
      <c r="AW302" s="575"/>
      <c r="AX302" s="576"/>
    </row>
    <row r="303" spans="1:50" ht="30" customHeight="1" x14ac:dyDescent="0.15">
      <c r="A303" s="571">
        <v>2</v>
      </c>
      <c r="B303" s="571">
        <v>1</v>
      </c>
      <c r="C303" s="573" t="s">
        <v>516</v>
      </c>
      <c r="D303" s="572"/>
      <c r="E303" s="572"/>
      <c r="F303" s="572"/>
      <c r="G303" s="572"/>
      <c r="H303" s="572"/>
      <c r="I303" s="572"/>
      <c r="J303" s="572"/>
      <c r="K303" s="572"/>
      <c r="L303" s="572"/>
      <c r="M303" s="573" t="s">
        <v>501</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v>10</v>
      </c>
      <c r="AL303" s="575"/>
      <c r="AM303" s="575"/>
      <c r="AN303" s="575"/>
      <c r="AO303" s="575"/>
      <c r="AP303" s="576"/>
      <c r="AQ303" s="573">
        <v>1</v>
      </c>
      <c r="AR303" s="572"/>
      <c r="AS303" s="572"/>
      <c r="AT303" s="572"/>
      <c r="AU303" s="574" t="s">
        <v>502</v>
      </c>
      <c r="AV303" s="575"/>
      <c r="AW303" s="575"/>
      <c r="AX303" s="576"/>
    </row>
    <row r="304" spans="1:50" ht="30" customHeight="1" x14ac:dyDescent="0.15">
      <c r="A304" s="571">
        <v>3</v>
      </c>
      <c r="B304" s="571">
        <v>1</v>
      </c>
      <c r="C304" s="573" t="s">
        <v>517</v>
      </c>
      <c r="D304" s="572"/>
      <c r="E304" s="572"/>
      <c r="F304" s="572"/>
      <c r="G304" s="572"/>
      <c r="H304" s="572"/>
      <c r="I304" s="572"/>
      <c r="J304" s="572"/>
      <c r="K304" s="572"/>
      <c r="L304" s="572"/>
      <c r="M304" s="573" t="s">
        <v>501</v>
      </c>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v>10</v>
      </c>
      <c r="AL304" s="575"/>
      <c r="AM304" s="575"/>
      <c r="AN304" s="575"/>
      <c r="AO304" s="575"/>
      <c r="AP304" s="576"/>
      <c r="AQ304" s="573">
        <v>1</v>
      </c>
      <c r="AR304" s="572"/>
      <c r="AS304" s="572"/>
      <c r="AT304" s="572"/>
      <c r="AU304" s="574" t="s">
        <v>502</v>
      </c>
      <c r="AV304" s="575"/>
      <c r="AW304" s="575"/>
      <c r="AX304" s="576"/>
    </row>
    <row r="305" spans="1:50" ht="30" customHeight="1" x14ac:dyDescent="0.15">
      <c r="A305" s="571">
        <v>4</v>
      </c>
      <c r="B305" s="571">
        <v>1</v>
      </c>
      <c r="C305" s="573" t="s">
        <v>522</v>
      </c>
      <c r="D305" s="572"/>
      <c r="E305" s="572"/>
      <c r="F305" s="572"/>
      <c r="G305" s="572"/>
      <c r="H305" s="572"/>
      <c r="I305" s="572"/>
      <c r="J305" s="572"/>
      <c r="K305" s="572"/>
      <c r="L305" s="572"/>
      <c r="M305" s="573" t="s">
        <v>501</v>
      </c>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v>5</v>
      </c>
      <c r="AL305" s="575"/>
      <c r="AM305" s="575"/>
      <c r="AN305" s="575"/>
      <c r="AO305" s="575"/>
      <c r="AP305" s="576"/>
      <c r="AQ305" s="573">
        <v>1</v>
      </c>
      <c r="AR305" s="572"/>
      <c r="AS305" s="572"/>
      <c r="AT305" s="572"/>
      <c r="AU305" s="574" t="s">
        <v>502</v>
      </c>
      <c r="AV305" s="575"/>
      <c r="AW305" s="575"/>
      <c r="AX305" s="576"/>
    </row>
    <row r="306" spans="1:50" ht="30" customHeight="1" x14ac:dyDescent="0.15">
      <c r="A306" s="571">
        <v>5</v>
      </c>
      <c r="B306" s="571">
        <v>1</v>
      </c>
      <c r="C306" s="573" t="s">
        <v>518</v>
      </c>
      <c r="D306" s="572"/>
      <c r="E306" s="572"/>
      <c r="F306" s="572"/>
      <c r="G306" s="572"/>
      <c r="H306" s="572"/>
      <c r="I306" s="572"/>
      <c r="J306" s="572"/>
      <c r="K306" s="572"/>
      <c r="L306" s="572"/>
      <c r="M306" s="573" t="s">
        <v>501</v>
      </c>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v>5</v>
      </c>
      <c r="AL306" s="575"/>
      <c r="AM306" s="575"/>
      <c r="AN306" s="575"/>
      <c r="AO306" s="575"/>
      <c r="AP306" s="576"/>
      <c r="AQ306" s="573">
        <v>1</v>
      </c>
      <c r="AR306" s="572"/>
      <c r="AS306" s="572"/>
      <c r="AT306" s="572"/>
      <c r="AU306" s="574" t="s">
        <v>502</v>
      </c>
      <c r="AV306" s="575"/>
      <c r="AW306" s="575"/>
      <c r="AX306" s="576"/>
    </row>
    <row r="307" spans="1:50" ht="30" customHeight="1" x14ac:dyDescent="0.15">
      <c r="A307" s="571">
        <v>6</v>
      </c>
      <c r="B307" s="571">
        <v>1</v>
      </c>
      <c r="C307" s="573" t="s">
        <v>519</v>
      </c>
      <c r="D307" s="572"/>
      <c r="E307" s="572"/>
      <c r="F307" s="572"/>
      <c r="G307" s="572"/>
      <c r="H307" s="572"/>
      <c r="I307" s="572"/>
      <c r="J307" s="572"/>
      <c r="K307" s="572"/>
      <c r="L307" s="572"/>
      <c r="M307" s="573" t="s">
        <v>501</v>
      </c>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v>5</v>
      </c>
      <c r="AL307" s="575"/>
      <c r="AM307" s="575"/>
      <c r="AN307" s="575"/>
      <c r="AO307" s="575"/>
      <c r="AP307" s="576"/>
      <c r="AQ307" s="573">
        <v>1</v>
      </c>
      <c r="AR307" s="572"/>
      <c r="AS307" s="572"/>
      <c r="AT307" s="572"/>
      <c r="AU307" s="574" t="s">
        <v>502</v>
      </c>
      <c r="AV307" s="575"/>
      <c r="AW307" s="575"/>
      <c r="AX307" s="576"/>
    </row>
    <row r="308" spans="1:50" ht="30" customHeight="1" x14ac:dyDescent="0.15">
      <c r="A308" s="571">
        <v>7</v>
      </c>
      <c r="B308" s="571">
        <v>1</v>
      </c>
      <c r="C308" s="573" t="s">
        <v>520</v>
      </c>
      <c r="D308" s="572"/>
      <c r="E308" s="572"/>
      <c r="F308" s="572"/>
      <c r="G308" s="572"/>
      <c r="H308" s="572"/>
      <c r="I308" s="572"/>
      <c r="J308" s="572"/>
      <c r="K308" s="572"/>
      <c r="L308" s="572"/>
      <c r="M308" s="573" t="s">
        <v>526</v>
      </c>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v>3</v>
      </c>
      <c r="AL308" s="575"/>
      <c r="AM308" s="575"/>
      <c r="AN308" s="575"/>
      <c r="AO308" s="575"/>
      <c r="AP308" s="576"/>
      <c r="AQ308" s="573">
        <v>1</v>
      </c>
      <c r="AR308" s="572"/>
      <c r="AS308" s="572"/>
      <c r="AT308" s="572"/>
      <c r="AU308" s="574" t="s">
        <v>502</v>
      </c>
      <c r="AV308" s="575"/>
      <c r="AW308" s="575"/>
      <c r="AX308" s="576"/>
    </row>
    <row r="309" spans="1:50" ht="30" customHeight="1" x14ac:dyDescent="0.15">
      <c r="A309" s="571">
        <v>8</v>
      </c>
      <c r="B309" s="571">
        <v>1</v>
      </c>
      <c r="C309" s="573" t="s">
        <v>516</v>
      </c>
      <c r="D309" s="572"/>
      <c r="E309" s="572"/>
      <c r="F309" s="572"/>
      <c r="G309" s="572"/>
      <c r="H309" s="572"/>
      <c r="I309" s="572"/>
      <c r="J309" s="572"/>
      <c r="K309" s="572"/>
      <c r="L309" s="572"/>
      <c r="M309" s="573" t="s">
        <v>501</v>
      </c>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v>3</v>
      </c>
      <c r="AL309" s="575"/>
      <c r="AM309" s="575"/>
      <c r="AN309" s="575"/>
      <c r="AO309" s="575"/>
      <c r="AP309" s="576"/>
      <c r="AQ309" s="573">
        <v>1</v>
      </c>
      <c r="AR309" s="572"/>
      <c r="AS309" s="572"/>
      <c r="AT309" s="572"/>
      <c r="AU309" s="574" t="s">
        <v>502</v>
      </c>
      <c r="AV309" s="575"/>
      <c r="AW309" s="575"/>
      <c r="AX309" s="576"/>
    </row>
    <row r="310" spans="1:50" ht="30" customHeight="1" x14ac:dyDescent="0.15">
      <c r="A310" s="571">
        <v>9</v>
      </c>
      <c r="B310" s="571">
        <v>1</v>
      </c>
      <c r="C310" s="573" t="s">
        <v>518</v>
      </c>
      <c r="D310" s="572"/>
      <c r="E310" s="572"/>
      <c r="F310" s="572"/>
      <c r="G310" s="572"/>
      <c r="H310" s="572"/>
      <c r="I310" s="572"/>
      <c r="J310" s="572"/>
      <c r="K310" s="572"/>
      <c r="L310" s="572"/>
      <c r="M310" s="573" t="s">
        <v>501</v>
      </c>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v>3</v>
      </c>
      <c r="AL310" s="575"/>
      <c r="AM310" s="575"/>
      <c r="AN310" s="575"/>
      <c r="AO310" s="575"/>
      <c r="AP310" s="576"/>
      <c r="AQ310" s="573">
        <v>1</v>
      </c>
      <c r="AR310" s="572"/>
      <c r="AS310" s="572"/>
      <c r="AT310" s="572"/>
      <c r="AU310" s="574" t="s">
        <v>502</v>
      </c>
      <c r="AV310" s="575"/>
      <c r="AW310" s="575"/>
      <c r="AX310" s="576"/>
    </row>
    <row r="311" spans="1:50" ht="30" customHeight="1" x14ac:dyDescent="0.15">
      <c r="A311" s="571">
        <v>10</v>
      </c>
      <c r="B311" s="571">
        <v>1</v>
      </c>
      <c r="C311" s="573" t="s">
        <v>521</v>
      </c>
      <c r="D311" s="572"/>
      <c r="E311" s="572"/>
      <c r="F311" s="572"/>
      <c r="G311" s="572"/>
      <c r="H311" s="572"/>
      <c r="I311" s="572"/>
      <c r="J311" s="572"/>
      <c r="K311" s="572"/>
      <c r="L311" s="572"/>
      <c r="M311" s="573" t="s">
        <v>501</v>
      </c>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v>2</v>
      </c>
      <c r="AL311" s="575"/>
      <c r="AM311" s="575"/>
      <c r="AN311" s="575"/>
      <c r="AO311" s="575"/>
      <c r="AP311" s="576"/>
      <c r="AQ311" s="573">
        <v>1</v>
      </c>
      <c r="AR311" s="572"/>
      <c r="AS311" s="572"/>
      <c r="AT311" s="572"/>
      <c r="AU311" s="574" t="s">
        <v>502</v>
      </c>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3" t="s">
        <v>501</v>
      </c>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3" t="s">
        <v>501</v>
      </c>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3" t="s">
        <v>501</v>
      </c>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3" t="s">
        <v>501</v>
      </c>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3" t="s">
        <v>501</v>
      </c>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3" t="s">
        <v>501</v>
      </c>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3" t="s">
        <v>501</v>
      </c>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3" t="s">
        <v>501</v>
      </c>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3" t="s">
        <v>501</v>
      </c>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3" t="s">
        <v>501</v>
      </c>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3" t="s">
        <v>501</v>
      </c>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3" t="s">
        <v>501</v>
      </c>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3" t="s">
        <v>501</v>
      </c>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3" t="s">
        <v>501</v>
      </c>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3" t="s">
        <v>501</v>
      </c>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3" t="s">
        <v>501</v>
      </c>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3" t="s">
        <v>501</v>
      </c>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3" t="s">
        <v>501</v>
      </c>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3" t="s">
        <v>501</v>
      </c>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3" t="s">
        <v>501</v>
      </c>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39" t="s">
        <v>410</v>
      </c>
      <c r="D334" s="239"/>
      <c r="E334" s="239"/>
      <c r="F334" s="239"/>
      <c r="G334" s="239"/>
      <c r="H334" s="239"/>
      <c r="I334" s="239"/>
      <c r="J334" s="239"/>
      <c r="K334" s="239"/>
      <c r="L334" s="239"/>
      <c r="M334" s="239" t="s">
        <v>411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7" t="s">
        <v>412</v>
      </c>
      <c r="AL334" s="239"/>
      <c r="AM334" s="239"/>
      <c r="AN334" s="239"/>
      <c r="AO334" s="239"/>
      <c r="AP334" s="239"/>
      <c r="AQ334" s="239" t="s">
        <v>23</v>
      </c>
      <c r="AR334" s="239"/>
      <c r="AS334" s="239"/>
      <c r="AT334" s="239"/>
      <c r="AU334" s="93" t="s">
        <v>24</v>
      </c>
      <c r="AV334" s="94"/>
      <c r="AW334" s="94"/>
      <c r="AX334" s="578"/>
    </row>
    <row r="335" spans="1:50" ht="21.75" customHeight="1" x14ac:dyDescent="0.15">
      <c r="A335" s="571">
        <v>1</v>
      </c>
      <c r="B335" s="571">
        <v>1</v>
      </c>
      <c r="C335" s="573" t="s">
        <v>523</v>
      </c>
      <c r="D335" s="572"/>
      <c r="E335" s="572"/>
      <c r="F335" s="572"/>
      <c r="G335" s="572"/>
      <c r="H335" s="572"/>
      <c r="I335" s="572"/>
      <c r="J335" s="572"/>
      <c r="K335" s="572"/>
      <c r="L335" s="572"/>
      <c r="M335" s="573" t="s">
        <v>501</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v>1</v>
      </c>
      <c r="AL335" s="575"/>
      <c r="AM335" s="575"/>
      <c r="AN335" s="575"/>
      <c r="AO335" s="575"/>
      <c r="AP335" s="576"/>
      <c r="AQ335" s="573" t="s">
        <v>503</v>
      </c>
      <c r="AR335" s="572"/>
      <c r="AS335" s="572"/>
      <c r="AT335" s="572"/>
      <c r="AU335" s="574" t="s">
        <v>504</v>
      </c>
      <c r="AV335" s="575"/>
      <c r="AW335" s="575"/>
      <c r="AX335" s="576"/>
    </row>
    <row r="336" spans="1:50" ht="21.75" customHeight="1" x14ac:dyDescent="0.15">
      <c r="A336" s="571">
        <v>2</v>
      </c>
      <c r="B336" s="571">
        <v>1</v>
      </c>
      <c r="C336" s="573" t="s">
        <v>524</v>
      </c>
      <c r="D336" s="572"/>
      <c r="E336" s="572"/>
      <c r="F336" s="572"/>
      <c r="G336" s="572"/>
      <c r="H336" s="572"/>
      <c r="I336" s="572"/>
      <c r="J336" s="572"/>
      <c r="K336" s="572"/>
      <c r="L336" s="572"/>
      <c r="M336" s="573" t="s">
        <v>501</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v>1</v>
      </c>
      <c r="AL336" s="575"/>
      <c r="AM336" s="575"/>
      <c r="AN336" s="575"/>
      <c r="AO336" s="575"/>
      <c r="AP336" s="576"/>
      <c r="AQ336" s="573" t="s">
        <v>503</v>
      </c>
      <c r="AR336" s="572"/>
      <c r="AS336" s="572"/>
      <c r="AT336" s="572"/>
      <c r="AU336" s="574" t="s">
        <v>504</v>
      </c>
      <c r="AV336" s="575"/>
      <c r="AW336" s="575"/>
      <c r="AX336" s="576"/>
    </row>
    <row r="337" spans="1:50" ht="21.75" customHeight="1" x14ac:dyDescent="0.15">
      <c r="A337" s="571">
        <v>3</v>
      </c>
      <c r="B337" s="571">
        <v>1</v>
      </c>
      <c r="C337" s="573" t="s">
        <v>525</v>
      </c>
      <c r="D337" s="572"/>
      <c r="E337" s="572"/>
      <c r="F337" s="572"/>
      <c r="G337" s="572"/>
      <c r="H337" s="572"/>
      <c r="I337" s="572"/>
      <c r="J337" s="572"/>
      <c r="K337" s="572"/>
      <c r="L337" s="572"/>
      <c r="M337" s="573" t="s">
        <v>527</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v>1</v>
      </c>
      <c r="AL337" s="575"/>
      <c r="AM337" s="575"/>
      <c r="AN337" s="575"/>
      <c r="AO337" s="575"/>
      <c r="AP337" s="576"/>
      <c r="AQ337" s="573" t="s">
        <v>503</v>
      </c>
      <c r="AR337" s="572"/>
      <c r="AS337" s="572"/>
      <c r="AT337" s="572"/>
      <c r="AU337" s="574" t="s">
        <v>504</v>
      </c>
      <c r="AV337" s="575"/>
      <c r="AW337" s="575"/>
      <c r="AX337" s="576"/>
    </row>
    <row r="338" spans="1:50" ht="21.75"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1.75"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1.75"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1.75"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1.75"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1.75"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1.75"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9" t="s">
        <v>410</v>
      </c>
      <c r="D367" s="239"/>
      <c r="E367" s="239"/>
      <c r="F367" s="239"/>
      <c r="G367" s="239"/>
      <c r="H367" s="239"/>
      <c r="I367" s="239"/>
      <c r="J367" s="239"/>
      <c r="K367" s="239"/>
      <c r="L367" s="239"/>
      <c r="M367" s="239" t="s">
        <v>411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7" t="s">
        <v>412</v>
      </c>
      <c r="AL367" s="239"/>
      <c r="AM367" s="239"/>
      <c r="AN367" s="239"/>
      <c r="AO367" s="239"/>
      <c r="AP367" s="239"/>
      <c r="AQ367" s="239" t="s">
        <v>23</v>
      </c>
      <c r="AR367" s="239"/>
      <c r="AS367" s="239"/>
      <c r="AT367" s="239"/>
      <c r="AU367" s="93" t="s">
        <v>24</v>
      </c>
      <c r="AV367" s="94"/>
      <c r="AW367" s="94"/>
      <c r="AX367" s="578"/>
    </row>
    <row r="368" spans="1:50" ht="21.75"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1.75"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1.75"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1.75"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1.75"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1.75"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1.75"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1.75"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1.75"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1.75"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9" t="s">
        <v>410</v>
      </c>
      <c r="D400" s="239"/>
      <c r="E400" s="239"/>
      <c r="F400" s="239"/>
      <c r="G400" s="239"/>
      <c r="H400" s="239"/>
      <c r="I400" s="239"/>
      <c r="J400" s="239"/>
      <c r="K400" s="239"/>
      <c r="L400" s="239"/>
      <c r="M400" s="239" t="s">
        <v>411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7" t="s">
        <v>412</v>
      </c>
      <c r="AL400" s="239"/>
      <c r="AM400" s="239"/>
      <c r="AN400" s="239"/>
      <c r="AO400" s="239"/>
      <c r="AP400" s="239"/>
      <c r="AQ400" s="239" t="s">
        <v>23</v>
      </c>
      <c r="AR400" s="239"/>
      <c r="AS400" s="239"/>
      <c r="AT400" s="239"/>
      <c r="AU400" s="93" t="s">
        <v>24</v>
      </c>
      <c r="AV400" s="94"/>
      <c r="AW400" s="94"/>
      <c r="AX400" s="578"/>
    </row>
    <row r="401" spans="1:50" ht="21.75"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1.75"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1.75"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1.75"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1.75"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1.75"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1.75"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1.75"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1.75"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1.75"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9" t="s">
        <v>410</v>
      </c>
      <c r="D433" s="239"/>
      <c r="E433" s="239"/>
      <c r="F433" s="239"/>
      <c r="G433" s="239"/>
      <c r="H433" s="239"/>
      <c r="I433" s="239"/>
      <c r="J433" s="239"/>
      <c r="K433" s="239"/>
      <c r="L433" s="239"/>
      <c r="M433" s="239" t="s">
        <v>411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7" t="s">
        <v>412</v>
      </c>
      <c r="AL433" s="239"/>
      <c r="AM433" s="239"/>
      <c r="AN433" s="239"/>
      <c r="AO433" s="239"/>
      <c r="AP433" s="239"/>
      <c r="AQ433" s="239" t="s">
        <v>23</v>
      </c>
      <c r="AR433" s="239"/>
      <c r="AS433" s="239"/>
      <c r="AT433" s="239"/>
      <c r="AU433" s="93" t="s">
        <v>24</v>
      </c>
      <c r="AV433" s="94"/>
      <c r="AW433" s="94"/>
      <c r="AX433" s="578"/>
    </row>
    <row r="434" spans="1:50" ht="21.75"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1.75"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1.75"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1.75"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1.75"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1.75"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1.75"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1.75"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1.75"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1.75"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9" t="s">
        <v>410</v>
      </c>
      <c r="D466" s="239"/>
      <c r="E466" s="239"/>
      <c r="F466" s="239"/>
      <c r="G466" s="239"/>
      <c r="H466" s="239"/>
      <c r="I466" s="239"/>
      <c r="J466" s="239"/>
      <c r="K466" s="239"/>
      <c r="L466" s="239"/>
      <c r="M466" s="239" t="s">
        <v>411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7" t="s">
        <v>412</v>
      </c>
      <c r="AL466" s="239"/>
      <c r="AM466" s="239"/>
      <c r="AN466" s="239"/>
      <c r="AO466" s="239"/>
      <c r="AP466" s="239"/>
      <c r="AQ466" s="239" t="s">
        <v>23</v>
      </c>
      <c r="AR466" s="239"/>
      <c r="AS466" s="239"/>
      <c r="AT466" s="239"/>
      <c r="AU466" s="93" t="s">
        <v>24</v>
      </c>
      <c r="AV466" s="94"/>
      <c r="AW466" s="94"/>
      <c r="AX466" s="578"/>
    </row>
    <row r="467" spans="1:50" ht="21.75"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1.75"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1.75"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1.75"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1.75"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1.75"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1.75"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1.75"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1.75"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1.75"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11">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12:AX331">
    <cfRule type="expression" dxfId="849" priority="115">
      <formula>IF(AND(AU312&gt;=0, RIGHT(TEXT(AU312,"0.#"),1)&lt;&gt;"."),TRUE,FALSE)</formula>
    </cfRule>
    <cfRule type="expression" dxfId="848" priority="116">
      <formula>IF(AND(AU312&gt;=0, RIGHT(TEXT(AU312,"0.#"),1)="."),TRUE,FALSE)</formula>
    </cfRule>
    <cfRule type="expression" dxfId="847" priority="117">
      <formula>IF(AND(AU312&lt;0, RIGHT(TEXT(AU312,"0.#"),1)&lt;&gt;"."),TRUE,FALSE)</formula>
    </cfRule>
    <cfRule type="expression" dxfId="846" priority="118">
      <formula>IF(AND(AU312&lt;0, RIGHT(TEXT(AU312,"0.#"),1)="."),TRUE,FALSE)</formula>
    </cfRule>
  </conditionalFormatting>
  <conditionalFormatting sqref="AK335:AK337">
    <cfRule type="expression" dxfId="845" priority="113">
      <formula>IF(RIGHT(TEXT(AK335,"0.#"),1)=".",FALSE,TRUE)</formula>
    </cfRule>
    <cfRule type="expression" dxfId="844" priority="114">
      <formula>IF(RIGHT(TEXT(AK335,"0.#"),1)=".",TRUE,FALSE)</formula>
    </cfRule>
  </conditionalFormatting>
  <conditionalFormatting sqref="AU335:AX337">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8:AK364">
    <cfRule type="expression" dxfId="839" priority="107">
      <formula>IF(RIGHT(TEXT(AK338,"0.#"),1)=".",FALSE,TRUE)</formula>
    </cfRule>
    <cfRule type="expression" dxfId="838" priority="108">
      <formula>IF(RIGHT(TEXT(AK338,"0.#"),1)=".",TRUE,FALSE)</formula>
    </cfRule>
  </conditionalFormatting>
  <conditionalFormatting sqref="AU338:AX364">
    <cfRule type="expression" dxfId="837" priority="103">
      <formula>IF(AND(AU338&gt;=0, RIGHT(TEXT(AU338,"0.#"),1)&lt;&gt;"."),TRUE,FALSE)</formula>
    </cfRule>
    <cfRule type="expression" dxfId="836" priority="104">
      <formula>IF(AND(AU338&gt;=0, RIGHT(TEXT(AU338,"0.#"),1)="."),TRUE,FALSE)</formula>
    </cfRule>
    <cfRule type="expression" dxfId="835" priority="105">
      <formula>IF(AND(AU338&lt;0, RIGHT(TEXT(AU338,"0.#"),1)&lt;&gt;"."),TRUE,FALSE)</formula>
    </cfRule>
    <cfRule type="expression" dxfId="834" priority="106">
      <formula>IF(AND(AU338&lt;0, RIGHT(TEXT(AU338,"0.#"),1)="."),TRUE,FALSE)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85"/>
      <c r="I4" s="85"/>
      <c r="J4" s="85"/>
      <c r="K4" s="85"/>
      <c r="L4" s="85"/>
      <c r="M4" s="85"/>
      <c r="N4" s="85"/>
      <c r="O4" s="86"/>
      <c r="P4" s="226"/>
      <c r="Q4" s="241"/>
      <c r="R4" s="241"/>
      <c r="S4" s="241"/>
      <c r="T4" s="241"/>
      <c r="U4" s="241"/>
      <c r="V4" s="241"/>
      <c r="W4" s="241"/>
      <c r="X4" s="242"/>
      <c r="Y4" s="235" t="s">
        <v>14</v>
      </c>
      <c r="Z4" s="236"/>
      <c r="AA4" s="237"/>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3"/>
      <c r="Q5" s="243"/>
      <c r="R5" s="243"/>
      <c r="S5" s="243"/>
      <c r="T5" s="243"/>
      <c r="U5" s="243"/>
      <c r="V5" s="243"/>
      <c r="W5" s="243"/>
      <c r="X5" s="244"/>
      <c r="Y5" s="149" t="s">
        <v>65</v>
      </c>
      <c r="Z5" s="94"/>
      <c r="AA5" s="95"/>
      <c r="AB5" s="625"/>
      <c r="AC5" s="207"/>
      <c r="AD5" s="207"/>
      <c r="AE5" s="98"/>
      <c r="AF5" s="99"/>
      <c r="AG5" s="99"/>
      <c r="AH5" s="99"/>
      <c r="AI5" s="100"/>
      <c r="AJ5" s="98"/>
      <c r="AK5" s="99"/>
      <c r="AL5" s="99"/>
      <c r="AM5" s="99"/>
      <c r="AN5" s="100"/>
      <c r="AO5" s="98"/>
      <c r="AP5" s="99"/>
      <c r="AQ5" s="99"/>
      <c r="AR5" s="99"/>
      <c r="AS5" s="100"/>
      <c r="AT5" s="98"/>
      <c r="AU5" s="99"/>
      <c r="AV5" s="99"/>
      <c r="AW5" s="99"/>
      <c r="AX5" s="355"/>
    </row>
    <row r="6" spans="1:50" ht="22.5" customHeight="1" x14ac:dyDescent="0.15">
      <c r="A6" s="144"/>
      <c r="B6" s="145"/>
      <c r="C6" s="145"/>
      <c r="D6" s="145"/>
      <c r="E6" s="145"/>
      <c r="F6" s="146"/>
      <c r="G6" s="90"/>
      <c r="H6" s="91"/>
      <c r="I6" s="91"/>
      <c r="J6" s="91"/>
      <c r="K6" s="91"/>
      <c r="L6" s="91"/>
      <c r="M6" s="91"/>
      <c r="N6" s="91"/>
      <c r="O6" s="92"/>
      <c r="P6" s="245"/>
      <c r="Q6" s="245"/>
      <c r="R6" s="245"/>
      <c r="S6" s="245"/>
      <c r="T6" s="245"/>
      <c r="U6" s="245"/>
      <c r="V6" s="245"/>
      <c r="W6" s="245"/>
      <c r="X6" s="246"/>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6"/>
      <c r="Q9" s="241"/>
      <c r="R9" s="241"/>
      <c r="S9" s="241"/>
      <c r="T9" s="241"/>
      <c r="U9" s="241"/>
      <c r="V9" s="241"/>
      <c r="W9" s="241"/>
      <c r="X9" s="242"/>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3"/>
      <c r="Q10" s="243"/>
      <c r="R10" s="243"/>
      <c r="S10" s="243"/>
      <c r="T10" s="243"/>
      <c r="U10" s="243"/>
      <c r="V10" s="243"/>
      <c r="W10" s="243"/>
      <c r="X10" s="244"/>
      <c r="Y10" s="149" t="s">
        <v>65</v>
      </c>
      <c r="Z10" s="94"/>
      <c r="AA10" s="95"/>
      <c r="AB10" s="625"/>
      <c r="AC10" s="207"/>
      <c r="AD10" s="207"/>
      <c r="AE10" s="98"/>
      <c r="AF10" s="99"/>
      <c r="AG10" s="99"/>
      <c r="AH10" s="99"/>
      <c r="AI10" s="100"/>
      <c r="AJ10" s="98"/>
      <c r="AK10" s="99"/>
      <c r="AL10" s="99"/>
      <c r="AM10" s="99"/>
      <c r="AN10" s="100"/>
      <c r="AO10" s="98"/>
      <c r="AP10" s="99"/>
      <c r="AQ10" s="99"/>
      <c r="AR10" s="99"/>
      <c r="AS10" s="100"/>
      <c r="AT10" s="98"/>
      <c r="AU10" s="99"/>
      <c r="AV10" s="99"/>
      <c r="AW10" s="99"/>
      <c r="AX10" s="355"/>
    </row>
    <row r="11" spans="1:50" ht="22.5" customHeight="1" x14ac:dyDescent="0.15">
      <c r="A11" s="144"/>
      <c r="B11" s="145"/>
      <c r="C11" s="145"/>
      <c r="D11" s="145"/>
      <c r="E11" s="145"/>
      <c r="F11" s="146"/>
      <c r="G11" s="90"/>
      <c r="H11" s="91"/>
      <c r="I11" s="91"/>
      <c r="J11" s="91"/>
      <c r="K11" s="91"/>
      <c r="L11" s="91"/>
      <c r="M11" s="91"/>
      <c r="N11" s="91"/>
      <c r="O11" s="92"/>
      <c r="P11" s="245"/>
      <c r="Q11" s="245"/>
      <c r="R11" s="245"/>
      <c r="S11" s="245"/>
      <c r="T11" s="245"/>
      <c r="U11" s="245"/>
      <c r="V11" s="245"/>
      <c r="W11" s="245"/>
      <c r="X11" s="24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6"/>
      <c r="Q14" s="241"/>
      <c r="R14" s="241"/>
      <c r="S14" s="241"/>
      <c r="T14" s="241"/>
      <c r="U14" s="241"/>
      <c r="V14" s="241"/>
      <c r="W14" s="241"/>
      <c r="X14" s="242"/>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3"/>
      <c r="Q15" s="243"/>
      <c r="R15" s="243"/>
      <c r="S15" s="243"/>
      <c r="T15" s="243"/>
      <c r="U15" s="243"/>
      <c r="V15" s="243"/>
      <c r="W15" s="243"/>
      <c r="X15" s="244"/>
      <c r="Y15" s="149" t="s">
        <v>65</v>
      </c>
      <c r="Z15" s="94"/>
      <c r="AA15" s="95"/>
      <c r="AB15" s="625"/>
      <c r="AC15" s="207"/>
      <c r="AD15" s="207"/>
      <c r="AE15" s="98"/>
      <c r="AF15" s="99"/>
      <c r="AG15" s="99"/>
      <c r="AH15" s="99"/>
      <c r="AI15" s="100"/>
      <c r="AJ15" s="98"/>
      <c r="AK15" s="99"/>
      <c r="AL15" s="99"/>
      <c r="AM15" s="99"/>
      <c r="AN15" s="100"/>
      <c r="AO15" s="98"/>
      <c r="AP15" s="99"/>
      <c r="AQ15" s="99"/>
      <c r="AR15" s="99"/>
      <c r="AS15" s="100"/>
      <c r="AT15" s="98"/>
      <c r="AU15" s="99"/>
      <c r="AV15" s="99"/>
      <c r="AW15" s="99"/>
      <c r="AX15" s="355"/>
    </row>
    <row r="16" spans="1:50" ht="22.5" customHeight="1" x14ac:dyDescent="0.15">
      <c r="A16" s="144"/>
      <c r="B16" s="145"/>
      <c r="C16" s="145"/>
      <c r="D16" s="145"/>
      <c r="E16" s="145"/>
      <c r="F16" s="146"/>
      <c r="G16" s="90"/>
      <c r="H16" s="91"/>
      <c r="I16" s="91"/>
      <c r="J16" s="91"/>
      <c r="K16" s="91"/>
      <c r="L16" s="91"/>
      <c r="M16" s="91"/>
      <c r="N16" s="91"/>
      <c r="O16" s="92"/>
      <c r="P16" s="245"/>
      <c r="Q16" s="245"/>
      <c r="R16" s="245"/>
      <c r="S16" s="245"/>
      <c r="T16" s="245"/>
      <c r="U16" s="245"/>
      <c r="V16" s="245"/>
      <c r="W16" s="245"/>
      <c r="X16" s="24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6"/>
      <c r="Q19" s="241"/>
      <c r="R19" s="241"/>
      <c r="S19" s="241"/>
      <c r="T19" s="241"/>
      <c r="U19" s="241"/>
      <c r="V19" s="241"/>
      <c r="W19" s="241"/>
      <c r="X19" s="242"/>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3"/>
      <c r="Q20" s="243"/>
      <c r="R20" s="243"/>
      <c r="S20" s="243"/>
      <c r="T20" s="243"/>
      <c r="U20" s="243"/>
      <c r="V20" s="243"/>
      <c r="W20" s="243"/>
      <c r="X20" s="244"/>
      <c r="Y20" s="149" t="s">
        <v>65</v>
      </c>
      <c r="Z20" s="94"/>
      <c r="AA20" s="95"/>
      <c r="AB20" s="625"/>
      <c r="AC20" s="207"/>
      <c r="AD20" s="207"/>
      <c r="AE20" s="98"/>
      <c r="AF20" s="99"/>
      <c r="AG20" s="99"/>
      <c r="AH20" s="99"/>
      <c r="AI20" s="100"/>
      <c r="AJ20" s="98"/>
      <c r="AK20" s="99"/>
      <c r="AL20" s="99"/>
      <c r="AM20" s="99"/>
      <c r="AN20" s="100"/>
      <c r="AO20" s="98"/>
      <c r="AP20" s="99"/>
      <c r="AQ20" s="99"/>
      <c r="AR20" s="99"/>
      <c r="AS20" s="100"/>
      <c r="AT20" s="98"/>
      <c r="AU20" s="99"/>
      <c r="AV20" s="99"/>
      <c r="AW20" s="99"/>
      <c r="AX20" s="355"/>
    </row>
    <row r="21" spans="1:50" ht="22.5" customHeight="1" x14ac:dyDescent="0.15">
      <c r="A21" s="144"/>
      <c r="B21" s="145"/>
      <c r="C21" s="145"/>
      <c r="D21" s="145"/>
      <c r="E21" s="145"/>
      <c r="F21" s="146"/>
      <c r="G21" s="90"/>
      <c r="H21" s="91"/>
      <c r="I21" s="91"/>
      <c r="J21" s="91"/>
      <c r="K21" s="91"/>
      <c r="L21" s="91"/>
      <c r="M21" s="91"/>
      <c r="N21" s="91"/>
      <c r="O21" s="92"/>
      <c r="P21" s="245"/>
      <c r="Q21" s="245"/>
      <c r="R21" s="245"/>
      <c r="S21" s="245"/>
      <c r="T21" s="245"/>
      <c r="U21" s="245"/>
      <c r="V21" s="245"/>
      <c r="W21" s="245"/>
      <c r="X21" s="246"/>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85"/>
      <c r="I24" s="85"/>
      <c r="J24" s="85"/>
      <c r="K24" s="85"/>
      <c r="L24" s="85"/>
      <c r="M24" s="85"/>
      <c r="N24" s="85"/>
      <c r="O24" s="86"/>
      <c r="P24" s="226"/>
      <c r="Q24" s="241"/>
      <c r="R24" s="241"/>
      <c r="S24" s="241"/>
      <c r="T24" s="241"/>
      <c r="U24" s="241"/>
      <c r="V24" s="241"/>
      <c r="W24" s="241"/>
      <c r="X24" s="242"/>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3"/>
      <c r="Q25" s="243"/>
      <c r="R25" s="243"/>
      <c r="S25" s="243"/>
      <c r="T25" s="243"/>
      <c r="U25" s="243"/>
      <c r="V25" s="243"/>
      <c r="W25" s="243"/>
      <c r="X25" s="244"/>
      <c r="Y25" s="149" t="s">
        <v>65</v>
      </c>
      <c r="Z25" s="94"/>
      <c r="AA25" s="95"/>
      <c r="AB25" s="625"/>
      <c r="AC25" s="207"/>
      <c r="AD25" s="207"/>
      <c r="AE25" s="98"/>
      <c r="AF25" s="99"/>
      <c r="AG25" s="99"/>
      <c r="AH25" s="99"/>
      <c r="AI25" s="100"/>
      <c r="AJ25" s="98"/>
      <c r="AK25" s="99"/>
      <c r="AL25" s="99"/>
      <c r="AM25" s="99"/>
      <c r="AN25" s="100"/>
      <c r="AO25" s="98"/>
      <c r="AP25" s="99"/>
      <c r="AQ25" s="99"/>
      <c r="AR25" s="99"/>
      <c r="AS25" s="100"/>
      <c r="AT25" s="98"/>
      <c r="AU25" s="99"/>
      <c r="AV25" s="99"/>
      <c r="AW25" s="99"/>
      <c r="AX25" s="355"/>
    </row>
    <row r="26" spans="1:50" ht="22.5" customHeight="1" x14ac:dyDescent="0.15">
      <c r="A26" s="144"/>
      <c r="B26" s="145"/>
      <c r="C26" s="145"/>
      <c r="D26" s="145"/>
      <c r="E26" s="145"/>
      <c r="F26" s="146"/>
      <c r="G26" s="90"/>
      <c r="H26" s="91"/>
      <c r="I26" s="91"/>
      <c r="J26" s="91"/>
      <c r="K26" s="91"/>
      <c r="L26" s="91"/>
      <c r="M26" s="91"/>
      <c r="N26" s="91"/>
      <c r="O26" s="92"/>
      <c r="P26" s="245"/>
      <c r="Q26" s="245"/>
      <c r="R26" s="245"/>
      <c r="S26" s="245"/>
      <c r="T26" s="245"/>
      <c r="U26" s="245"/>
      <c r="V26" s="245"/>
      <c r="W26" s="245"/>
      <c r="X26" s="246"/>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85"/>
      <c r="I29" s="85"/>
      <c r="J29" s="85"/>
      <c r="K29" s="85"/>
      <c r="L29" s="85"/>
      <c r="M29" s="85"/>
      <c r="N29" s="85"/>
      <c r="O29" s="86"/>
      <c r="P29" s="226"/>
      <c r="Q29" s="241"/>
      <c r="R29" s="241"/>
      <c r="S29" s="241"/>
      <c r="T29" s="241"/>
      <c r="U29" s="241"/>
      <c r="V29" s="241"/>
      <c r="W29" s="241"/>
      <c r="X29" s="242"/>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3"/>
      <c r="Q30" s="243"/>
      <c r="R30" s="243"/>
      <c r="S30" s="243"/>
      <c r="T30" s="243"/>
      <c r="U30" s="243"/>
      <c r="V30" s="243"/>
      <c r="W30" s="243"/>
      <c r="X30" s="244"/>
      <c r="Y30" s="149" t="s">
        <v>65</v>
      </c>
      <c r="Z30" s="94"/>
      <c r="AA30" s="95"/>
      <c r="AB30" s="625"/>
      <c r="AC30" s="207"/>
      <c r="AD30" s="207"/>
      <c r="AE30" s="98"/>
      <c r="AF30" s="99"/>
      <c r="AG30" s="99"/>
      <c r="AH30" s="99"/>
      <c r="AI30" s="100"/>
      <c r="AJ30" s="98"/>
      <c r="AK30" s="99"/>
      <c r="AL30" s="99"/>
      <c r="AM30" s="99"/>
      <c r="AN30" s="100"/>
      <c r="AO30" s="98"/>
      <c r="AP30" s="99"/>
      <c r="AQ30" s="99"/>
      <c r="AR30" s="99"/>
      <c r="AS30" s="100"/>
      <c r="AT30" s="98"/>
      <c r="AU30" s="99"/>
      <c r="AV30" s="99"/>
      <c r="AW30" s="99"/>
      <c r="AX30" s="355"/>
    </row>
    <row r="31" spans="1:50" ht="22.5" customHeight="1" x14ac:dyDescent="0.15">
      <c r="A31" s="144"/>
      <c r="B31" s="145"/>
      <c r="C31" s="145"/>
      <c r="D31" s="145"/>
      <c r="E31" s="145"/>
      <c r="F31" s="146"/>
      <c r="G31" s="90"/>
      <c r="H31" s="91"/>
      <c r="I31" s="91"/>
      <c r="J31" s="91"/>
      <c r="K31" s="91"/>
      <c r="L31" s="91"/>
      <c r="M31" s="91"/>
      <c r="N31" s="91"/>
      <c r="O31" s="92"/>
      <c r="P31" s="245"/>
      <c r="Q31" s="245"/>
      <c r="R31" s="245"/>
      <c r="S31" s="245"/>
      <c r="T31" s="245"/>
      <c r="U31" s="245"/>
      <c r="V31" s="245"/>
      <c r="W31" s="245"/>
      <c r="X31" s="246"/>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85"/>
      <c r="I34" s="85"/>
      <c r="J34" s="85"/>
      <c r="K34" s="85"/>
      <c r="L34" s="85"/>
      <c r="M34" s="85"/>
      <c r="N34" s="85"/>
      <c r="O34" s="86"/>
      <c r="P34" s="226"/>
      <c r="Q34" s="241"/>
      <c r="R34" s="241"/>
      <c r="S34" s="241"/>
      <c r="T34" s="241"/>
      <c r="U34" s="241"/>
      <c r="V34" s="241"/>
      <c r="W34" s="241"/>
      <c r="X34" s="242"/>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3"/>
      <c r="Q35" s="243"/>
      <c r="R35" s="243"/>
      <c r="S35" s="243"/>
      <c r="T35" s="243"/>
      <c r="U35" s="243"/>
      <c r="V35" s="243"/>
      <c r="W35" s="243"/>
      <c r="X35" s="244"/>
      <c r="Y35" s="149" t="s">
        <v>65</v>
      </c>
      <c r="Z35" s="94"/>
      <c r="AA35" s="95"/>
      <c r="AB35" s="625"/>
      <c r="AC35" s="207"/>
      <c r="AD35" s="207"/>
      <c r="AE35" s="98"/>
      <c r="AF35" s="99"/>
      <c r="AG35" s="99"/>
      <c r="AH35" s="99"/>
      <c r="AI35" s="100"/>
      <c r="AJ35" s="98"/>
      <c r="AK35" s="99"/>
      <c r="AL35" s="99"/>
      <c r="AM35" s="99"/>
      <c r="AN35" s="100"/>
      <c r="AO35" s="98"/>
      <c r="AP35" s="99"/>
      <c r="AQ35" s="99"/>
      <c r="AR35" s="99"/>
      <c r="AS35" s="100"/>
      <c r="AT35" s="98"/>
      <c r="AU35" s="99"/>
      <c r="AV35" s="99"/>
      <c r="AW35" s="99"/>
      <c r="AX35" s="355"/>
    </row>
    <row r="36" spans="1:50" ht="22.5" customHeight="1" x14ac:dyDescent="0.15">
      <c r="A36" s="144"/>
      <c r="B36" s="145"/>
      <c r="C36" s="145"/>
      <c r="D36" s="145"/>
      <c r="E36" s="145"/>
      <c r="F36" s="146"/>
      <c r="G36" s="90"/>
      <c r="H36" s="91"/>
      <c r="I36" s="91"/>
      <c r="J36" s="91"/>
      <c r="K36" s="91"/>
      <c r="L36" s="91"/>
      <c r="M36" s="91"/>
      <c r="N36" s="91"/>
      <c r="O36" s="92"/>
      <c r="P36" s="245"/>
      <c r="Q36" s="245"/>
      <c r="R36" s="245"/>
      <c r="S36" s="245"/>
      <c r="T36" s="245"/>
      <c r="U36" s="245"/>
      <c r="V36" s="245"/>
      <c r="W36" s="245"/>
      <c r="X36" s="246"/>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85"/>
      <c r="I39" s="85"/>
      <c r="J39" s="85"/>
      <c r="K39" s="85"/>
      <c r="L39" s="85"/>
      <c r="M39" s="85"/>
      <c r="N39" s="85"/>
      <c r="O39" s="86"/>
      <c r="P39" s="226"/>
      <c r="Q39" s="241"/>
      <c r="R39" s="241"/>
      <c r="S39" s="241"/>
      <c r="T39" s="241"/>
      <c r="U39" s="241"/>
      <c r="V39" s="241"/>
      <c r="W39" s="241"/>
      <c r="X39" s="242"/>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3"/>
      <c r="Q40" s="243"/>
      <c r="R40" s="243"/>
      <c r="S40" s="243"/>
      <c r="T40" s="243"/>
      <c r="U40" s="243"/>
      <c r="V40" s="243"/>
      <c r="W40" s="243"/>
      <c r="X40" s="244"/>
      <c r="Y40" s="149" t="s">
        <v>65</v>
      </c>
      <c r="Z40" s="94"/>
      <c r="AA40" s="95"/>
      <c r="AB40" s="625"/>
      <c r="AC40" s="207"/>
      <c r="AD40" s="207"/>
      <c r="AE40" s="98"/>
      <c r="AF40" s="99"/>
      <c r="AG40" s="99"/>
      <c r="AH40" s="99"/>
      <c r="AI40" s="100"/>
      <c r="AJ40" s="98"/>
      <c r="AK40" s="99"/>
      <c r="AL40" s="99"/>
      <c r="AM40" s="99"/>
      <c r="AN40" s="100"/>
      <c r="AO40" s="98"/>
      <c r="AP40" s="99"/>
      <c r="AQ40" s="99"/>
      <c r="AR40" s="99"/>
      <c r="AS40" s="100"/>
      <c r="AT40" s="98"/>
      <c r="AU40" s="99"/>
      <c r="AV40" s="99"/>
      <c r="AW40" s="99"/>
      <c r="AX40" s="355"/>
    </row>
    <row r="41" spans="1:50" ht="22.5" customHeight="1" x14ac:dyDescent="0.15">
      <c r="A41" s="144"/>
      <c r="B41" s="145"/>
      <c r="C41" s="145"/>
      <c r="D41" s="145"/>
      <c r="E41" s="145"/>
      <c r="F41" s="146"/>
      <c r="G41" s="90"/>
      <c r="H41" s="91"/>
      <c r="I41" s="91"/>
      <c r="J41" s="91"/>
      <c r="K41" s="91"/>
      <c r="L41" s="91"/>
      <c r="M41" s="91"/>
      <c r="N41" s="91"/>
      <c r="O41" s="92"/>
      <c r="P41" s="245"/>
      <c r="Q41" s="245"/>
      <c r="R41" s="245"/>
      <c r="S41" s="245"/>
      <c r="T41" s="245"/>
      <c r="U41" s="245"/>
      <c r="V41" s="245"/>
      <c r="W41" s="245"/>
      <c r="X41" s="246"/>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85"/>
      <c r="I44" s="85"/>
      <c r="J44" s="85"/>
      <c r="K44" s="85"/>
      <c r="L44" s="85"/>
      <c r="M44" s="85"/>
      <c r="N44" s="85"/>
      <c r="O44" s="86"/>
      <c r="P44" s="226"/>
      <c r="Q44" s="241"/>
      <c r="R44" s="241"/>
      <c r="S44" s="241"/>
      <c r="T44" s="241"/>
      <c r="U44" s="241"/>
      <c r="V44" s="241"/>
      <c r="W44" s="241"/>
      <c r="X44" s="242"/>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49" t="s">
        <v>65</v>
      </c>
      <c r="Z45" s="94"/>
      <c r="AA45" s="95"/>
      <c r="AB45" s="625"/>
      <c r="AC45" s="207"/>
      <c r="AD45" s="207"/>
      <c r="AE45" s="98"/>
      <c r="AF45" s="99"/>
      <c r="AG45" s="99"/>
      <c r="AH45" s="99"/>
      <c r="AI45" s="100"/>
      <c r="AJ45" s="98"/>
      <c r="AK45" s="99"/>
      <c r="AL45" s="99"/>
      <c r="AM45" s="99"/>
      <c r="AN45" s="100"/>
      <c r="AO45" s="98"/>
      <c r="AP45" s="99"/>
      <c r="AQ45" s="99"/>
      <c r="AR45" s="99"/>
      <c r="AS45" s="100"/>
      <c r="AT45" s="98"/>
      <c r="AU45" s="99"/>
      <c r="AV45" s="99"/>
      <c r="AW45" s="99"/>
      <c r="AX45" s="355"/>
    </row>
    <row r="46" spans="1:50" ht="22.5" customHeight="1" x14ac:dyDescent="0.15">
      <c r="A46" s="144"/>
      <c r="B46" s="145"/>
      <c r="C46" s="145"/>
      <c r="D46" s="145"/>
      <c r="E46" s="145"/>
      <c r="F46" s="146"/>
      <c r="G46" s="90"/>
      <c r="H46" s="91"/>
      <c r="I46" s="91"/>
      <c r="J46" s="91"/>
      <c r="K46" s="91"/>
      <c r="L46" s="91"/>
      <c r="M46" s="91"/>
      <c r="N46" s="91"/>
      <c r="O46" s="92"/>
      <c r="P46" s="245"/>
      <c r="Q46" s="245"/>
      <c r="R46" s="245"/>
      <c r="S46" s="245"/>
      <c r="T46" s="245"/>
      <c r="U46" s="245"/>
      <c r="V46" s="245"/>
      <c r="W46" s="245"/>
      <c r="X46" s="246"/>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85"/>
      <c r="I49" s="85"/>
      <c r="J49" s="85"/>
      <c r="K49" s="85"/>
      <c r="L49" s="85"/>
      <c r="M49" s="85"/>
      <c r="N49" s="85"/>
      <c r="O49" s="86"/>
      <c r="P49" s="226"/>
      <c r="Q49" s="241"/>
      <c r="R49" s="241"/>
      <c r="S49" s="241"/>
      <c r="T49" s="241"/>
      <c r="U49" s="241"/>
      <c r="V49" s="241"/>
      <c r="W49" s="241"/>
      <c r="X49" s="242"/>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3"/>
      <c r="Q50" s="243"/>
      <c r="R50" s="243"/>
      <c r="S50" s="243"/>
      <c r="T50" s="243"/>
      <c r="U50" s="243"/>
      <c r="V50" s="243"/>
      <c r="W50" s="243"/>
      <c r="X50" s="244"/>
      <c r="Y50" s="149" t="s">
        <v>65</v>
      </c>
      <c r="Z50" s="94"/>
      <c r="AA50" s="95"/>
      <c r="AB50" s="625"/>
      <c r="AC50" s="207"/>
      <c r="AD50" s="207"/>
      <c r="AE50" s="98"/>
      <c r="AF50" s="99"/>
      <c r="AG50" s="99"/>
      <c r="AH50" s="99"/>
      <c r="AI50" s="100"/>
      <c r="AJ50" s="98"/>
      <c r="AK50" s="99"/>
      <c r="AL50" s="99"/>
      <c r="AM50" s="99"/>
      <c r="AN50" s="100"/>
      <c r="AO50" s="98"/>
      <c r="AP50" s="99"/>
      <c r="AQ50" s="99"/>
      <c r="AR50" s="99"/>
      <c r="AS50" s="100"/>
      <c r="AT50" s="98"/>
      <c r="AU50" s="99"/>
      <c r="AV50" s="99"/>
      <c r="AW50" s="99"/>
      <c r="AX50" s="355"/>
    </row>
    <row r="51" spans="1:50" ht="22.5" customHeight="1" x14ac:dyDescent="0.15">
      <c r="A51" s="144"/>
      <c r="B51" s="145"/>
      <c r="C51" s="145"/>
      <c r="D51" s="145"/>
      <c r="E51" s="145"/>
      <c r="F51" s="146"/>
      <c r="G51" s="90"/>
      <c r="H51" s="91"/>
      <c r="I51" s="91"/>
      <c r="J51" s="91"/>
      <c r="K51" s="91"/>
      <c r="L51" s="91"/>
      <c r="M51" s="91"/>
      <c r="N51" s="91"/>
      <c r="O51" s="92"/>
      <c r="P51" s="245"/>
      <c r="Q51" s="245"/>
      <c r="R51" s="245"/>
      <c r="S51" s="245"/>
      <c r="T51" s="245"/>
      <c r="U51" s="245"/>
      <c r="V51" s="245"/>
      <c r="W51" s="245"/>
      <c r="X51" s="246"/>
      <c r="Y51" s="93" t="s">
        <v>15</v>
      </c>
      <c r="Z51" s="94"/>
      <c r="AA51" s="95"/>
      <c r="AB51" s="689" t="s">
        <v>465</v>
      </c>
      <c r="AC51" s="690"/>
      <c r="AD51" s="69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4" t="s">
        <v>371</v>
      </c>
      <c r="H2" s="375"/>
      <c r="I2" s="375"/>
      <c r="J2" s="375"/>
      <c r="K2" s="375"/>
      <c r="L2" s="375"/>
      <c r="M2" s="375"/>
      <c r="N2" s="375"/>
      <c r="O2" s="375"/>
      <c r="P2" s="375"/>
      <c r="Q2" s="375"/>
      <c r="R2" s="375"/>
      <c r="S2" s="375"/>
      <c r="T2" s="375"/>
      <c r="U2" s="375"/>
      <c r="V2" s="375"/>
      <c r="W2" s="375"/>
      <c r="X2" s="375"/>
      <c r="Y2" s="375"/>
      <c r="Z2" s="375"/>
      <c r="AA2" s="375"/>
      <c r="AB2" s="376"/>
      <c r="AC2" s="374" t="s">
        <v>461</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3"/>
      <c r="B3" s="704"/>
      <c r="C3" s="704"/>
      <c r="D3" s="704"/>
      <c r="E3" s="704"/>
      <c r="F3" s="705"/>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3"/>
      <c r="B4" s="704"/>
      <c r="C4" s="704"/>
      <c r="D4" s="704"/>
      <c r="E4" s="704"/>
      <c r="F4" s="705"/>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3"/>
      <c r="B5" s="704"/>
      <c r="C5" s="704"/>
      <c r="D5" s="704"/>
      <c r="E5" s="704"/>
      <c r="F5" s="705"/>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703"/>
      <c r="B6" s="704"/>
      <c r="C6" s="704"/>
      <c r="D6" s="704"/>
      <c r="E6" s="704"/>
      <c r="F6" s="705"/>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703"/>
      <c r="B7" s="704"/>
      <c r="C7" s="704"/>
      <c r="D7" s="704"/>
      <c r="E7" s="704"/>
      <c r="F7" s="705"/>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703"/>
      <c r="B8" s="704"/>
      <c r="C8" s="704"/>
      <c r="D8" s="704"/>
      <c r="E8" s="704"/>
      <c r="F8" s="705"/>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703"/>
      <c r="B9" s="704"/>
      <c r="C9" s="704"/>
      <c r="D9" s="704"/>
      <c r="E9" s="704"/>
      <c r="F9" s="705"/>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703"/>
      <c r="B10" s="704"/>
      <c r="C10" s="704"/>
      <c r="D10" s="704"/>
      <c r="E10" s="704"/>
      <c r="F10" s="705"/>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703"/>
      <c r="B11" s="704"/>
      <c r="C11" s="704"/>
      <c r="D11" s="704"/>
      <c r="E11" s="704"/>
      <c r="F11" s="705"/>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703"/>
      <c r="B12" s="704"/>
      <c r="C12" s="704"/>
      <c r="D12" s="704"/>
      <c r="E12" s="704"/>
      <c r="F12" s="705"/>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703"/>
      <c r="B13" s="704"/>
      <c r="C13" s="704"/>
      <c r="D13" s="704"/>
      <c r="E13" s="704"/>
      <c r="F13" s="705"/>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703"/>
      <c r="B14" s="704"/>
      <c r="C14" s="704"/>
      <c r="D14" s="704"/>
      <c r="E14" s="704"/>
      <c r="F14" s="705"/>
      <c r="G14" s="561" t="s">
        <v>22</v>
      </c>
      <c r="H14" s="562"/>
      <c r="I14" s="562"/>
      <c r="J14" s="562"/>
      <c r="K14" s="562"/>
      <c r="L14" s="563"/>
      <c r="M14" s="156"/>
      <c r="N14" s="156"/>
      <c r="O14" s="156"/>
      <c r="P14" s="156"/>
      <c r="Q14" s="156"/>
      <c r="R14" s="156"/>
      <c r="S14" s="156"/>
      <c r="T14" s="156"/>
      <c r="U14" s="156"/>
      <c r="V14" s="156"/>
      <c r="W14" s="156"/>
      <c r="X14" s="157"/>
      <c r="Y14" s="564">
        <f>SUM(Y4:AB13)</f>
        <v>0</v>
      </c>
      <c r="Z14" s="565"/>
      <c r="AA14" s="565"/>
      <c r="AB14" s="566"/>
      <c r="AC14" s="561" t="s">
        <v>22</v>
      </c>
      <c r="AD14" s="562"/>
      <c r="AE14" s="562"/>
      <c r="AF14" s="562"/>
      <c r="AG14" s="562"/>
      <c r="AH14" s="563"/>
      <c r="AI14" s="156"/>
      <c r="AJ14" s="156"/>
      <c r="AK14" s="156"/>
      <c r="AL14" s="156"/>
      <c r="AM14" s="156"/>
      <c r="AN14" s="156"/>
      <c r="AO14" s="156"/>
      <c r="AP14" s="156"/>
      <c r="AQ14" s="156"/>
      <c r="AR14" s="156"/>
      <c r="AS14" s="156"/>
      <c r="AT14" s="157"/>
      <c r="AU14" s="564">
        <f>SUM(AU4:AX13)</f>
        <v>0</v>
      </c>
      <c r="AV14" s="565"/>
      <c r="AW14" s="565"/>
      <c r="AX14" s="567"/>
    </row>
    <row r="15" spans="1:50" ht="30" customHeight="1" x14ac:dyDescent="0.15">
      <c r="A15" s="703"/>
      <c r="B15" s="704"/>
      <c r="C15" s="704"/>
      <c r="D15" s="704"/>
      <c r="E15" s="704"/>
      <c r="F15" s="705"/>
      <c r="G15" s="374" t="s">
        <v>372</v>
      </c>
      <c r="H15" s="375"/>
      <c r="I15" s="375"/>
      <c r="J15" s="375"/>
      <c r="K15" s="375"/>
      <c r="L15" s="375"/>
      <c r="M15" s="375"/>
      <c r="N15" s="375"/>
      <c r="O15" s="375"/>
      <c r="P15" s="375"/>
      <c r="Q15" s="375"/>
      <c r="R15" s="375"/>
      <c r="S15" s="375"/>
      <c r="T15" s="375"/>
      <c r="U15" s="375"/>
      <c r="V15" s="375"/>
      <c r="W15" s="375"/>
      <c r="X15" s="375"/>
      <c r="Y15" s="375"/>
      <c r="Z15" s="375"/>
      <c r="AA15" s="375"/>
      <c r="AB15" s="376"/>
      <c r="AC15" s="374" t="s">
        <v>373</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3"/>
      <c r="B16" s="704"/>
      <c r="C16" s="704"/>
      <c r="D16" s="704"/>
      <c r="E16" s="704"/>
      <c r="F16" s="705"/>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3"/>
      <c r="B17" s="704"/>
      <c r="C17" s="704"/>
      <c r="D17" s="704"/>
      <c r="E17" s="704"/>
      <c r="F17" s="705"/>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3"/>
      <c r="B18" s="704"/>
      <c r="C18" s="704"/>
      <c r="D18" s="704"/>
      <c r="E18" s="704"/>
      <c r="F18" s="705"/>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703"/>
      <c r="B19" s="704"/>
      <c r="C19" s="704"/>
      <c r="D19" s="704"/>
      <c r="E19" s="704"/>
      <c r="F19" s="705"/>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703"/>
      <c r="B20" s="704"/>
      <c r="C20" s="704"/>
      <c r="D20" s="704"/>
      <c r="E20" s="704"/>
      <c r="F20" s="705"/>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703"/>
      <c r="B21" s="704"/>
      <c r="C21" s="704"/>
      <c r="D21" s="704"/>
      <c r="E21" s="704"/>
      <c r="F21" s="705"/>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703"/>
      <c r="B22" s="704"/>
      <c r="C22" s="704"/>
      <c r="D22" s="704"/>
      <c r="E22" s="704"/>
      <c r="F22" s="705"/>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703"/>
      <c r="B23" s="704"/>
      <c r="C23" s="704"/>
      <c r="D23" s="704"/>
      <c r="E23" s="704"/>
      <c r="F23" s="705"/>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703"/>
      <c r="B24" s="704"/>
      <c r="C24" s="704"/>
      <c r="D24" s="704"/>
      <c r="E24" s="704"/>
      <c r="F24" s="705"/>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703"/>
      <c r="B25" s="704"/>
      <c r="C25" s="704"/>
      <c r="D25" s="704"/>
      <c r="E25" s="704"/>
      <c r="F25" s="705"/>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703"/>
      <c r="B26" s="704"/>
      <c r="C26" s="704"/>
      <c r="D26" s="704"/>
      <c r="E26" s="704"/>
      <c r="F26" s="705"/>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703"/>
      <c r="B27" s="704"/>
      <c r="C27" s="704"/>
      <c r="D27" s="704"/>
      <c r="E27" s="704"/>
      <c r="F27" s="705"/>
      <c r="G27" s="561" t="s">
        <v>22</v>
      </c>
      <c r="H27" s="562"/>
      <c r="I27" s="562"/>
      <c r="J27" s="562"/>
      <c r="K27" s="562"/>
      <c r="L27" s="563"/>
      <c r="M27" s="156"/>
      <c r="N27" s="156"/>
      <c r="O27" s="156"/>
      <c r="P27" s="156"/>
      <c r="Q27" s="156"/>
      <c r="R27" s="156"/>
      <c r="S27" s="156"/>
      <c r="T27" s="156"/>
      <c r="U27" s="156"/>
      <c r="V27" s="156"/>
      <c r="W27" s="156"/>
      <c r="X27" s="157"/>
      <c r="Y27" s="564">
        <f>SUM(Y17:AB26)</f>
        <v>0</v>
      </c>
      <c r="Z27" s="565"/>
      <c r="AA27" s="565"/>
      <c r="AB27" s="566"/>
      <c r="AC27" s="561" t="s">
        <v>22</v>
      </c>
      <c r="AD27" s="562"/>
      <c r="AE27" s="562"/>
      <c r="AF27" s="562"/>
      <c r="AG27" s="562"/>
      <c r="AH27" s="563"/>
      <c r="AI27" s="156"/>
      <c r="AJ27" s="156"/>
      <c r="AK27" s="156"/>
      <c r="AL27" s="156"/>
      <c r="AM27" s="156"/>
      <c r="AN27" s="156"/>
      <c r="AO27" s="156"/>
      <c r="AP27" s="156"/>
      <c r="AQ27" s="156"/>
      <c r="AR27" s="156"/>
      <c r="AS27" s="156"/>
      <c r="AT27" s="157"/>
      <c r="AU27" s="564">
        <f>SUM(AU17:AX26)</f>
        <v>0</v>
      </c>
      <c r="AV27" s="565"/>
      <c r="AW27" s="565"/>
      <c r="AX27" s="567"/>
    </row>
    <row r="28" spans="1:50" ht="30" customHeight="1" x14ac:dyDescent="0.15">
      <c r="A28" s="703"/>
      <c r="B28" s="704"/>
      <c r="C28" s="704"/>
      <c r="D28" s="704"/>
      <c r="E28" s="704"/>
      <c r="F28" s="705"/>
      <c r="G28" s="374" t="s">
        <v>374</v>
      </c>
      <c r="H28" s="375"/>
      <c r="I28" s="375"/>
      <c r="J28" s="375"/>
      <c r="K28" s="375"/>
      <c r="L28" s="375"/>
      <c r="M28" s="375"/>
      <c r="N28" s="375"/>
      <c r="O28" s="375"/>
      <c r="P28" s="375"/>
      <c r="Q28" s="375"/>
      <c r="R28" s="375"/>
      <c r="S28" s="375"/>
      <c r="T28" s="375"/>
      <c r="U28" s="375"/>
      <c r="V28" s="375"/>
      <c r="W28" s="375"/>
      <c r="X28" s="375"/>
      <c r="Y28" s="375"/>
      <c r="Z28" s="375"/>
      <c r="AA28" s="375"/>
      <c r="AB28" s="376"/>
      <c r="AC28" s="374" t="s">
        <v>375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3"/>
      <c r="B29" s="704"/>
      <c r="C29" s="704"/>
      <c r="D29" s="704"/>
      <c r="E29" s="704"/>
      <c r="F29" s="705"/>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3"/>
      <c r="B30" s="704"/>
      <c r="C30" s="704"/>
      <c r="D30" s="704"/>
      <c r="E30" s="704"/>
      <c r="F30" s="705"/>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3"/>
      <c r="B31" s="704"/>
      <c r="C31" s="704"/>
      <c r="D31" s="704"/>
      <c r="E31" s="704"/>
      <c r="F31" s="705"/>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703"/>
      <c r="B32" s="704"/>
      <c r="C32" s="704"/>
      <c r="D32" s="704"/>
      <c r="E32" s="704"/>
      <c r="F32" s="705"/>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703"/>
      <c r="B33" s="704"/>
      <c r="C33" s="704"/>
      <c r="D33" s="704"/>
      <c r="E33" s="704"/>
      <c r="F33" s="705"/>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703"/>
      <c r="B34" s="704"/>
      <c r="C34" s="704"/>
      <c r="D34" s="704"/>
      <c r="E34" s="704"/>
      <c r="F34" s="705"/>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703"/>
      <c r="B35" s="704"/>
      <c r="C35" s="704"/>
      <c r="D35" s="704"/>
      <c r="E35" s="704"/>
      <c r="F35" s="705"/>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703"/>
      <c r="B36" s="704"/>
      <c r="C36" s="704"/>
      <c r="D36" s="704"/>
      <c r="E36" s="704"/>
      <c r="F36" s="705"/>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703"/>
      <c r="B37" s="704"/>
      <c r="C37" s="704"/>
      <c r="D37" s="704"/>
      <c r="E37" s="704"/>
      <c r="F37" s="705"/>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703"/>
      <c r="B38" s="704"/>
      <c r="C38" s="704"/>
      <c r="D38" s="704"/>
      <c r="E38" s="704"/>
      <c r="F38" s="705"/>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703"/>
      <c r="B39" s="704"/>
      <c r="C39" s="704"/>
      <c r="D39" s="704"/>
      <c r="E39" s="704"/>
      <c r="F39" s="705"/>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703"/>
      <c r="B40" s="704"/>
      <c r="C40" s="704"/>
      <c r="D40" s="704"/>
      <c r="E40" s="704"/>
      <c r="F40" s="705"/>
      <c r="G40" s="561" t="s">
        <v>22</v>
      </c>
      <c r="H40" s="562"/>
      <c r="I40" s="562"/>
      <c r="J40" s="562"/>
      <c r="K40" s="562"/>
      <c r="L40" s="563"/>
      <c r="M40" s="156"/>
      <c r="N40" s="156"/>
      <c r="O40" s="156"/>
      <c r="P40" s="156"/>
      <c r="Q40" s="156"/>
      <c r="R40" s="156"/>
      <c r="S40" s="156"/>
      <c r="T40" s="156"/>
      <c r="U40" s="156"/>
      <c r="V40" s="156"/>
      <c r="W40" s="156"/>
      <c r="X40" s="157"/>
      <c r="Y40" s="564">
        <f>SUM(Y30:AB39)</f>
        <v>0</v>
      </c>
      <c r="Z40" s="565"/>
      <c r="AA40" s="565"/>
      <c r="AB40" s="566"/>
      <c r="AC40" s="561" t="s">
        <v>22</v>
      </c>
      <c r="AD40" s="562"/>
      <c r="AE40" s="562"/>
      <c r="AF40" s="562"/>
      <c r="AG40" s="562"/>
      <c r="AH40" s="563"/>
      <c r="AI40" s="156"/>
      <c r="AJ40" s="156"/>
      <c r="AK40" s="156"/>
      <c r="AL40" s="156"/>
      <c r="AM40" s="156"/>
      <c r="AN40" s="156"/>
      <c r="AO40" s="156"/>
      <c r="AP40" s="156"/>
      <c r="AQ40" s="156"/>
      <c r="AR40" s="156"/>
      <c r="AS40" s="156"/>
      <c r="AT40" s="157"/>
      <c r="AU40" s="564">
        <f>SUM(AU30:AX39)</f>
        <v>0</v>
      </c>
      <c r="AV40" s="565"/>
      <c r="AW40" s="565"/>
      <c r="AX40" s="567"/>
    </row>
    <row r="41" spans="1:50" ht="30" customHeight="1" x14ac:dyDescent="0.15">
      <c r="A41" s="703"/>
      <c r="B41" s="704"/>
      <c r="C41" s="704"/>
      <c r="D41" s="704"/>
      <c r="E41" s="704"/>
      <c r="F41" s="705"/>
      <c r="G41" s="374" t="s">
        <v>376</v>
      </c>
      <c r="H41" s="375"/>
      <c r="I41" s="375"/>
      <c r="J41" s="375"/>
      <c r="K41" s="375"/>
      <c r="L41" s="375"/>
      <c r="M41" s="375"/>
      <c r="N41" s="375"/>
      <c r="O41" s="375"/>
      <c r="P41" s="375"/>
      <c r="Q41" s="375"/>
      <c r="R41" s="375"/>
      <c r="S41" s="375"/>
      <c r="T41" s="375"/>
      <c r="U41" s="375"/>
      <c r="V41" s="375"/>
      <c r="W41" s="375"/>
      <c r="X41" s="375"/>
      <c r="Y41" s="375"/>
      <c r="Z41" s="375"/>
      <c r="AA41" s="375"/>
      <c r="AB41" s="376"/>
      <c r="AC41" s="374" t="s">
        <v>377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3"/>
      <c r="B42" s="704"/>
      <c r="C42" s="704"/>
      <c r="D42" s="704"/>
      <c r="E42" s="704"/>
      <c r="F42" s="705"/>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3"/>
      <c r="B43" s="704"/>
      <c r="C43" s="704"/>
      <c r="D43" s="704"/>
      <c r="E43" s="704"/>
      <c r="F43" s="705"/>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3"/>
      <c r="B44" s="704"/>
      <c r="C44" s="704"/>
      <c r="D44" s="704"/>
      <c r="E44" s="704"/>
      <c r="F44" s="705"/>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703"/>
      <c r="B45" s="704"/>
      <c r="C45" s="704"/>
      <c r="D45" s="704"/>
      <c r="E45" s="704"/>
      <c r="F45" s="705"/>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703"/>
      <c r="B46" s="704"/>
      <c r="C46" s="704"/>
      <c r="D46" s="704"/>
      <c r="E46" s="704"/>
      <c r="F46" s="705"/>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703"/>
      <c r="B47" s="704"/>
      <c r="C47" s="704"/>
      <c r="D47" s="704"/>
      <c r="E47" s="704"/>
      <c r="F47" s="705"/>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703"/>
      <c r="B48" s="704"/>
      <c r="C48" s="704"/>
      <c r="D48" s="704"/>
      <c r="E48" s="704"/>
      <c r="F48" s="705"/>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703"/>
      <c r="B49" s="704"/>
      <c r="C49" s="704"/>
      <c r="D49" s="704"/>
      <c r="E49" s="704"/>
      <c r="F49" s="705"/>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703"/>
      <c r="B50" s="704"/>
      <c r="C50" s="704"/>
      <c r="D50" s="704"/>
      <c r="E50" s="704"/>
      <c r="F50" s="705"/>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703"/>
      <c r="B51" s="704"/>
      <c r="C51" s="704"/>
      <c r="D51" s="704"/>
      <c r="E51" s="704"/>
      <c r="F51" s="705"/>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703"/>
      <c r="B52" s="704"/>
      <c r="C52" s="704"/>
      <c r="D52" s="704"/>
      <c r="E52" s="704"/>
      <c r="F52" s="705"/>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4" t="s">
        <v>378</v>
      </c>
      <c r="H55" s="375"/>
      <c r="I55" s="375"/>
      <c r="J55" s="375"/>
      <c r="K55" s="375"/>
      <c r="L55" s="375"/>
      <c r="M55" s="375"/>
      <c r="N55" s="375"/>
      <c r="O55" s="375"/>
      <c r="P55" s="375"/>
      <c r="Q55" s="375"/>
      <c r="R55" s="375"/>
      <c r="S55" s="375"/>
      <c r="T55" s="375"/>
      <c r="U55" s="375"/>
      <c r="V55" s="375"/>
      <c r="W55" s="375"/>
      <c r="X55" s="375"/>
      <c r="Y55" s="375"/>
      <c r="Z55" s="375"/>
      <c r="AA55" s="375"/>
      <c r="AB55" s="376"/>
      <c r="AC55" s="374" t="s">
        <v>379</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3"/>
      <c r="B56" s="704"/>
      <c r="C56" s="704"/>
      <c r="D56" s="704"/>
      <c r="E56" s="704"/>
      <c r="F56" s="705"/>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3"/>
      <c r="B57" s="704"/>
      <c r="C57" s="704"/>
      <c r="D57" s="704"/>
      <c r="E57" s="704"/>
      <c r="F57" s="705"/>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3"/>
      <c r="B58" s="704"/>
      <c r="C58" s="704"/>
      <c r="D58" s="704"/>
      <c r="E58" s="704"/>
      <c r="F58" s="705"/>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703"/>
      <c r="B59" s="704"/>
      <c r="C59" s="704"/>
      <c r="D59" s="704"/>
      <c r="E59" s="704"/>
      <c r="F59" s="705"/>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703"/>
      <c r="B60" s="704"/>
      <c r="C60" s="704"/>
      <c r="D60" s="704"/>
      <c r="E60" s="704"/>
      <c r="F60" s="705"/>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703"/>
      <c r="B61" s="704"/>
      <c r="C61" s="704"/>
      <c r="D61" s="704"/>
      <c r="E61" s="704"/>
      <c r="F61" s="705"/>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703"/>
      <c r="B62" s="704"/>
      <c r="C62" s="704"/>
      <c r="D62" s="704"/>
      <c r="E62" s="704"/>
      <c r="F62" s="705"/>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703"/>
      <c r="B63" s="704"/>
      <c r="C63" s="704"/>
      <c r="D63" s="704"/>
      <c r="E63" s="704"/>
      <c r="F63" s="705"/>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703"/>
      <c r="B64" s="704"/>
      <c r="C64" s="704"/>
      <c r="D64" s="704"/>
      <c r="E64" s="704"/>
      <c r="F64" s="705"/>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703"/>
      <c r="B65" s="704"/>
      <c r="C65" s="704"/>
      <c r="D65" s="704"/>
      <c r="E65" s="704"/>
      <c r="F65" s="705"/>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703"/>
      <c r="B66" s="704"/>
      <c r="C66" s="704"/>
      <c r="D66" s="704"/>
      <c r="E66" s="704"/>
      <c r="F66" s="705"/>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703"/>
      <c r="B67" s="704"/>
      <c r="C67" s="704"/>
      <c r="D67" s="704"/>
      <c r="E67" s="704"/>
      <c r="F67" s="705"/>
      <c r="G67" s="561" t="s">
        <v>22</v>
      </c>
      <c r="H67" s="562"/>
      <c r="I67" s="562"/>
      <c r="J67" s="562"/>
      <c r="K67" s="562"/>
      <c r="L67" s="563"/>
      <c r="M67" s="156"/>
      <c r="N67" s="156"/>
      <c r="O67" s="156"/>
      <c r="P67" s="156"/>
      <c r="Q67" s="156"/>
      <c r="R67" s="156"/>
      <c r="S67" s="156"/>
      <c r="T67" s="156"/>
      <c r="U67" s="156"/>
      <c r="V67" s="156"/>
      <c r="W67" s="156"/>
      <c r="X67" s="157"/>
      <c r="Y67" s="564">
        <f>SUM(Y57:AB66)</f>
        <v>0</v>
      </c>
      <c r="Z67" s="565"/>
      <c r="AA67" s="565"/>
      <c r="AB67" s="566"/>
      <c r="AC67" s="561" t="s">
        <v>22</v>
      </c>
      <c r="AD67" s="562"/>
      <c r="AE67" s="562"/>
      <c r="AF67" s="562"/>
      <c r="AG67" s="562"/>
      <c r="AH67" s="563"/>
      <c r="AI67" s="156"/>
      <c r="AJ67" s="156"/>
      <c r="AK67" s="156"/>
      <c r="AL67" s="156"/>
      <c r="AM67" s="156"/>
      <c r="AN67" s="156"/>
      <c r="AO67" s="156"/>
      <c r="AP67" s="156"/>
      <c r="AQ67" s="156"/>
      <c r="AR67" s="156"/>
      <c r="AS67" s="156"/>
      <c r="AT67" s="157"/>
      <c r="AU67" s="564">
        <f>SUM(AU57:AX66)</f>
        <v>0</v>
      </c>
      <c r="AV67" s="565"/>
      <c r="AW67" s="565"/>
      <c r="AX67" s="567"/>
    </row>
    <row r="68" spans="1:50" ht="30" customHeight="1" x14ac:dyDescent="0.15">
      <c r="A68" s="703"/>
      <c r="B68" s="704"/>
      <c r="C68" s="704"/>
      <c r="D68" s="704"/>
      <c r="E68" s="704"/>
      <c r="F68" s="705"/>
      <c r="G68" s="374" t="s">
        <v>380</v>
      </c>
      <c r="H68" s="375"/>
      <c r="I68" s="375"/>
      <c r="J68" s="375"/>
      <c r="K68" s="375"/>
      <c r="L68" s="375"/>
      <c r="M68" s="375"/>
      <c r="N68" s="375"/>
      <c r="O68" s="375"/>
      <c r="P68" s="375"/>
      <c r="Q68" s="375"/>
      <c r="R68" s="375"/>
      <c r="S68" s="375"/>
      <c r="T68" s="375"/>
      <c r="U68" s="375"/>
      <c r="V68" s="375"/>
      <c r="W68" s="375"/>
      <c r="X68" s="375"/>
      <c r="Y68" s="375"/>
      <c r="Z68" s="375"/>
      <c r="AA68" s="375"/>
      <c r="AB68" s="376"/>
      <c r="AC68" s="374" t="s">
        <v>381</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3"/>
      <c r="B69" s="704"/>
      <c r="C69" s="704"/>
      <c r="D69" s="704"/>
      <c r="E69" s="704"/>
      <c r="F69" s="705"/>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3"/>
      <c r="B70" s="704"/>
      <c r="C70" s="704"/>
      <c r="D70" s="704"/>
      <c r="E70" s="704"/>
      <c r="F70" s="705"/>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3"/>
      <c r="B71" s="704"/>
      <c r="C71" s="704"/>
      <c r="D71" s="704"/>
      <c r="E71" s="704"/>
      <c r="F71" s="705"/>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703"/>
      <c r="B72" s="704"/>
      <c r="C72" s="704"/>
      <c r="D72" s="704"/>
      <c r="E72" s="704"/>
      <c r="F72" s="705"/>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703"/>
      <c r="B73" s="704"/>
      <c r="C73" s="704"/>
      <c r="D73" s="704"/>
      <c r="E73" s="704"/>
      <c r="F73" s="705"/>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703"/>
      <c r="B74" s="704"/>
      <c r="C74" s="704"/>
      <c r="D74" s="704"/>
      <c r="E74" s="704"/>
      <c r="F74" s="705"/>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703"/>
      <c r="B75" s="704"/>
      <c r="C75" s="704"/>
      <c r="D75" s="704"/>
      <c r="E75" s="704"/>
      <c r="F75" s="705"/>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703"/>
      <c r="B76" s="704"/>
      <c r="C76" s="704"/>
      <c r="D76" s="704"/>
      <c r="E76" s="704"/>
      <c r="F76" s="705"/>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703"/>
      <c r="B77" s="704"/>
      <c r="C77" s="704"/>
      <c r="D77" s="704"/>
      <c r="E77" s="704"/>
      <c r="F77" s="705"/>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703"/>
      <c r="B78" s="704"/>
      <c r="C78" s="704"/>
      <c r="D78" s="704"/>
      <c r="E78" s="704"/>
      <c r="F78" s="705"/>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703"/>
      <c r="B79" s="704"/>
      <c r="C79" s="704"/>
      <c r="D79" s="704"/>
      <c r="E79" s="704"/>
      <c r="F79" s="705"/>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703"/>
      <c r="B80" s="704"/>
      <c r="C80" s="704"/>
      <c r="D80" s="704"/>
      <c r="E80" s="704"/>
      <c r="F80" s="705"/>
      <c r="G80" s="561" t="s">
        <v>22</v>
      </c>
      <c r="H80" s="562"/>
      <c r="I80" s="562"/>
      <c r="J80" s="562"/>
      <c r="K80" s="562"/>
      <c r="L80" s="563"/>
      <c r="M80" s="156"/>
      <c r="N80" s="156"/>
      <c r="O80" s="156"/>
      <c r="P80" s="156"/>
      <c r="Q80" s="156"/>
      <c r="R80" s="156"/>
      <c r="S80" s="156"/>
      <c r="T80" s="156"/>
      <c r="U80" s="156"/>
      <c r="V80" s="156"/>
      <c r="W80" s="156"/>
      <c r="X80" s="157"/>
      <c r="Y80" s="564">
        <f>SUM(Y70:AB79)</f>
        <v>0</v>
      </c>
      <c r="Z80" s="565"/>
      <c r="AA80" s="565"/>
      <c r="AB80" s="566"/>
      <c r="AC80" s="561" t="s">
        <v>22</v>
      </c>
      <c r="AD80" s="562"/>
      <c r="AE80" s="562"/>
      <c r="AF80" s="562"/>
      <c r="AG80" s="562"/>
      <c r="AH80" s="563"/>
      <c r="AI80" s="156"/>
      <c r="AJ80" s="156"/>
      <c r="AK80" s="156"/>
      <c r="AL80" s="156"/>
      <c r="AM80" s="156"/>
      <c r="AN80" s="156"/>
      <c r="AO80" s="156"/>
      <c r="AP80" s="156"/>
      <c r="AQ80" s="156"/>
      <c r="AR80" s="156"/>
      <c r="AS80" s="156"/>
      <c r="AT80" s="157"/>
      <c r="AU80" s="564">
        <f>SUM(AU70:AX79)</f>
        <v>0</v>
      </c>
      <c r="AV80" s="565"/>
      <c r="AW80" s="565"/>
      <c r="AX80" s="567"/>
    </row>
    <row r="81" spans="1:50" ht="30" customHeight="1" x14ac:dyDescent="0.15">
      <c r="A81" s="703"/>
      <c r="B81" s="704"/>
      <c r="C81" s="704"/>
      <c r="D81" s="704"/>
      <c r="E81" s="704"/>
      <c r="F81" s="705"/>
      <c r="G81" s="374" t="s">
        <v>382</v>
      </c>
      <c r="H81" s="375"/>
      <c r="I81" s="375"/>
      <c r="J81" s="375"/>
      <c r="K81" s="375"/>
      <c r="L81" s="375"/>
      <c r="M81" s="375"/>
      <c r="N81" s="375"/>
      <c r="O81" s="375"/>
      <c r="P81" s="375"/>
      <c r="Q81" s="375"/>
      <c r="R81" s="375"/>
      <c r="S81" s="375"/>
      <c r="T81" s="375"/>
      <c r="U81" s="375"/>
      <c r="V81" s="375"/>
      <c r="W81" s="375"/>
      <c r="X81" s="375"/>
      <c r="Y81" s="375"/>
      <c r="Z81" s="375"/>
      <c r="AA81" s="375"/>
      <c r="AB81" s="376"/>
      <c r="AC81" s="374" t="s">
        <v>383</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3"/>
      <c r="B82" s="704"/>
      <c r="C82" s="704"/>
      <c r="D82" s="704"/>
      <c r="E82" s="704"/>
      <c r="F82" s="705"/>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3"/>
      <c r="B83" s="704"/>
      <c r="C83" s="704"/>
      <c r="D83" s="704"/>
      <c r="E83" s="704"/>
      <c r="F83" s="705"/>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3"/>
      <c r="B84" s="704"/>
      <c r="C84" s="704"/>
      <c r="D84" s="704"/>
      <c r="E84" s="704"/>
      <c r="F84" s="705"/>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703"/>
      <c r="B85" s="704"/>
      <c r="C85" s="704"/>
      <c r="D85" s="704"/>
      <c r="E85" s="704"/>
      <c r="F85" s="705"/>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703"/>
      <c r="B86" s="704"/>
      <c r="C86" s="704"/>
      <c r="D86" s="704"/>
      <c r="E86" s="704"/>
      <c r="F86" s="705"/>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703"/>
      <c r="B87" s="704"/>
      <c r="C87" s="704"/>
      <c r="D87" s="704"/>
      <c r="E87" s="704"/>
      <c r="F87" s="705"/>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703"/>
      <c r="B88" s="704"/>
      <c r="C88" s="704"/>
      <c r="D88" s="704"/>
      <c r="E88" s="704"/>
      <c r="F88" s="705"/>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703"/>
      <c r="B89" s="704"/>
      <c r="C89" s="704"/>
      <c r="D89" s="704"/>
      <c r="E89" s="704"/>
      <c r="F89" s="705"/>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703"/>
      <c r="B90" s="704"/>
      <c r="C90" s="704"/>
      <c r="D90" s="704"/>
      <c r="E90" s="704"/>
      <c r="F90" s="705"/>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703"/>
      <c r="B91" s="704"/>
      <c r="C91" s="704"/>
      <c r="D91" s="704"/>
      <c r="E91" s="704"/>
      <c r="F91" s="705"/>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703"/>
      <c r="B92" s="704"/>
      <c r="C92" s="704"/>
      <c r="D92" s="704"/>
      <c r="E92" s="704"/>
      <c r="F92" s="705"/>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703"/>
      <c r="B93" s="704"/>
      <c r="C93" s="704"/>
      <c r="D93" s="704"/>
      <c r="E93" s="704"/>
      <c r="F93" s="705"/>
      <c r="G93" s="561" t="s">
        <v>22</v>
      </c>
      <c r="H93" s="562"/>
      <c r="I93" s="562"/>
      <c r="J93" s="562"/>
      <c r="K93" s="562"/>
      <c r="L93" s="563"/>
      <c r="M93" s="156"/>
      <c r="N93" s="156"/>
      <c r="O93" s="156"/>
      <c r="P93" s="156"/>
      <c r="Q93" s="156"/>
      <c r="R93" s="156"/>
      <c r="S93" s="156"/>
      <c r="T93" s="156"/>
      <c r="U93" s="156"/>
      <c r="V93" s="156"/>
      <c r="W93" s="156"/>
      <c r="X93" s="157"/>
      <c r="Y93" s="564">
        <f>SUM(Y83:AB92)</f>
        <v>0</v>
      </c>
      <c r="Z93" s="565"/>
      <c r="AA93" s="565"/>
      <c r="AB93" s="566"/>
      <c r="AC93" s="561" t="s">
        <v>22</v>
      </c>
      <c r="AD93" s="562"/>
      <c r="AE93" s="562"/>
      <c r="AF93" s="562"/>
      <c r="AG93" s="562"/>
      <c r="AH93" s="563"/>
      <c r="AI93" s="156"/>
      <c r="AJ93" s="156"/>
      <c r="AK93" s="156"/>
      <c r="AL93" s="156"/>
      <c r="AM93" s="156"/>
      <c r="AN93" s="156"/>
      <c r="AO93" s="156"/>
      <c r="AP93" s="156"/>
      <c r="AQ93" s="156"/>
      <c r="AR93" s="156"/>
      <c r="AS93" s="156"/>
      <c r="AT93" s="157"/>
      <c r="AU93" s="564">
        <f>SUM(AU83:AX92)</f>
        <v>0</v>
      </c>
      <c r="AV93" s="565"/>
      <c r="AW93" s="565"/>
      <c r="AX93" s="567"/>
    </row>
    <row r="94" spans="1:50" ht="30" customHeight="1" x14ac:dyDescent="0.15">
      <c r="A94" s="703"/>
      <c r="B94" s="704"/>
      <c r="C94" s="704"/>
      <c r="D94" s="704"/>
      <c r="E94" s="704"/>
      <c r="F94" s="705"/>
      <c r="G94" s="374" t="s">
        <v>384</v>
      </c>
      <c r="H94" s="375"/>
      <c r="I94" s="375"/>
      <c r="J94" s="375"/>
      <c r="K94" s="375"/>
      <c r="L94" s="375"/>
      <c r="M94" s="375"/>
      <c r="N94" s="375"/>
      <c r="O94" s="375"/>
      <c r="P94" s="375"/>
      <c r="Q94" s="375"/>
      <c r="R94" s="375"/>
      <c r="S94" s="375"/>
      <c r="T94" s="375"/>
      <c r="U94" s="375"/>
      <c r="V94" s="375"/>
      <c r="W94" s="375"/>
      <c r="X94" s="375"/>
      <c r="Y94" s="375"/>
      <c r="Z94" s="375"/>
      <c r="AA94" s="375"/>
      <c r="AB94" s="376"/>
      <c r="AC94" s="374" t="s">
        <v>385</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3"/>
      <c r="B95" s="704"/>
      <c r="C95" s="704"/>
      <c r="D95" s="704"/>
      <c r="E95" s="704"/>
      <c r="F95" s="705"/>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3"/>
      <c r="B96" s="704"/>
      <c r="C96" s="704"/>
      <c r="D96" s="704"/>
      <c r="E96" s="704"/>
      <c r="F96" s="705"/>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3"/>
      <c r="B97" s="704"/>
      <c r="C97" s="704"/>
      <c r="D97" s="704"/>
      <c r="E97" s="704"/>
      <c r="F97" s="705"/>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703"/>
      <c r="B98" s="704"/>
      <c r="C98" s="704"/>
      <c r="D98" s="704"/>
      <c r="E98" s="704"/>
      <c r="F98" s="705"/>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703"/>
      <c r="B99" s="704"/>
      <c r="C99" s="704"/>
      <c r="D99" s="704"/>
      <c r="E99" s="704"/>
      <c r="F99" s="705"/>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703"/>
      <c r="B100" s="704"/>
      <c r="C100" s="704"/>
      <c r="D100" s="704"/>
      <c r="E100" s="704"/>
      <c r="F100" s="705"/>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703"/>
      <c r="B101" s="704"/>
      <c r="C101" s="704"/>
      <c r="D101" s="704"/>
      <c r="E101" s="704"/>
      <c r="F101" s="705"/>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703"/>
      <c r="B102" s="704"/>
      <c r="C102" s="704"/>
      <c r="D102" s="704"/>
      <c r="E102" s="704"/>
      <c r="F102" s="705"/>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703"/>
      <c r="B103" s="704"/>
      <c r="C103" s="704"/>
      <c r="D103" s="704"/>
      <c r="E103" s="704"/>
      <c r="F103" s="705"/>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703"/>
      <c r="B104" s="704"/>
      <c r="C104" s="704"/>
      <c r="D104" s="704"/>
      <c r="E104" s="704"/>
      <c r="F104" s="705"/>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703"/>
      <c r="B105" s="704"/>
      <c r="C105" s="704"/>
      <c r="D105" s="704"/>
      <c r="E105" s="704"/>
      <c r="F105" s="705"/>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4" t="s">
        <v>386</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387</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3"/>
      <c r="B109" s="704"/>
      <c r="C109" s="704"/>
      <c r="D109" s="704"/>
      <c r="E109" s="704"/>
      <c r="F109" s="705"/>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3"/>
      <c r="B110" s="704"/>
      <c r="C110" s="704"/>
      <c r="D110" s="704"/>
      <c r="E110" s="704"/>
      <c r="F110" s="705"/>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3"/>
      <c r="B111" s="704"/>
      <c r="C111" s="704"/>
      <c r="D111" s="704"/>
      <c r="E111" s="704"/>
      <c r="F111" s="705"/>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703"/>
      <c r="B112" s="704"/>
      <c r="C112" s="704"/>
      <c r="D112" s="704"/>
      <c r="E112" s="704"/>
      <c r="F112" s="705"/>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703"/>
      <c r="B113" s="704"/>
      <c r="C113" s="704"/>
      <c r="D113" s="704"/>
      <c r="E113" s="704"/>
      <c r="F113" s="705"/>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703"/>
      <c r="B114" s="704"/>
      <c r="C114" s="704"/>
      <c r="D114" s="704"/>
      <c r="E114" s="704"/>
      <c r="F114" s="705"/>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703"/>
      <c r="B115" s="704"/>
      <c r="C115" s="704"/>
      <c r="D115" s="704"/>
      <c r="E115" s="704"/>
      <c r="F115" s="705"/>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703"/>
      <c r="B116" s="704"/>
      <c r="C116" s="704"/>
      <c r="D116" s="704"/>
      <c r="E116" s="704"/>
      <c r="F116" s="705"/>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703"/>
      <c r="B117" s="704"/>
      <c r="C117" s="704"/>
      <c r="D117" s="704"/>
      <c r="E117" s="704"/>
      <c r="F117" s="705"/>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703"/>
      <c r="B118" s="704"/>
      <c r="C118" s="704"/>
      <c r="D118" s="704"/>
      <c r="E118" s="704"/>
      <c r="F118" s="705"/>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703"/>
      <c r="B119" s="704"/>
      <c r="C119" s="704"/>
      <c r="D119" s="704"/>
      <c r="E119" s="704"/>
      <c r="F119" s="705"/>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703"/>
      <c r="B120" s="704"/>
      <c r="C120" s="704"/>
      <c r="D120" s="704"/>
      <c r="E120" s="704"/>
      <c r="F120" s="705"/>
      <c r="G120" s="561" t="s">
        <v>22</v>
      </c>
      <c r="H120" s="562"/>
      <c r="I120" s="562"/>
      <c r="J120" s="562"/>
      <c r="K120" s="562"/>
      <c r="L120" s="563"/>
      <c r="M120" s="156"/>
      <c r="N120" s="156"/>
      <c r="O120" s="156"/>
      <c r="P120" s="156"/>
      <c r="Q120" s="156"/>
      <c r="R120" s="156"/>
      <c r="S120" s="156"/>
      <c r="T120" s="156"/>
      <c r="U120" s="156"/>
      <c r="V120" s="156"/>
      <c r="W120" s="156"/>
      <c r="X120" s="157"/>
      <c r="Y120" s="564">
        <f>SUM(Y110:AB119)</f>
        <v>0</v>
      </c>
      <c r="Z120" s="565"/>
      <c r="AA120" s="565"/>
      <c r="AB120" s="566"/>
      <c r="AC120" s="561" t="s">
        <v>22</v>
      </c>
      <c r="AD120" s="562"/>
      <c r="AE120" s="562"/>
      <c r="AF120" s="562"/>
      <c r="AG120" s="562"/>
      <c r="AH120" s="563"/>
      <c r="AI120" s="156"/>
      <c r="AJ120" s="156"/>
      <c r="AK120" s="156"/>
      <c r="AL120" s="156"/>
      <c r="AM120" s="156"/>
      <c r="AN120" s="156"/>
      <c r="AO120" s="156"/>
      <c r="AP120" s="156"/>
      <c r="AQ120" s="156"/>
      <c r="AR120" s="156"/>
      <c r="AS120" s="156"/>
      <c r="AT120" s="157"/>
      <c r="AU120" s="564">
        <f>SUM(AU110:AX119)</f>
        <v>0</v>
      </c>
      <c r="AV120" s="565"/>
      <c r="AW120" s="565"/>
      <c r="AX120" s="567"/>
    </row>
    <row r="121" spans="1:50" ht="30" customHeight="1" x14ac:dyDescent="0.15">
      <c r="A121" s="703"/>
      <c r="B121" s="704"/>
      <c r="C121" s="704"/>
      <c r="D121" s="704"/>
      <c r="E121" s="704"/>
      <c r="F121" s="705"/>
      <c r="G121" s="374" t="s">
        <v>408</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3"/>
      <c r="B122" s="704"/>
      <c r="C122" s="704"/>
      <c r="D122" s="704"/>
      <c r="E122" s="704"/>
      <c r="F122" s="705"/>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3"/>
      <c r="B123" s="704"/>
      <c r="C123" s="704"/>
      <c r="D123" s="704"/>
      <c r="E123" s="704"/>
      <c r="F123" s="705"/>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3"/>
      <c r="B124" s="704"/>
      <c r="C124" s="704"/>
      <c r="D124" s="704"/>
      <c r="E124" s="704"/>
      <c r="F124" s="705"/>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703"/>
      <c r="B125" s="704"/>
      <c r="C125" s="704"/>
      <c r="D125" s="704"/>
      <c r="E125" s="704"/>
      <c r="F125" s="705"/>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703"/>
      <c r="B126" s="704"/>
      <c r="C126" s="704"/>
      <c r="D126" s="704"/>
      <c r="E126" s="704"/>
      <c r="F126" s="705"/>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703"/>
      <c r="B127" s="704"/>
      <c r="C127" s="704"/>
      <c r="D127" s="704"/>
      <c r="E127" s="704"/>
      <c r="F127" s="705"/>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703"/>
      <c r="B128" s="704"/>
      <c r="C128" s="704"/>
      <c r="D128" s="704"/>
      <c r="E128" s="704"/>
      <c r="F128" s="705"/>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703"/>
      <c r="B129" s="704"/>
      <c r="C129" s="704"/>
      <c r="D129" s="704"/>
      <c r="E129" s="704"/>
      <c r="F129" s="705"/>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703"/>
      <c r="B130" s="704"/>
      <c r="C130" s="704"/>
      <c r="D130" s="704"/>
      <c r="E130" s="704"/>
      <c r="F130" s="705"/>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703"/>
      <c r="B131" s="704"/>
      <c r="C131" s="704"/>
      <c r="D131" s="704"/>
      <c r="E131" s="704"/>
      <c r="F131" s="705"/>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703"/>
      <c r="B132" s="704"/>
      <c r="C132" s="704"/>
      <c r="D132" s="704"/>
      <c r="E132" s="704"/>
      <c r="F132" s="705"/>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703"/>
      <c r="B133" s="704"/>
      <c r="C133" s="704"/>
      <c r="D133" s="704"/>
      <c r="E133" s="704"/>
      <c r="F133" s="705"/>
      <c r="G133" s="561" t="s">
        <v>22</v>
      </c>
      <c r="H133" s="562"/>
      <c r="I133" s="562"/>
      <c r="J133" s="562"/>
      <c r="K133" s="562"/>
      <c r="L133" s="563"/>
      <c r="M133" s="156"/>
      <c r="N133" s="156"/>
      <c r="O133" s="156"/>
      <c r="P133" s="156"/>
      <c r="Q133" s="156"/>
      <c r="R133" s="156"/>
      <c r="S133" s="156"/>
      <c r="T133" s="156"/>
      <c r="U133" s="156"/>
      <c r="V133" s="156"/>
      <c r="W133" s="156"/>
      <c r="X133" s="157"/>
      <c r="Y133" s="564">
        <f>SUM(Y123:AB132)</f>
        <v>0</v>
      </c>
      <c r="Z133" s="565"/>
      <c r="AA133" s="565"/>
      <c r="AB133" s="566"/>
      <c r="AC133" s="561" t="s">
        <v>22</v>
      </c>
      <c r="AD133" s="562"/>
      <c r="AE133" s="562"/>
      <c r="AF133" s="562"/>
      <c r="AG133" s="562"/>
      <c r="AH133" s="563"/>
      <c r="AI133" s="156"/>
      <c r="AJ133" s="156"/>
      <c r="AK133" s="156"/>
      <c r="AL133" s="156"/>
      <c r="AM133" s="156"/>
      <c r="AN133" s="156"/>
      <c r="AO133" s="156"/>
      <c r="AP133" s="156"/>
      <c r="AQ133" s="156"/>
      <c r="AR133" s="156"/>
      <c r="AS133" s="156"/>
      <c r="AT133" s="157"/>
      <c r="AU133" s="564">
        <f>SUM(AU123:AX132)</f>
        <v>0</v>
      </c>
      <c r="AV133" s="565"/>
      <c r="AW133" s="565"/>
      <c r="AX133" s="567"/>
    </row>
    <row r="134" spans="1:50" ht="30" customHeight="1" x14ac:dyDescent="0.15">
      <c r="A134" s="703"/>
      <c r="B134" s="704"/>
      <c r="C134" s="704"/>
      <c r="D134" s="704"/>
      <c r="E134" s="704"/>
      <c r="F134" s="705"/>
      <c r="G134" s="374"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390</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3"/>
      <c r="B135" s="704"/>
      <c r="C135" s="704"/>
      <c r="D135" s="704"/>
      <c r="E135" s="704"/>
      <c r="F135" s="705"/>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3"/>
      <c r="B136" s="704"/>
      <c r="C136" s="704"/>
      <c r="D136" s="704"/>
      <c r="E136" s="704"/>
      <c r="F136" s="705"/>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3"/>
      <c r="B137" s="704"/>
      <c r="C137" s="704"/>
      <c r="D137" s="704"/>
      <c r="E137" s="704"/>
      <c r="F137" s="705"/>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703"/>
      <c r="B138" s="704"/>
      <c r="C138" s="704"/>
      <c r="D138" s="704"/>
      <c r="E138" s="704"/>
      <c r="F138" s="705"/>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703"/>
      <c r="B139" s="704"/>
      <c r="C139" s="704"/>
      <c r="D139" s="704"/>
      <c r="E139" s="704"/>
      <c r="F139" s="705"/>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703"/>
      <c r="B140" s="704"/>
      <c r="C140" s="704"/>
      <c r="D140" s="704"/>
      <c r="E140" s="704"/>
      <c r="F140" s="705"/>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703"/>
      <c r="B141" s="704"/>
      <c r="C141" s="704"/>
      <c r="D141" s="704"/>
      <c r="E141" s="704"/>
      <c r="F141" s="705"/>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703"/>
      <c r="B142" s="704"/>
      <c r="C142" s="704"/>
      <c r="D142" s="704"/>
      <c r="E142" s="704"/>
      <c r="F142" s="705"/>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703"/>
      <c r="B143" s="704"/>
      <c r="C143" s="704"/>
      <c r="D143" s="704"/>
      <c r="E143" s="704"/>
      <c r="F143" s="705"/>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703"/>
      <c r="B144" s="704"/>
      <c r="C144" s="704"/>
      <c r="D144" s="704"/>
      <c r="E144" s="704"/>
      <c r="F144" s="705"/>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703"/>
      <c r="B145" s="704"/>
      <c r="C145" s="704"/>
      <c r="D145" s="704"/>
      <c r="E145" s="704"/>
      <c r="F145" s="705"/>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703"/>
      <c r="B146" s="704"/>
      <c r="C146" s="704"/>
      <c r="D146" s="704"/>
      <c r="E146" s="704"/>
      <c r="F146" s="705"/>
      <c r="G146" s="561" t="s">
        <v>22</v>
      </c>
      <c r="H146" s="562"/>
      <c r="I146" s="562"/>
      <c r="J146" s="562"/>
      <c r="K146" s="562"/>
      <c r="L146" s="563"/>
      <c r="M146" s="156"/>
      <c r="N146" s="156"/>
      <c r="O146" s="156"/>
      <c r="P146" s="156"/>
      <c r="Q146" s="156"/>
      <c r="R146" s="156"/>
      <c r="S146" s="156"/>
      <c r="T146" s="156"/>
      <c r="U146" s="156"/>
      <c r="V146" s="156"/>
      <c r="W146" s="156"/>
      <c r="X146" s="157"/>
      <c r="Y146" s="564">
        <f>SUM(Y136:AB145)</f>
        <v>0</v>
      </c>
      <c r="Z146" s="565"/>
      <c r="AA146" s="565"/>
      <c r="AB146" s="566"/>
      <c r="AC146" s="561" t="s">
        <v>22</v>
      </c>
      <c r="AD146" s="562"/>
      <c r="AE146" s="562"/>
      <c r="AF146" s="562"/>
      <c r="AG146" s="562"/>
      <c r="AH146" s="563"/>
      <c r="AI146" s="156"/>
      <c r="AJ146" s="156"/>
      <c r="AK146" s="156"/>
      <c r="AL146" s="156"/>
      <c r="AM146" s="156"/>
      <c r="AN146" s="156"/>
      <c r="AO146" s="156"/>
      <c r="AP146" s="156"/>
      <c r="AQ146" s="156"/>
      <c r="AR146" s="156"/>
      <c r="AS146" s="156"/>
      <c r="AT146" s="157"/>
      <c r="AU146" s="564">
        <f>SUM(AU136:AX145)</f>
        <v>0</v>
      </c>
      <c r="AV146" s="565"/>
      <c r="AW146" s="565"/>
      <c r="AX146" s="567"/>
    </row>
    <row r="147" spans="1:50" ht="30" customHeight="1" x14ac:dyDescent="0.15">
      <c r="A147" s="703"/>
      <c r="B147" s="704"/>
      <c r="C147" s="704"/>
      <c r="D147" s="704"/>
      <c r="E147" s="704"/>
      <c r="F147" s="705"/>
      <c r="G147" s="374" t="s">
        <v>391</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392</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3"/>
      <c r="B148" s="704"/>
      <c r="C148" s="704"/>
      <c r="D148" s="704"/>
      <c r="E148" s="704"/>
      <c r="F148" s="705"/>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3"/>
      <c r="B149" s="704"/>
      <c r="C149" s="704"/>
      <c r="D149" s="704"/>
      <c r="E149" s="704"/>
      <c r="F149" s="705"/>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3"/>
      <c r="B150" s="704"/>
      <c r="C150" s="704"/>
      <c r="D150" s="704"/>
      <c r="E150" s="704"/>
      <c r="F150" s="705"/>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703"/>
      <c r="B151" s="704"/>
      <c r="C151" s="704"/>
      <c r="D151" s="704"/>
      <c r="E151" s="704"/>
      <c r="F151" s="705"/>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703"/>
      <c r="B152" s="704"/>
      <c r="C152" s="704"/>
      <c r="D152" s="704"/>
      <c r="E152" s="704"/>
      <c r="F152" s="705"/>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703"/>
      <c r="B153" s="704"/>
      <c r="C153" s="704"/>
      <c r="D153" s="704"/>
      <c r="E153" s="704"/>
      <c r="F153" s="705"/>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703"/>
      <c r="B154" s="704"/>
      <c r="C154" s="704"/>
      <c r="D154" s="704"/>
      <c r="E154" s="704"/>
      <c r="F154" s="705"/>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703"/>
      <c r="B155" s="704"/>
      <c r="C155" s="704"/>
      <c r="D155" s="704"/>
      <c r="E155" s="704"/>
      <c r="F155" s="705"/>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703"/>
      <c r="B156" s="704"/>
      <c r="C156" s="704"/>
      <c r="D156" s="704"/>
      <c r="E156" s="704"/>
      <c r="F156" s="705"/>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703"/>
      <c r="B157" s="704"/>
      <c r="C157" s="704"/>
      <c r="D157" s="704"/>
      <c r="E157" s="704"/>
      <c r="F157" s="705"/>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703"/>
      <c r="B158" s="704"/>
      <c r="C158" s="704"/>
      <c r="D158" s="704"/>
      <c r="E158" s="704"/>
      <c r="F158" s="705"/>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4" t="s">
        <v>393</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394</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3"/>
      <c r="B162" s="704"/>
      <c r="C162" s="704"/>
      <c r="D162" s="704"/>
      <c r="E162" s="704"/>
      <c r="F162" s="705"/>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3"/>
      <c r="B163" s="704"/>
      <c r="C163" s="704"/>
      <c r="D163" s="704"/>
      <c r="E163" s="704"/>
      <c r="F163" s="705"/>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3"/>
      <c r="B164" s="704"/>
      <c r="C164" s="704"/>
      <c r="D164" s="704"/>
      <c r="E164" s="704"/>
      <c r="F164" s="705"/>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703"/>
      <c r="B165" s="704"/>
      <c r="C165" s="704"/>
      <c r="D165" s="704"/>
      <c r="E165" s="704"/>
      <c r="F165" s="705"/>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703"/>
      <c r="B166" s="704"/>
      <c r="C166" s="704"/>
      <c r="D166" s="704"/>
      <c r="E166" s="704"/>
      <c r="F166" s="705"/>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703"/>
      <c r="B167" s="704"/>
      <c r="C167" s="704"/>
      <c r="D167" s="704"/>
      <c r="E167" s="704"/>
      <c r="F167" s="705"/>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703"/>
      <c r="B168" s="704"/>
      <c r="C168" s="704"/>
      <c r="D168" s="704"/>
      <c r="E168" s="704"/>
      <c r="F168" s="705"/>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703"/>
      <c r="B169" s="704"/>
      <c r="C169" s="704"/>
      <c r="D169" s="704"/>
      <c r="E169" s="704"/>
      <c r="F169" s="705"/>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703"/>
      <c r="B170" s="704"/>
      <c r="C170" s="704"/>
      <c r="D170" s="704"/>
      <c r="E170" s="704"/>
      <c r="F170" s="705"/>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703"/>
      <c r="B171" s="704"/>
      <c r="C171" s="704"/>
      <c r="D171" s="704"/>
      <c r="E171" s="704"/>
      <c r="F171" s="705"/>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703"/>
      <c r="B172" s="704"/>
      <c r="C172" s="704"/>
      <c r="D172" s="704"/>
      <c r="E172" s="704"/>
      <c r="F172" s="705"/>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703"/>
      <c r="B173" s="704"/>
      <c r="C173" s="704"/>
      <c r="D173" s="704"/>
      <c r="E173" s="704"/>
      <c r="F173" s="705"/>
      <c r="G173" s="561" t="s">
        <v>22</v>
      </c>
      <c r="H173" s="562"/>
      <c r="I173" s="562"/>
      <c r="J173" s="562"/>
      <c r="K173" s="562"/>
      <c r="L173" s="563"/>
      <c r="M173" s="156"/>
      <c r="N173" s="156"/>
      <c r="O173" s="156"/>
      <c r="P173" s="156"/>
      <c r="Q173" s="156"/>
      <c r="R173" s="156"/>
      <c r="S173" s="156"/>
      <c r="T173" s="156"/>
      <c r="U173" s="156"/>
      <c r="V173" s="156"/>
      <c r="W173" s="156"/>
      <c r="X173" s="157"/>
      <c r="Y173" s="564">
        <f>SUM(Y163:AB172)</f>
        <v>0</v>
      </c>
      <c r="Z173" s="565"/>
      <c r="AA173" s="565"/>
      <c r="AB173" s="566"/>
      <c r="AC173" s="561" t="s">
        <v>22</v>
      </c>
      <c r="AD173" s="562"/>
      <c r="AE173" s="562"/>
      <c r="AF173" s="562"/>
      <c r="AG173" s="562"/>
      <c r="AH173" s="563"/>
      <c r="AI173" s="156"/>
      <c r="AJ173" s="156"/>
      <c r="AK173" s="156"/>
      <c r="AL173" s="156"/>
      <c r="AM173" s="156"/>
      <c r="AN173" s="156"/>
      <c r="AO173" s="156"/>
      <c r="AP173" s="156"/>
      <c r="AQ173" s="156"/>
      <c r="AR173" s="156"/>
      <c r="AS173" s="156"/>
      <c r="AT173" s="157"/>
      <c r="AU173" s="564">
        <f>SUM(AU163:AX172)</f>
        <v>0</v>
      </c>
      <c r="AV173" s="565"/>
      <c r="AW173" s="565"/>
      <c r="AX173" s="567"/>
    </row>
    <row r="174" spans="1:50" ht="30" customHeight="1" x14ac:dyDescent="0.15">
      <c r="A174" s="703"/>
      <c r="B174" s="704"/>
      <c r="C174" s="704"/>
      <c r="D174" s="704"/>
      <c r="E174" s="704"/>
      <c r="F174" s="705"/>
      <c r="G174" s="374" t="s">
        <v>395</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396</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3"/>
      <c r="B175" s="704"/>
      <c r="C175" s="704"/>
      <c r="D175" s="704"/>
      <c r="E175" s="704"/>
      <c r="F175" s="705"/>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3"/>
      <c r="B176" s="704"/>
      <c r="C176" s="704"/>
      <c r="D176" s="704"/>
      <c r="E176" s="704"/>
      <c r="F176" s="705"/>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3"/>
      <c r="B177" s="704"/>
      <c r="C177" s="704"/>
      <c r="D177" s="704"/>
      <c r="E177" s="704"/>
      <c r="F177" s="705"/>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703"/>
      <c r="B178" s="704"/>
      <c r="C178" s="704"/>
      <c r="D178" s="704"/>
      <c r="E178" s="704"/>
      <c r="F178" s="705"/>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703"/>
      <c r="B179" s="704"/>
      <c r="C179" s="704"/>
      <c r="D179" s="704"/>
      <c r="E179" s="704"/>
      <c r="F179" s="705"/>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703"/>
      <c r="B180" s="704"/>
      <c r="C180" s="704"/>
      <c r="D180" s="704"/>
      <c r="E180" s="704"/>
      <c r="F180" s="705"/>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703"/>
      <c r="B181" s="704"/>
      <c r="C181" s="704"/>
      <c r="D181" s="704"/>
      <c r="E181" s="704"/>
      <c r="F181" s="705"/>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703"/>
      <c r="B182" s="704"/>
      <c r="C182" s="704"/>
      <c r="D182" s="704"/>
      <c r="E182" s="704"/>
      <c r="F182" s="705"/>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703"/>
      <c r="B183" s="704"/>
      <c r="C183" s="704"/>
      <c r="D183" s="704"/>
      <c r="E183" s="704"/>
      <c r="F183" s="705"/>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703"/>
      <c r="B184" s="704"/>
      <c r="C184" s="704"/>
      <c r="D184" s="704"/>
      <c r="E184" s="704"/>
      <c r="F184" s="705"/>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703"/>
      <c r="B185" s="704"/>
      <c r="C185" s="704"/>
      <c r="D185" s="704"/>
      <c r="E185" s="704"/>
      <c r="F185" s="705"/>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703"/>
      <c r="B186" s="704"/>
      <c r="C186" s="704"/>
      <c r="D186" s="704"/>
      <c r="E186" s="704"/>
      <c r="F186" s="705"/>
      <c r="G186" s="561" t="s">
        <v>22</v>
      </c>
      <c r="H186" s="562"/>
      <c r="I186" s="562"/>
      <c r="J186" s="562"/>
      <c r="K186" s="562"/>
      <c r="L186" s="563"/>
      <c r="M186" s="156"/>
      <c r="N186" s="156"/>
      <c r="O186" s="156"/>
      <c r="P186" s="156"/>
      <c r="Q186" s="156"/>
      <c r="R186" s="156"/>
      <c r="S186" s="156"/>
      <c r="T186" s="156"/>
      <c r="U186" s="156"/>
      <c r="V186" s="156"/>
      <c r="W186" s="156"/>
      <c r="X186" s="157"/>
      <c r="Y186" s="564">
        <f>SUM(Y176:AB185)</f>
        <v>0</v>
      </c>
      <c r="Z186" s="565"/>
      <c r="AA186" s="565"/>
      <c r="AB186" s="566"/>
      <c r="AC186" s="561" t="s">
        <v>22</v>
      </c>
      <c r="AD186" s="562"/>
      <c r="AE186" s="562"/>
      <c r="AF186" s="562"/>
      <c r="AG186" s="562"/>
      <c r="AH186" s="563"/>
      <c r="AI186" s="156"/>
      <c r="AJ186" s="156"/>
      <c r="AK186" s="156"/>
      <c r="AL186" s="156"/>
      <c r="AM186" s="156"/>
      <c r="AN186" s="156"/>
      <c r="AO186" s="156"/>
      <c r="AP186" s="156"/>
      <c r="AQ186" s="156"/>
      <c r="AR186" s="156"/>
      <c r="AS186" s="156"/>
      <c r="AT186" s="157"/>
      <c r="AU186" s="564">
        <f>SUM(AU176:AX185)</f>
        <v>0</v>
      </c>
      <c r="AV186" s="565"/>
      <c r="AW186" s="565"/>
      <c r="AX186" s="567"/>
    </row>
    <row r="187" spans="1:50" ht="30" customHeight="1" x14ac:dyDescent="0.15">
      <c r="A187" s="703"/>
      <c r="B187" s="704"/>
      <c r="C187" s="704"/>
      <c r="D187" s="704"/>
      <c r="E187" s="704"/>
      <c r="F187" s="705"/>
      <c r="G187" s="374" t="s">
        <v>397</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398</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3"/>
      <c r="B188" s="704"/>
      <c r="C188" s="704"/>
      <c r="D188" s="704"/>
      <c r="E188" s="704"/>
      <c r="F188" s="705"/>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3"/>
      <c r="B189" s="704"/>
      <c r="C189" s="704"/>
      <c r="D189" s="704"/>
      <c r="E189" s="704"/>
      <c r="F189" s="705"/>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3"/>
      <c r="B190" s="704"/>
      <c r="C190" s="704"/>
      <c r="D190" s="704"/>
      <c r="E190" s="704"/>
      <c r="F190" s="705"/>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703"/>
      <c r="B191" s="704"/>
      <c r="C191" s="704"/>
      <c r="D191" s="704"/>
      <c r="E191" s="704"/>
      <c r="F191" s="705"/>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703"/>
      <c r="B192" s="704"/>
      <c r="C192" s="704"/>
      <c r="D192" s="704"/>
      <c r="E192" s="704"/>
      <c r="F192" s="705"/>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703"/>
      <c r="B193" s="704"/>
      <c r="C193" s="704"/>
      <c r="D193" s="704"/>
      <c r="E193" s="704"/>
      <c r="F193" s="705"/>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703"/>
      <c r="B194" s="704"/>
      <c r="C194" s="704"/>
      <c r="D194" s="704"/>
      <c r="E194" s="704"/>
      <c r="F194" s="705"/>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703"/>
      <c r="B195" s="704"/>
      <c r="C195" s="704"/>
      <c r="D195" s="704"/>
      <c r="E195" s="704"/>
      <c r="F195" s="705"/>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703"/>
      <c r="B196" s="704"/>
      <c r="C196" s="704"/>
      <c r="D196" s="704"/>
      <c r="E196" s="704"/>
      <c r="F196" s="705"/>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703"/>
      <c r="B197" s="704"/>
      <c r="C197" s="704"/>
      <c r="D197" s="704"/>
      <c r="E197" s="704"/>
      <c r="F197" s="705"/>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703"/>
      <c r="B198" s="704"/>
      <c r="C198" s="704"/>
      <c r="D198" s="704"/>
      <c r="E198" s="704"/>
      <c r="F198" s="705"/>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703"/>
      <c r="B199" s="704"/>
      <c r="C199" s="704"/>
      <c r="D199" s="704"/>
      <c r="E199" s="704"/>
      <c r="F199" s="705"/>
      <c r="G199" s="561" t="s">
        <v>22</v>
      </c>
      <c r="H199" s="562"/>
      <c r="I199" s="562"/>
      <c r="J199" s="562"/>
      <c r="K199" s="562"/>
      <c r="L199" s="563"/>
      <c r="M199" s="156"/>
      <c r="N199" s="156"/>
      <c r="O199" s="156"/>
      <c r="P199" s="156"/>
      <c r="Q199" s="156"/>
      <c r="R199" s="156"/>
      <c r="S199" s="156"/>
      <c r="T199" s="156"/>
      <c r="U199" s="156"/>
      <c r="V199" s="156"/>
      <c r="W199" s="156"/>
      <c r="X199" s="157"/>
      <c r="Y199" s="564">
        <f>SUM(Y189:AB198)</f>
        <v>0</v>
      </c>
      <c r="Z199" s="565"/>
      <c r="AA199" s="565"/>
      <c r="AB199" s="566"/>
      <c r="AC199" s="561" t="s">
        <v>22</v>
      </c>
      <c r="AD199" s="562"/>
      <c r="AE199" s="562"/>
      <c r="AF199" s="562"/>
      <c r="AG199" s="562"/>
      <c r="AH199" s="563"/>
      <c r="AI199" s="156"/>
      <c r="AJ199" s="156"/>
      <c r="AK199" s="156"/>
      <c r="AL199" s="156"/>
      <c r="AM199" s="156"/>
      <c r="AN199" s="156"/>
      <c r="AO199" s="156"/>
      <c r="AP199" s="156"/>
      <c r="AQ199" s="156"/>
      <c r="AR199" s="156"/>
      <c r="AS199" s="156"/>
      <c r="AT199" s="157"/>
      <c r="AU199" s="564">
        <f>SUM(AU189:AX198)</f>
        <v>0</v>
      </c>
      <c r="AV199" s="565"/>
      <c r="AW199" s="565"/>
      <c r="AX199" s="567"/>
    </row>
    <row r="200" spans="1:50" ht="30" customHeight="1" x14ac:dyDescent="0.15">
      <c r="A200" s="703"/>
      <c r="B200" s="704"/>
      <c r="C200" s="704"/>
      <c r="D200" s="704"/>
      <c r="E200" s="704"/>
      <c r="F200" s="705"/>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399</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3"/>
      <c r="B201" s="704"/>
      <c r="C201" s="704"/>
      <c r="D201" s="704"/>
      <c r="E201" s="704"/>
      <c r="F201" s="705"/>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3"/>
      <c r="B202" s="704"/>
      <c r="C202" s="704"/>
      <c r="D202" s="704"/>
      <c r="E202" s="704"/>
      <c r="F202" s="705"/>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3"/>
      <c r="B203" s="704"/>
      <c r="C203" s="704"/>
      <c r="D203" s="704"/>
      <c r="E203" s="704"/>
      <c r="F203" s="705"/>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703"/>
      <c r="B204" s="704"/>
      <c r="C204" s="704"/>
      <c r="D204" s="704"/>
      <c r="E204" s="704"/>
      <c r="F204" s="705"/>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703"/>
      <c r="B205" s="704"/>
      <c r="C205" s="704"/>
      <c r="D205" s="704"/>
      <c r="E205" s="704"/>
      <c r="F205" s="705"/>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703"/>
      <c r="B206" s="704"/>
      <c r="C206" s="704"/>
      <c r="D206" s="704"/>
      <c r="E206" s="704"/>
      <c r="F206" s="705"/>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703"/>
      <c r="B207" s="704"/>
      <c r="C207" s="704"/>
      <c r="D207" s="704"/>
      <c r="E207" s="704"/>
      <c r="F207" s="705"/>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703"/>
      <c r="B208" s="704"/>
      <c r="C208" s="704"/>
      <c r="D208" s="704"/>
      <c r="E208" s="704"/>
      <c r="F208" s="705"/>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703"/>
      <c r="B209" s="704"/>
      <c r="C209" s="704"/>
      <c r="D209" s="704"/>
      <c r="E209" s="704"/>
      <c r="F209" s="705"/>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703"/>
      <c r="B210" s="704"/>
      <c r="C210" s="704"/>
      <c r="D210" s="704"/>
      <c r="E210" s="704"/>
      <c r="F210" s="705"/>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703"/>
      <c r="B211" s="704"/>
      <c r="C211" s="704"/>
      <c r="D211" s="704"/>
      <c r="E211" s="704"/>
      <c r="F211" s="705"/>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4" t="s">
        <v>400</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401</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3"/>
      <c r="B215" s="704"/>
      <c r="C215" s="704"/>
      <c r="D215" s="704"/>
      <c r="E215" s="704"/>
      <c r="F215" s="705"/>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3"/>
      <c r="B216" s="704"/>
      <c r="C216" s="704"/>
      <c r="D216" s="704"/>
      <c r="E216" s="704"/>
      <c r="F216" s="705"/>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3"/>
      <c r="B217" s="704"/>
      <c r="C217" s="704"/>
      <c r="D217" s="704"/>
      <c r="E217" s="704"/>
      <c r="F217" s="705"/>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703"/>
      <c r="B218" s="704"/>
      <c r="C218" s="704"/>
      <c r="D218" s="704"/>
      <c r="E218" s="704"/>
      <c r="F218" s="705"/>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703"/>
      <c r="B219" s="704"/>
      <c r="C219" s="704"/>
      <c r="D219" s="704"/>
      <c r="E219" s="704"/>
      <c r="F219" s="705"/>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703"/>
      <c r="B220" s="704"/>
      <c r="C220" s="704"/>
      <c r="D220" s="704"/>
      <c r="E220" s="704"/>
      <c r="F220" s="705"/>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703"/>
      <c r="B221" s="704"/>
      <c r="C221" s="704"/>
      <c r="D221" s="704"/>
      <c r="E221" s="704"/>
      <c r="F221" s="705"/>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703"/>
      <c r="B222" s="704"/>
      <c r="C222" s="704"/>
      <c r="D222" s="704"/>
      <c r="E222" s="704"/>
      <c r="F222" s="705"/>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703"/>
      <c r="B223" s="704"/>
      <c r="C223" s="704"/>
      <c r="D223" s="704"/>
      <c r="E223" s="704"/>
      <c r="F223" s="705"/>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703"/>
      <c r="B224" s="704"/>
      <c r="C224" s="704"/>
      <c r="D224" s="704"/>
      <c r="E224" s="704"/>
      <c r="F224" s="705"/>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703"/>
      <c r="B225" s="704"/>
      <c r="C225" s="704"/>
      <c r="D225" s="704"/>
      <c r="E225" s="704"/>
      <c r="F225" s="705"/>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703"/>
      <c r="B226" s="704"/>
      <c r="C226" s="704"/>
      <c r="D226" s="704"/>
      <c r="E226" s="704"/>
      <c r="F226" s="705"/>
      <c r="G226" s="561" t="s">
        <v>22</v>
      </c>
      <c r="H226" s="562"/>
      <c r="I226" s="562"/>
      <c r="J226" s="562"/>
      <c r="K226" s="562"/>
      <c r="L226" s="563"/>
      <c r="M226" s="156"/>
      <c r="N226" s="156"/>
      <c r="O226" s="156"/>
      <c r="P226" s="156"/>
      <c r="Q226" s="156"/>
      <c r="R226" s="156"/>
      <c r="S226" s="156"/>
      <c r="T226" s="156"/>
      <c r="U226" s="156"/>
      <c r="V226" s="156"/>
      <c r="W226" s="156"/>
      <c r="X226" s="157"/>
      <c r="Y226" s="564">
        <f>SUM(Y216:AB225)</f>
        <v>0</v>
      </c>
      <c r="Z226" s="565"/>
      <c r="AA226" s="565"/>
      <c r="AB226" s="566"/>
      <c r="AC226" s="561" t="s">
        <v>22</v>
      </c>
      <c r="AD226" s="562"/>
      <c r="AE226" s="562"/>
      <c r="AF226" s="562"/>
      <c r="AG226" s="562"/>
      <c r="AH226" s="563"/>
      <c r="AI226" s="156"/>
      <c r="AJ226" s="156"/>
      <c r="AK226" s="156"/>
      <c r="AL226" s="156"/>
      <c r="AM226" s="156"/>
      <c r="AN226" s="156"/>
      <c r="AO226" s="156"/>
      <c r="AP226" s="156"/>
      <c r="AQ226" s="156"/>
      <c r="AR226" s="156"/>
      <c r="AS226" s="156"/>
      <c r="AT226" s="157"/>
      <c r="AU226" s="564">
        <f>SUM(AU216:AX225)</f>
        <v>0</v>
      </c>
      <c r="AV226" s="565"/>
      <c r="AW226" s="565"/>
      <c r="AX226" s="567"/>
    </row>
    <row r="227" spans="1:50" ht="30" customHeight="1" x14ac:dyDescent="0.15">
      <c r="A227" s="703"/>
      <c r="B227" s="704"/>
      <c r="C227" s="704"/>
      <c r="D227" s="704"/>
      <c r="E227" s="704"/>
      <c r="F227" s="705"/>
      <c r="G227" s="374" t="s">
        <v>402</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403</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3"/>
      <c r="B228" s="704"/>
      <c r="C228" s="704"/>
      <c r="D228" s="704"/>
      <c r="E228" s="704"/>
      <c r="F228" s="705"/>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3"/>
      <c r="B229" s="704"/>
      <c r="C229" s="704"/>
      <c r="D229" s="704"/>
      <c r="E229" s="704"/>
      <c r="F229" s="705"/>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3"/>
      <c r="B230" s="704"/>
      <c r="C230" s="704"/>
      <c r="D230" s="704"/>
      <c r="E230" s="704"/>
      <c r="F230" s="705"/>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703"/>
      <c r="B231" s="704"/>
      <c r="C231" s="704"/>
      <c r="D231" s="704"/>
      <c r="E231" s="704"/>
      <c r="F231" s="705"/>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703"/>
      <c r="B232" s="704"/>
      <c r="C232" s="704"/>
      <c r="D232" s="704"/>
      <c r="E232" s="704"/>
      <c r="F232" s="705"/>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703"/>
      <c r="B233" s="704"/>
      <c r="C233" s="704"/>
      <c r="D233" s="704"/>
      <c r="E233" s="704"/>
      <c r="F233" s="705"/>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703"/>
      <c r="B234" s="704"/>
      <c r="C234" s="704"/>
      <c r="D234" s="704"/>
      <c r="E234" s="704"/>
      <c r="F234" s="705"/>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703"/>
      <c r="B235" s="704"/>
      <c r="C235" s="704"/>
      <c r="D235" s="704"/>
      <c r="E235" s="704"/>
      <c r="F235" s="705"/>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703"/>
      <c r="B236" s="704"/>
      <c r="C236" s="704"/>
      <c r="D236" s="704"/>
      <c r="E236" s="704"/>
      <c r="F236" s="705"/>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703"/>
      <c r="B237" s="704"/>
      <c r="C237" s="704"/>
      <c r="D237" s="704"/>
      <c r="E237" s="704"/>
      <c r="F237" s="705"/>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703"/>
      <c r="B238" s="704"/>
      <c r="C238" s="704"/>
      <c r="D238" s="704"/>
      <c r="E238" s="704"/>
      <c r="F238" s="705"/>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703"/>
      <c r="B239" s="704"/>
      <c r="C239" s="704"/>
      <c r="D239" s="704"/>
      <c r="E239" s="704"/>
      <c r="F239" s="705"/>
      <c r="G239" s="561" t="s">
        <v>22</v>
      </c>
      <c r="H239" s="562"/>
      <c r="I239" s="562"/>
      <c r="J239" s="562"/>
      <c r="K239" s="562"/>
      <c r="L239" s="563"/>
      <c r="M239" s="156"/>
      <c r="N239" s="156"/>
      <c r="O239" s="156"/>
      <c r="P239" s="156"/>
      <c r="Q239" s="156"/>
      <c r="R239" s="156"/>
      <c r="S239" s="156"/>
      <c r="T239" s="156"/>
      <c r="U239" s="156"/>
      <c r="V239" s="156"/>
      <c r="W239" s="156"/>
      <c r="X239" s="157"/>
      <c r="Y239" s="564">
        <f>SUM(Y229:AB238)</f>
        <v>0</v>
      </c>
      <c r="Z239" s="565"/>
      <c r="AA239" s="565"/>
      <c r="AB239" s="566"/>
      <c r="AC239" s="561" t="s">
        <v>22</v>
      </c>
      <c r="AD239" s="562"/>
      <c r="AE239" s="562"/>
      <c r="AF239" s="562"/>
      <c r="AG239" s="562"/>
      <c r="AH239" s="563"/>
      <c r="AI239" s="156"/>
      <c r="AJ239" s="156"/>
      <c r="AK239" s="156"/>
      <c r="AL239" s="156"/>
      <c r="AM239" s="156"/>
      <c r="AN239" s="156"/>
      <c r="AO239" s="156"/>
      <c r="AP239" s="156"/>
      <c r="AQ239" s="156"/>
      <c r="AR239" s="156"/>
      <c r="AS239" s="156"/>
      <c r="AT239" s="157"/>
      <c r="AU239" s="564">
        <f>SUM(AU229:AX238)</f>
        <v>0</v>
      </c>
      <c r="AV239" s="565"/>
      <c r="AW239" s="565"/>
      <c r="AX239" s="567"/>
    </row>
    <row r="240" spans="1:50" ht="30" customHeight="1" x14ac:dyDescent="0.15">
      <c r="A240" s="703"/>
      <c r="B240" s="704"/>
      <c r="C240" s="704"/>
      <c r="D240" s="704"/>
      <c r="E240" s="704"/>
      <c r="F240" s="705"/>
      <c r="G240" s="374" t="s">
        <v>404</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405</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3"/>
      <c r="B241" s="704"/>
      <c r="C241" s="704"/>
      <c r="D241" s="704"/>
      <c r="E241" s="704"/>
      <c r="F241" s="705"/>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3"/>
      <c r="B242" s="704"/>
      <c r="C242" s="704"/>
      <c r="D242" s="704"/>
      <c r="E242" s="704"/>
      <c r="F242" s="705"/>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3"/>
      <c r="B243" s="704"/>
      <c r="C243" s="704"/>
      <c r="D243" s="704"/>
      <c r="E243" s="704"/>
      <c r="F243" s="70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703"/>
      <c r="B244" s="704"/>
      <c r="C244" s="704"/>
      <c r="D244" s="704"/>
      <c r="E244" s="704"/>
      <c r="F244" s="70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703"/>
      <c r="B245" s="704"/>
      <c r="C245" s="704"/>
      <c r="D245" s="704"/>
      <c r="E245" s="704"/>
      <c r="F245" s="70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703"/>
      <c r="B246" s="704"/>
      <c r="C246" s="704"/>
      <c r="D246" s="704"/>
      <c r="E246" s="704"/>
      <c r="F246" s="705"/>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703"/>
      <c r="B247" s="704"/>
      <c r="C247" s="704"/>
      <c r="D247" s="704"/>
      <c r="E247" s="704"/>
      <c r="F247" s="705"/>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703"/>
      <c r="B248" s="704"/>
      <c r="C248" s="704"/>
      <c r="D248" s="704"/>
      <c r="E248" s="704"/>
      <c r="F248" s="705"/>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703"/>
      <c r="B249" s="704"/>
      <c r="C249" s="704"/>
      <c r="D249" s="704"/>
      <c r="E249" s="704"/>
      <c r="F249" s="705"/>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703"/>
      <c r="B250" s="704"/>
      <c r="C250" s="704"/>
      <c r="D250" s="704"/>
      <c r="E250" s="704"/>
      <c r="F250" s="705"/>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703"/>
      <c r="B251" s="704"/>
      <c r="C251" s="704"/>
      <c r="D251" s="704"/>
      <c r="E251" s="704"/>
      <c r="F251" s="705"/>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703"/>
      <c r="B252" s="704"/>
      <c r="C252" s="704"/>
      <c r="D252" s="704"/>
      <c r="E252" s="704"/>
      <c r="F252" s="705"/>
      <c r="G252" s="561" t="s">
        <v>22</v>
      </c>
      <c r="H252" s="562"/>
      <c r="I252" s="562"/>
      <c r="J252" s="562"/>
      <c r="K252" s="562"/>
      <c r="L252" s="563"/>
      <c r="M252" s="156"/>
      <c r="N252" s="156"/>
      <c r="O252" s="156"/>
      <c r="P252" s="156"/>
      <c r="Q252" s="156"/>
      <c r="R252" s="156"/>
      <c r="S252" s="156"/>
      <c r="T252" s="156"/>
      <c r="U252" s="156"/>
      <c r="V252" s="156"/>
      <c r="W252" s="156"/>
      <c r="X252" s="157"/>
      <c r="Y252" s="564">
        <f>SUM(Y242:AB251)</f>
        <v>0</v>
      </c>
      <c r="Z252" s="565"/>
      <c r="AA252" s="565"/>
      <c r="AB252" s="566"/>
      <c r="AC252" s="561" t="s">
        <v>22</v>
      </c>
      <c r="AD252" s="562"/>
      <c r="AE252" s="562"/>
      <c r="AF252" s="562"/>
      <c r="AG252" s="562"/>
      <c r="AH252" s="563"/>
      <c r="AI252" s="156"/>
      <c r="AJ252" s="156"/>
      <c r="AK252" s="156"/>
      <c r="AL252" s="156"/>
      <c r="AM252" s="156"/>
      <c r="AN252" s="156"/>
      <c r="AO252" s="156"/>
      <c r="AP252" s="156"/>
      <c r="AQ252" s="156"/>
      <c r="AR252" s="156"/>
      <c r="AS252" s="156"/>
      <c r="AT252" s="157"/>
      <c r="AU252" s="564">
        <f>SUM(AU242:AX251)</f>
        <v>0</v>
      </c>
      <c r="AV252" s="565"/>
      <c r="AW252" s="565"/>
      <c r="AX252" s="567"/>
    </row>
    <row r="253" spans="1:50" ht="30" customHeight="1" x14ac:dyDescent="0.15">
      <c r="A253" s="703"/>
      <c r="B253" s="704"/>
      <c r="C253" s="704"/>
      <c r="D253" s="704"/>
      <c r="E253" s="704"/>
      <c r="F253" s="705"/>
      <c r="G253" s="374" t="s">
        <v>406</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407</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3"/>
      <c r="B254" s="704"/>
      <c r="C254" s="704"/>
      <c r="D254" s="704"/>
      <c r="E254" s="704"/>
      <c r="F254" s="705"/>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3"/>
      <c r="B255" s="704"/>
      <c r="C255" s="704"/>
      <c r="D255" s="704"/>
      <c r="E255" s="704"/>
      <c r="F255" s="705"/>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3"/>
      <c r="B256" s="704"/>
      <c r="C256" s="704"/>
      <c r="D256" s="704"/>
      <c r="E256" s="704"/>
      <c r="F256" s="705"/>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703"/>
      <c r="B257" s="704"/>
      <c r="C257" s="704"/>
      <c r="D257" s="704"/>
      <c r="E257" s="704"/>
      <c r="F257" s="705"/>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703"/>
      <c r="B258" s="704"/>
      <c r="C258" s="704"/>
      <c r="D258" s="704"/>
      <c r="E258" s="704"/>
      <c r="F258" s="705"/>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703"/>
      <c r="B259" s="704"/>
      <c r="C259" s="704"/>
      <c r="D259" s="704"/>
      <c r="E259" s="704"/>
      <c r="F259" s="705"/>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703"/>
      <c r="B260" s="704"/>
      <c r="C260" s="704"/>
      <c r="D260" s="704"/>
      <c r="E260" s="704"/>
      <c r="F260" s="705"/>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703"/>
      <c r="B261" s="704"/>
      <c r="C261" s="704"/>
      <c r="D261" s="704"/>
      <c r="E261" s="704"/>
      <c r="F261" s="705"/>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703"/>
      <c r="B262" s="704"/>
      <c r="C262" s="704"/>
      <c r="D262" s="704"/>
      <c r="E262" s="704"/>
      <c r="F262" s="705"/>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703"/>
      <c r="B263" s="704"/>
      <c r="C263" s="704"/>
      <c r="D263" s="704"/>
      <c r="E263" s="704"/>
      <c r="F263" s="70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703"/>
      <c r="B264" s="704"/>
      <c r="C264" s="704"/>
      <c r="D264" s="704"/>
      <c r="E264" s="704"/>
      <c r="F264" s="705"/>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7" t="s">
        <v>33</v>
      </c>
      <c r="AL3" s="239"/>
      <c r="AM3" s="239"/>
      <c r="AN3" s="239"/>
      <c r="AO3" s="239"/>
      <c r="AP3" s="239"/>
      <c r="AQ3" s="239" t="s">
        <v>23</v>
      </c>
      <c r="AR3" s="239"/>
      <c r="AS3" s="239"/>
      <c r="AT3" s="239"/>
      <c r="AU3" s="93" t="s">
        <v>24</v>
      </c>
      <c r="AV3" s="94"/>
      <c r="AW3" s="94"/>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7" t="s">
        <v>33</v>
      </c>
      <c r="AL36" s="239"/>
      <c r="AM36" s="239"/>
      <c r="AN36" s="239"/>
      <c r="AO36" s="239"/>
      <c r="AP36" s="239"/>
      <c r="AQ36" s="239" t="s">
        <v>23</v>
      </c>
      <c r="AR36" s="239"/>
      <c r="AS36" s="239"/>
      <c r="AT36" s="239"/>
      <c r="AU36" s="93" t="s">
        <v>24</v>
      </c>
      <c r="AV36" s="94"/>
      <c r="AW36" s="94"/>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7" t="s">
        <v>33</v>
      </c>
      <c r="AL69" s="239"/>
      <c r="AM69" s="239"/>
      <c r="AN69" s="239"/>
      <c r="AO69" s="239"/>
      <c r="AP69" s="239"/>
      <c r="AQ69" s="239" t="s">
        <v>23</v>
      </c>
      <c r="AR69" s="239"/>
      <c r="AS69" s="239"/>
      <c r="AT69" s="239"/>
      <c r="AU69" s="93" t="s">
        <v>24</v>
      </c>
      <c r="AV69" s="94"/>
      <c r="AW69" s="94"/>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7" t="s">
        <v>33</v>
      </c>
      <c r="AL102" s="239"/>
      <c r="AM102" s="239"/>
      <c r="AN102" s="239"/>
      <c r="AO102" s="239"/>
      <c r="AP102" s="239"/>
      <c r="AQ102" s="239" t="s">
        <v>23</v>
      </c>
      <c r="AR102" s="239"/>
      <c r="AS102" s="239"/>
      <c r="AT102" s="239"/>
      <c r="AU102" s="93" t="s">
        <v>24</v>
      </c>
      <c r="AV102" s="94"/>
      <c r="AW102" s="94"/>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39" t="s">
        <v>410</v>
      </c>
      <c r="D135" s="239"/>
      <c r="E135" s="239"/>
      <c r="F135" s="239"/>
      <c r="G135" s="239"/>
      <c r="H135" s="239"/>
      <c r="I135" s="239"/>
      <c r="J135" s="239"/>
      <c r="K135" s="239"/>
      <c r="L135" s="239"/>
      <c r="M135" s="239" t="s">
        <v>411</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7" t="s">
        <v>412</v>
      </c>
      <c r="AL135" s="239"/>
      <c r="AM135" s="239"/>
      <c r="AN135" s="239"/>
      <c r="AO135" s="239"/>
      <c r="AP135" s="239"/>
      <c r="AQ135" s="239" t="s">
        <v>23</v>
      </c>
      <c r="AR135" s="239"/>
      <c r="AS135" s="239"/>
      <c r="AT135" s="239"/>
      <c r="AU135" s="93" t="s">
        <v>24</v>
      </c>
      <c r="AV135" s="94"/>
      <c r="AW135" s="94"/>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39" t="s">
        <v>410</v>
      </c>
      <c r="D168" s="239"/>
      <c r="E168" s="239"/>
      <c r="F168" s="239"/>
      <c r="G168" s="239"/>
      <c r="H168" s="239"/>
      <c r="I168" s="239"/>
      <c r="J168" s="239"/>
      <c r="K168" s="239"/>
      <c r="L168" s="239"/>
      <c r="M168" s="239" t="s">
        <v>411</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7" t="s">
        <v>412</v>
      </c>
      <c r="AL168" s="239"/>
      <c r="AM168" s="239"/>
      <c r="AN168" s="239"/>
      <c r="AO168" s="239"/>
      <c r="AP168" s="239"/>
      <c r="AQ168" s="239" t="s">
        <v>23</v>
      </c>
      <c r="AR168" s="239"/>
      <c r="AS168" s="239"/>
      <c r="AT168" s="239"/>
      <c r="AU168" s="93" t="s">
        <v>24</v>
      </c>
      <c r="AV168" s="94"/>
      <c r="AW168" s="94"/>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39" t="s">
        <v>410</v>
      </c>
      <c r="D201" s="239"/>
      <c r="E201" s="239"/>
      <c r="F201" s="239"/>
      <c r="G201" s="239"/>
      <c r="H201" s="239"/>
      <c r="I201" s="239"/>
      <c r="J201" s="239"/>
      <c r="K201" s="239"/>
      <c r="L201" s="239"/>
      <c r="M201" s="239" t="s">
        <v>411</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7" t="s">
        <v>412</v>
      </c>
      <c r="AL201" s="239"/>
      <c r="AM201" s="239"/>
      <c r="AN201" s="239"/>
      <c r="AO201" s="239"/>
      <c r="AP201" s="239"/>
      <c r="AQ201" s="239" t="s">
        <v>23</v>
      </c>
      <c r="AR201" s="239"/>
      <c r="AS201" s="239"/>
      <c r="AT201" s="239"/>
      <c r="AU201" s="93" t="s">
        <v>24</v>
      </c>
      <c r="AV201" s="94"/>
      <c r="AW201" s="94"/>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39" t="s">
        <v>425</v>
      </c>
      <c r="D234" s="239"/>
      <c r="E234" s="239"/>
      <c r="F234" s="239"/>
      <c r="G234" s="239"/>
      <c r="H234" s="239"/>
      <c r="I234" s="239"/>
      <c r="J234" s="239"/>
      <c r="K234" s="239"/>
      <c r="L234" s="239"/>
      <c r="M234" s="239" t="s">
        <v>426</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7" t="s">
        <v>427</v>
      </c>
      <c r="AL234" s="239"/>
      <c r="AM234" s="239"/>
      <c r="AN234" s="239"/>
      <c r="AO234" s="239"/>
      <c r="AP234" s="239"/>
      <c r="AQ234" s="239" t="s">
        <v>23</v>
      </c>
      <c r="AR234" s="239"/>
      <c r="AS234" s="239"/>
      <c r="AT234" s="239"/>
      <c r="AU234" s="93" t="s">
        <v>24</v>
      </c>
      <c r="AV234" s="94"/>
      <c r="AW234" s="94"/>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39" t="s">
        <v>410</v>
      </c>
      <c r="D267" s="239"/>
      <c r="E267" s="239"/>
      <c r="F267" s="239"/>
      <c r="G267" s="239"/>
      <c r="H267" s="239"/>
      <c r="I267" s="239"/>
      <c r="J267" s="239"/>
      <c r="K267" s="239"/>
      <c r="L267" s="239"/>
      <c r="M267" s="239" t="s">
        <v>411</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7" t="s">
        <v>412</v>
      </c>
      <c r="AL267" s="239"/>
      <c r="AM267" s="239"/>
      <c r="AN267" s="239"/>
      <c r="AO267" s="239"/>
      <c r="AP267" s="239"/>
      <c r="AQ267" s="239" t="s">
        <v>23</v>
      </c>
      <c r="AR267" s="239"/>
      <c r="AS267" s="239"/>
      <c r="AT267" s="239"/>
      <c r="AU267" s="93" t="s">
        <v>24</v>
      </c>
      <c r="AV267" s="94"/>
      <c r="AW267" s="94"/>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7" t="s">
        <v>33</v>
      </c>
      <c r="AL300" s="239"/>
      <c r="AM300" s="239"/>
      <c r="AN300" s="239"/>
      <c r="AO300" s="239"/>
      <c r="AP300" s="239"/>
      <c r="AQ300" s="239" t="s">
        <v>23</v>
      </c>
      <c r="AR300" s="239"/>
      <c r="AS300" s="239"/>
      <c r="AT300" s="239"/>
      <c r="AU300" s="93" t="s">
        <v>24</v>
      </c>
      <c r="AV300" s="94"/>
      <c r="AW300" s="94"/>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39" t="s">
        <v>410</v>
      </c>
      <c r="D333" s="239"/>
      <c r="E333" s="239"/>
      <c r="F333" s="239"/>
      <c r="G333" s="239"/>
      <c r="H333" s="239"/>
      <c r="I333" s="239"/>
      <c r="J333" s="239"/>
      <c r="K333" s="239"/>
      <c r="L333" s="239"/>
      <c r="M333" s="239" t="s">
        <v>411</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7" t="s">
        <v>412</v>
      </c>
      <c r="AL333" s="239"/>
      <c r="AM333" s="239"/>
      <c r="AN333" s="239"/>
      <c r="AO333" s="239"/>
      <c r="AP333" s="239"/>
      <c r="AQ333" s="239" t="s">
        <v>23</v>
      </c>
      <c r="AR333" s="239"/>
      <c r="AS333" s="239"/>
      <c r="AT333" s="239"/>
      <c r="AU333" s="93" t="s">
        <v>24</v>
      </c>
      <c r="AV333" s="94"/>
      <c r="AW333" s="94"/>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7" t="s">
        <v>33</v>
      </c>
      <c r="AL366" s="239"/>
      <c r="AM366" s="239"/>
      <c r="AN366" s="239"/>
      <c r="AO366" s="239"/>
      <c r="AP366" s="239"/>
      <c r="AQ366" s="239" t="s">
        <v>23</v>
      </c>
      <c r="AR366" s="239"/>
      <c r="AS366" s="239"/>
      <c r="AT366" s="239"/>
      <c r="AU366" s="93" t="s">
        <v>24</v>
      </c>
      <c r="AV366" s="94"/>
      <c r="AW366" s="94"/>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39" t="s">
        <v>410</v>
      </c>
      <c r="D399" s="239"/>
      <c r="E399" s="239"/>
      <c r="F399" s="239"/>
      <c r="G399" s="239"/>
      <c r="H399" s="239"/>
      <c r="I399" s="239"/>
      <c r="J399" s="239"/>
      <c r="K399" s="239"/>
      <c r="L399" s="239"/>
      <c r="M399" s="239" t="s">
        <v>411</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7" t="s">
        <v>412</v>
      </c>
      <c r="AL399" s="239"/>
      <c r="AM399" s="239"/>
      <c r="AN399" s="239"/>
      <c r="AO399" s="239"/>
      <c r="AP399" s="239"/>
      <c r="AQ399" s="239" t="s">
        <v>23</v>
      </c>
      <c r="AR399" s="239"/>
      <c r="AS399" s="239"/>
      <c r="AT399" s="239"/>
      <c r="AU399" s="93" t="s">
        <v>24</v>
      </c>
      <c r="AV399" s="94"/>
      <c r="AW399" s="94"/>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7" t="s">
        <v>33</v>
      </c>
      <c r="AL432" s="239"/>
      <c r="AM432" s="239"/>
      <c r="AN432" s="239"/>
      <c r="AO432" s="239"/>
      <c r="AP432" s="239"/>
      <c r="AQ432" s="239" t="s">
        <v>23</v>
      </c>
      <c r="AR432" s="239"/>
      <c r="AS432" s="239"/>
      <c r="AT432" s="239"/>
      <c r="AU432" s="93" t="s">
        <v>24</v>
      </c>
      <c r="AV432" s="94"/>
      <c r="AW432" s="94"/>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7" t="s">
        <v>33</v>
      </c>
      <c r="AL465" s="239"/>
      <c r="AM465" s="239"/>
      <c r="AN465" s="239"/>
      <c r="AO465" s="239"/>
      <c r="AP465" s="239"/>
      <c r="AQ465" s="239" t="s">
        <v>23</v>
      </c>
      <c r="AR465" s="239"/>
      <c r="AS465" s="239"/>
      <c r="AT465" s="239"/>
      <c r="AU465" s="93" t="s">
        <v>24</v>
      </c>
      <c r="AV465" s="94"/>
      <c r="AW465" s="94"/>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7" t="s">
        <v>33</v>
      </c>
      <c r="AL498" s="239"/>
      <c r="AM498" s="239"/>
      <c r="AN498" s="239"/>
      <c r="AO498" s="239"/>
      <c r="AP498" s="239"/>
      <c r="AQ498" s="239" t="s">
        <v>23</v>
      </c>
      <c r="AR498" s="239"/>
      <c r="AS498" s="239"/>
      <c r="AT498" s="239"/>
      <c r="AU498" s="93" t="s">
        <v>24</v>
      </c>
      <c r="AV498" s="94"/>
      <c r="AW498" s="94"/>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39" t="s">
        <v>410</v>
      </c>
      <c r="D531" s="239"/>
      <c r="E531" s="239"/>
      <c r="F531" s="239"/>
      <c r="G531" s="239"/>
      <c r="H531" s="239"/>
      <c r="I531" s="239"/>
      <c r="J531" s="239"/>
      <c r="K531" s="239"/>
      <c r="L531" s="239"/>
      <c r="M531" s="239" t="s">
        <v>411</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7" t="s">
        <v>412</v>
      </c>
      <c r="AL531" s="239"/>
      <c r="AM531" s="239"/>
      <c r="AN531" s="239"/>
      <c r="AO531" s="239"/>
      <c r="AP531" s="239"/>
      <c r="AQ531" s="239" t="s">
        <v>23</v>
      </c>
      <c r="AR531" s="239"/>
      <c r="AS531" s="239"/>
      <c r="AT531" s="239"/>
      <c r="AU531" s="93" t="s">
        <v>24</v>
      </c>
      <c r="AV531" s="94"/>
      <c r="AW531" s="94"/>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7" t="s">
        <v>33</v>
      </c>
      <c r="AL564" s="239"/>
      <c r="AM564" s="239"/>
      <c r="AN564" s="239"/>
      <c r="AO564" s="239"/>
      <c r="AP564" s="239"/>
      <c r="AQ564" s="239" t="s">
        <v>23</v>
      </c>
      <c r="AR564" s="239"/>
      <c r="AS564" s="239"/>
      <c r="AT564" s="239"/>
      <c r="AU564" s="93" t="s">
        <v>24</v>
      </c>
      <c r="AV564" s="94"/>
      <c r="AW564" s="94"/>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39" t="s">
        <v>410</v>
      </c>
      <c r="D597" s="239"/>
      <c r="E597" s="239"/>
      <c r="F597" s="239"/>
      <c r="G597" s="239"/>
      <c r="H597" s="239"/>
      <c r="I597" s="239"/>
      <c r="J597" s="239"/>
      <c r="K597" s="239"/>
      <c r="L597" s="239"/>
      <c r="M597" s="239" t="s">
        <v>411</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7" t="s">
        <v>412</v>
      </c>
      <c r="AL597" s="239"/>
      <c r="AM597" s="239"/>
      <c r="AN597" s="239"/>
      <c r="AO597" s="239"/>
      <c r="AP597" s="239"/>
      <c r="AQ597" s="239" t="s">
        <v>23</v>
      </c>
      <c r="AR597" s="239"/>
      <c r="AS597" s="239"/>
      <c r="AT597" s="239"/>
      <c r="AU597" s="93" t="s">
        <v>24</v>
      </c>
      <c r="AV597" s="94"/>
      <c r="AW597" s="94"/>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7" t="s">
        <v>33</v>
      </c>
      <c r="AL630" s="239"/>
      <c r="AM630" s="239"/>
      <c r="AN630" s="239"/>
      <c r="AO630" s="239"/>
      <c r="AP630" s="239"/>
      <c r="AQ630" s="239" t="s">
        <v>23</v>
      </c>
      <c r="AR630" s="239"/>
      <c r="AS630" s="239"/>
      <c r="AT630" s="239"/>
      <c r="AU630" s="93" t="s">
        <v>24</v>
      </c>
      <c r="AV630" s="94"/>
      <c r="AW630" s="94"/>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39" t="s">
        <v>410</v>
      </c>
      <c r="D663" s="239"/>
      <c r="E663" s="239"/>
      <c r="F663" s="239"/>
      <c r="G663" s="239"/>
      <c r="H663" s="239"/>
      <c r="I663" s="239"/>
      <c r="J663" s="239"/>
      <c r="K663" s="239"/>
      <c r="L663" s="239"/>
      <c r="M663" s="239" t="s">
        <v>411</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7" t="s">
        <v>412</v>
      </c>
      <c r="AL663" s="239"/>
      <c r="AM663" s="239"/>
      <c r="AN663" s="239"/>
      <c r="AO663" s="239"/>
      <c r="AP663" s="239"/>
      <c r="AQ663" s="239" t="s">
        <v>23</v>
      </c>
      <c r="AR663" s="239"/>
      <c r="AS663" s="239"/>
      <c r="AT663" s="239"/>
      <c r="AU663" s="93" t="s">
        <v>24</v>
      </c>
      <c r="AV663" s="94"/>
      <c r="AW663" s="94"/>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39" t="s">
        <v>410</v>
      </c>
      <c r="D696" s="239"/>
      <c r="E696" s="239"/>
      <c r="F696" s="239"/>
      <c r="G696" s="239"/>
      <c r="H696" s="239"/>
      <c r="I696" s="239"/>
      <c r="J696" s="239"/>
      <c r="K696" s="239"/>
      <c r="L696" s="239"/>
      <c r="M696" s="239" t="s">
        <v>411</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7" t="s">
        <v>412</v>
      </c>
      <c r="AL696" s="239"/>
      <c r="AM696" s="239"/>
      <c r="AN696" s="239"/>
      <c r="AO696" s="239"/>
      <c r="AP696" s="239"/>
      <c r="AQ696" s="239" t="s">
        <v>23</v>
      </c>
      <c r="AR696" s="239"/>
      <c r="AS696" s="239"/>
      <c r="AT696" s="239"/>
      <c r="AU696" s="93" t="s">
        <v>24</v>
      </c>
      <c r="AV696" s="94"/>
      <c r="AW696" s="94"/>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7" t="s">
        <v>33</v>
      </c>
      <c r="AL729" s="239"/>
      <c r="AM729" s="239"/>
      <c r="AN729" s="239"/>
      <c r="AO729" s="239"/>
      <c r="AP729" s="239"/>
      <c r="AQ729" s="239" t="s">
        <v>23</v>
      </c>
      <c r="AR729" s="239"/>
      <c r="AS729" s="239"/>
      <c r="AT729" s="239"/>
      <c r="AU729" s="93" t="s">
        <v>24</v>
      </c>
      <c r="AV729" s="94"/>
      <c r="AW729" s="94"/>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39" t="s">
        <v>410</v>
      </c>
      <c r="D762" s="239"/>
      <c r="E762" s="239"/>
      <c r="F762" s="239"/>
      <c r="G762" s="239"/>
      <c r="H762" s="239"/>
      <c r="I762" s="239"/>
      <c r="J762" s="239"/>
      <c r="K762" s="239"/>
      <c r="L762" s="239"/>
      <c r="M762" s="239" t="s">
        <v>411</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7" t="s">
        <v>412</v>
      </c>
      <c r="AL762" s="239"/>
      <c r="AM762" s="239"/>
      <c r="AN762" s="239"/>
      <c r="AO762" s="239"/>
      <c r="AP762" s="239"/>
      <c r="AQ762" s="239" t="s">
        <v>23</v>
      </c>
      <c r="AR762" s="239"/>
      <c r="AS762" s="239"/>
      <c r="AT762" s="239"/>
      <c r="AU762" s="93" t="s">
        <v>24</v>
      </c>
      <c r="AV762" s="94"/>
      <c r="AW762" s="94"/>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7" t="s">
        <v>33</v>
      </c>
      <c r="AL795" s="239"/>
      <c r="AM795" s="239"/>
      <c r="AN795" s="239"/>
      <c r="AO795" s="239"/>
      <c r="AP795" s="239"/>
      <c r="AQ795" s="239" t="s">
        <v>23</v>
      </c>
      <c r="AR795" s="239"/>
      <c r="AS795" s="239"/>
      <c r="AT795" s="239"/>
      <c r="AU795" s="93" t="s">
        <v>24</v>
      </c>
      <c r="AV795" s="94"/>
      <c r="AW795" s="94"/>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7" t="s">
        <v>33</v>
      </c>
      <c r="AL828" s="239"/>
      <c r="AM828" s="239"/>
      <c r="AN828" s="239"/>
      <c r="AO828" s="239"/>
      <c r="AP828" s="239"/>
      <c r="AQ828" s="239" t="s">
        <v>23</v>
      </c>
      <c r="AR828" s="239"/>
      <c r="AS828" s="239"/>
      <c r="AT828" s="239"/>
      <c r="AU828" s="93" t="s">
        <v>24</v>
      </c>
      <c r="AV828" s="94"/>
      <c r="AW828" s="94"/>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39" t="s">
        <v>410</v>
      </c>
      <c r="D861" s="239"/>
      <c r="E861" s="239"/>
      <c r="F861" s="239"/>
      <c r="G861" s="239"/>
      <c r="H861" s="239"/>
      <c r="I861" s="239"/>
      <c r="J861" s="239"/>
      <c r="K861" s="239"/>
      <c r="L861" s="239"/>
      <c r="M861" s="239" t="s">
        <v>411</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7" t="s">
        <v>412</v>
      </c>
      <c r="AL861" s="239"/>
      <c r="AM861" s="239"/>
      <c r="AN861" s="239"/>
      <c r="AO861" s="239"/>
      <c r="AP861" s="239"/>
      <c r="AQ861" s="239" t="s">
        <v>23</v>
      </c>
      <c r="AR861" s="239"/>
      <c r="AS861" s="239"/>
      <c r="AT861" s="239"/>
      <c r="AU861" s="93" t="s">
        <v>24</v>
      </c>
      <c r="AV861" s="94"/>
      <c r="AW861" s="94"/>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39" t="s">
        <v>410</v>
      </c>
      <c r="D894" s="239"/>
      <c r="E894" s="239"/>
      <c r="F894" s="239"/>
      <c r="G894" s="239"/>
      <c r="H894" s="239"/>
      <c r="I894" s="239"/>
      <c r="J894" s="239"/>
      <c r="K894" s="239"/>
      <c r="L894" s="239"/>
      <c r="M894" s="239" t="s">
        <v>411</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7" t="s">
        <v>412</v>
      </c>
      <c r="AL894" s="239"/>
      <c r="AM894" s="239"/>
      <c r="AN894" s="239"/>
      <c r="AO894" s="239"/>
      <c r="AP894" s="239"/>
      <c r="AQ894" s="239" t="s">
        <v>23</v>
      </c>
      <c r="AR894" s="239"/>
      <c r="AS894" s="239"/>
      <c r="AT894" s="239"/>
      <c r="AU894" s="93" t="s">
        <v>24</v>
      </c>
      <c r="AV894" s="94"/>
      <c r="AW894" s="94"/>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7" t="s">
        <v>33</v>
      </c>
      <c r="AL927" s="239"/>
      <c r="AM927" s="239"/>
      <c r="AN927" s="239"/>
      <c r="AO927" s="239"/>
      <c r="AP927" s="239"/>
      <c r="AQ927" s="239" t="s">
        <v>23</v>
      </c>
      <c r="AR927" s="239"/>
      <c r="AS927" s="239"/>
      <c r="AT927" s="239"/>
      <c r="AU927" s="93" t="s">
        <v>24</v>
      </c>
      <c r="AV927" s="94"/>
      <c r="AW927" s="94"/>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7" t="s">
        <v>33</v>
      </c>
      <c r="AL960" s="239"/>
      <c r="AM960" s="239"/>
      <c r="AN960" s="239"/>
      <c r="AO960" s="239"/>
      <c r="AP960" s="239"/>
      <c r="AQ960" s="239" t="s">
        <v>23</v>
      </c>
      <c r="AR960" s="239"/>
      <c r="AS960" s="239"/>
      <c r="AT960" s="239"/>
      <c r="AU960" s="93" t="s">
        <v>24</v>
      </c>
      <c r="AV960" s="94"/>
      <c r="AW960" s="94"/>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7" t="s">
        <v>33</v>
      </c>
      <c r="AL993" s="239"/>
      <c r="AM993" s="239"/>
      <c r="AN993" s="239"/>
      <c r="AO993" s="239"/>
      <c r="AP993" s="239"/>
      <c r="AQ993" s="239" t="s">
        <v>23</v>
      </c>
      <c r="AR993" s="239"/>
      <c r="AS993" s="239"/>
      <c r="AT993" s="239"/>
      <c r="AU993" s="93" t="s">
        <v>24</v>
      </c>
      <c r="AV993" s="94"/>
      <c r="AW993" s="94"/>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39" t="s">
        <v>450</v>
      </c>
      <c r="D1026" s="239"/>
      <c r="E1026" s="239"/>
      <c r="F1026" s="239"/>
      <c r="G1026" s="239"/>
      <c r="H1026" s="239"/>
      <c r="I1026" s="239"/>
      <c r="J1026" s="239"/>
      <c r="K1026" s="239"/>
      <c r="L1026" s="239"/>
      <c r="M1026" s="239" t="s">
        <v>451</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7" t="s">
        <v>452</v>
      </c>
      <c r="AL1026" s="239"/>
      <c r="AM1026" s="239"/>
      <c r="AN1026" s="239"/>
      <c r="AO1026" s="239"/>
      <c r="AP1026" s="239"/>
      <c r="AQ1026" s="239" t="s">
        <v>23</v>
      </c>
      <c r="AR1026" s="239"/>
      <c r="AS1026" s="239"/>
      <c r="AT1026" s="239"/>
      <c r="AU1026" s="93" t="s">
        <v>24</v>
      </c>
      <c r="AV1026" s="94"/>
      <c r="AW1026" s="94"/>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7" t="s">
        <v>33</v>
      </c>
      <c r="AL1059" s="239"/>
      <c r="AM1059" s="239"/>
      <c r="AN1059" s="239"/>
      <c r="AO1059" s="239"/>
      <c r="AP1059" s="239"/>
      <c r="AQ1059" s="239" t="s">
        <v>23</v>
      </c>
      <c r="AR1059" s="239"/>
      <c r="AS1059" s="239"/>
      <c r="AT1059" s="239"/>
      <c r="AU1059" s="93" t="s">
        <v>24</v>
      </c>
      <c r="AV1059" s="94"/>
      <c r="AW1059" s="94"/>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39" t="s">
        <v>410</v>
      </c>
      <c r="D1092" s="239"/>
      <c r="E1092" s="239"/>
      <c r="F1092" s="239"/>
      <c r="G1092" s="239"/>
      <c r="H1092" s="239"/>
      <c r="I1092" s="239"/>
      <c r="J1092" s="239"/>
      <c r="K1092" s="239"/>
      <c r="L1092" s="239"/>
      <c r="M1092" s="239" t="s">
        <v>411</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7" t="s">
        <v>412</v>
      </c>
      <c r="AL1092" s="239"/>
      <c r="AM1092" s="239"/>
      <c r="AN1092" s="239"/>
      <c r="AO1092" s="239"/>
      <c r="AP1092" s="239"/>
      <c r="AQ1092" s="239" t="s">
        <v>23</v>
      </c>
      <c r="AR1092" s="239"/>
      <c r="AS1092" s="239"/>
      <c r="AT1092" s="239"/>
      <c r="AU1092" s="93" t="s">
        <v>24</v>
      </c>
      <c r="AV1092" s="94"/>
      <c r="AW1092" s="94"/>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7" t="s">
        <v>33</v>
      </c>
      <c r="AL1125" s="239"/>
      <c r="AM1125" s="239"/>
      <c r="AN1125" s="239"/>
      <c r="AO1125" s="239"/>
      <c r="AP1125" s="239"/>
      <c r="AQ1125" s="239" t="s">
        <v>23</v>
      </c>
      <c r="AR1125" s="239"/>
      <c r="AS1125" s="239"/>
      <c r="AT1125" s="239"/>
      <c r="AU1125" s="93" t="s">
        <v>24</v>
      </c>
      <c r="AV1125" s="94"/>
      <c r="AW1125" s="94"/>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39" t="s">
        <v>410</v>
      </c>
      <c r="D1158" s="239"/>
      <c r="E1158" s="239"/>
      <c r="F1158" s="239"/>
      <c r="G1158" s="239"/>
      <c r="H1158" s="239"/>
      <c r="I1158" s="239"/>
      <c r="J1158" s="239"/>
      <c r="K1158" s="239"/>
      <c r="L1158" s="239"/>
      <c r="M1158" s="239" t="s">
        <v>411</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7" t="s">
        <v>412</v>
      </c>
      <c r="AL1158" s="239"/>
      <c r="AM1158" s="239"/>
      <c r="AN1158" s="239"/>
      <c r="AO1158" s="239"/>
      <c r="AP1158" s="239"/>
      <c r="AQ1158" s="239" t="s">
        <v>23</v>
      </c>
      <c r="AR1158" s="239"/>
      <c r="AS1158" s="239"/>
      <c r="AT1158" s="239"/>
      <c r="AU1158" s="93" t="s">
        <v>24</v>
      </c>
      <c r="AV1158" s="94"/>
      <c r="AW1158" s="94"/>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7" t="s">
        <v>33</v>
      </c>
      <c r="AL1191" s="239"/>
      <c r="AM1191" s="239"/>
      <c r="AN1191" s="239"/>
      <c r="AO1191" s="239"/>
      <c r="AP1191" s="239"/>
      <c r="AQ1191" s="239" t="s">
        <v>23</v>
      </c>
      <c r="AR1191" s="239"/>
      <c r="AS1191" s="239"/>
      <c r="AT1191" s="239"/>
      <c r="AU1191" s="93" t="s">
        <v>24</v>
      </c>
      <c r="AV1191" s="94"/>
      <c r="AW1191" s="94"/>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7" t="s">
        <v>33</v>
      </c>
      <c r="AL1224" s="239"/>
      <c r="AM1224" s="239"/>
      <c r="AN1224" s="239"/>
      <c r="AO1224" s="239"/>
      <c r="AP1224" s="239"/>
      <c r="AQ1224" s="239" t="s">
        <v>23</v>
      </c>
      <c r="AR1224" s="239"/>
      <c r="AS1224" s="239"/>
      <c r="AT1224" s="239"/>
      <c r="AU1224" s="93" t="s">
        <v>24</v>
      </c>
      <c r="AV1224" s="94"/>
      <c r="AW1224" s="94"/>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7" t="s">
        <v>33</v>
      </c>
      <c r="AL1257" s="239"/>
      <c r="AM1257" s="239"/>
      <c r="AN1257" s="239"/>
      <c r="AO1257" s="239"/>
      <c r="AP1257" s="239"/>
      <c r="AQ1257" s="239" t="s">
        <v>23</v>
      </c>
      <c r="AR1257" s="239"/>
      <c r="AS1257" s="239"/>
      <c r="AT1257" s="239"/>
      <c r="AU1257" s="93" t="s">
        <v>24</v>
      </c>
      <c r="AV1257" s="94"/>
      <c r="AW1257" s="94"/>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7" t="s">
        <v>33</v>
      </c>
      <c r="AL1290" s="239"/>
      <c r="AM1290" s="239"/>
      <c r="AN1290" s="239"/>
      <c r="AO1290" s="239"/>
      <c r="AP1290" s="239"/>
      <c r="AQ1290" s="239" t="s">
        <v>23</v>
      </c>
      <c r="AR1290" s="239"/>
      <c r="AS1290" s="239"/>
      <c r="AT1290" s="239"/>
      <c r="AU1290" s="93" t="s">
        <v>24</v>
      </c>
      <c r="AV1290" s="94"/>
      <c r="AW1290" s="94"/>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x14ac:dyDescent="0.15">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2015-06-15T06:52:50Z</cp:lastPrinted>
  <dcterms:created xsi:type="dcterms:W3CDTF">2012-03-13T00:50:25Z</dcterms:created>
  <dcterms:modified xsi:type="dcterms:W3CDTF">2015-06-15T06:53:05Z</dcterms:modified>
</cp:coreProperties>
</file>