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入力規則等!$A$1:$T$40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<sst xmlns="http://schemas.openxmlformats.org/spreadsheetml/2006/main" count="1394" uniqueCount="577">
  <si>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</si>
  <si>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</si>
  <si>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</si>
  <si>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</si>
  <si>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</si>
  <si>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</si>
  <si>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</si>
  <si>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</si>
  <si>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</si>
  <si>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</si>
  <si>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</si>
  <si>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</si>
  <si>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</si>
  <si>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</si>
  <si>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</si>
  <si>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</si>
  <si>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</si>
  <si>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</si>
  <si>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</si>
  <si>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</si>
  <si>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</si>
  <si>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</si>
  <si>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</si>
  <si>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</si>
  <si>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</si>
  <si>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</si>
  <si>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</si>
  <si>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</si>
  <si>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</si>
  <si>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</si>
  <si>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</si>
  <si>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</si>
  <si>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</si>
  <si>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</si>
  <si>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</si>
  <si>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</si>
  <si>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</si>
  <si>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</si>
  <si>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</si>
  <si>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</si>
  <si>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</si>
  <si>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</si>
  <si>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</si>
  <si>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</si>
  <si>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</si>
  <si>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</si>
  <si>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</si>
  <si>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</si>
  <si>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</si>
  <si>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</si>
  <si>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</si>
  <si>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</si>
  <si>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</si>
  <si>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</si>
  <si>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</si>
  <si>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</si>
  <si>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</si>
  <si>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</si>
  <si>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</si>
  <si>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</si>
  <si>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</si>
  <si>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</si>
  <si>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</si>
  <si>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</si>
  <si>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</si>
  <si>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</si>
  <si>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</si>
  <si>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</si>
  <si>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</si>
  <si>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</si>
  <si>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</si>
  <si>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</si>
  <si>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</si>
  <si>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</si>
  <si>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</si>
  <si>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</si>
  <si>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</si>
  <si>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</si>
  <si>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</si>
  <si>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</si>
  <si>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</si>
  <si>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</si>
  <si>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</si>
  <si>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</si>
  <si>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</si>
  <si>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</si>
  <si>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</si>
  <si>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</si>
  <si>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</si>
  <si>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</si>
  <si>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</si>
  <si>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</si>
  <si>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</si>
  <si>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</si>
  <si>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</si>
  <si>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</si>
  <si>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</si>
  <si>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</si>
  <si>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</si>
  <si>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</si>
  <si>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</si>
  <si>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</si>
  <si>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</si>
  <si>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</si>
  <si>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</si>
  <si>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</si>
  <si>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</si>
  <si>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</si>
  <si>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</si>
  <si>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</si>
  <si>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</si>
  <si>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</si>
  <si>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</si>
  <si>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</si>
  <si>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</si>
  <si>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</si>
  <si>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</si>
  <si>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</si>
  <si>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</si>
  <si>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</si>
  <si>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</si>
  <si>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</si>
  <si>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</si>
  <si>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</si>
  <si>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</si>
  <si>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</si>
  <si>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</si>
  <si>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</si>
  <si>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</si>
  <si>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</si>
  <si>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</si>
  <si>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</si>
  <si>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</si>
  <si>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</si>
  <si>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</si>
  <si>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</si>
  <si>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</si>
  <si>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</si>
  <si>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</si>
  <si>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</si>
  <si>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</si>
  <si>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</si>
  <si>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</si>
  <si>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</si>
  <si>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</si>
  <si>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</si>
  <si>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</si>
  <si>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</si>
  <si>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</si>
  <si>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</si>
  <si>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</si>
  <si>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</si>
  <si>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</si>
  <si>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</si>
  <si>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</si>
  <si>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</si>
  <si>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</si>
  <si>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</si>
  <si>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</si>
  <si>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</si>
  <si>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</si>
  <si>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</si>
  <si>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</si>
  <si>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</si>
  <si>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</si>
  <si>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</si>
  <si>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</si>
  <si>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</si>
  <si>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</si>
  <si>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</si>
  <si>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</si>
  <si>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</si>
  <si>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</si>
  <si>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</si>
  <si>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</si>
  <si>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</si>
  <si>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</si>
  <si>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</si>
  <si>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</si>
  <si>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</si>
  <si>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</si>
  <si>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</si>
  <si>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</si>
  <si>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</si>
  <si>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</si>
  <si>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</si>
  <si>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</si>
  <si>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</si>
  <si>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</si>
  <si>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</si>
  <si>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</si>
  <si>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</si>
  <si>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</si>
  <si>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</si>
  <si>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</si>
  <si>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</si>
  <si>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</si>
  <si>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</si>
  <si>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</si>
  <si>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</si>
  <si>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</si>
  <si>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</si>
  <si>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</si>
  <si>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</si>
  <si>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</si>
  <si>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</si>
  <si>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</si>
  <si>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</si>
  <si>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</si>
  <si>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</si>
  <si>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</si>
  <si>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</si>
  <si>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</si>
  <si>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</si>
  <si>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</si>
  <si>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</si>
  <si>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</si>
  <si>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</si>
  <si>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</si>
  <si>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</si>
  <si>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</si>
  <si>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</si>
  <si>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</si>
  <si>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</si>
  <si>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</si>
  <si>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</si>
  <si>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</si>
  <si>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</si>
  <si>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</si>
  <si>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</si>
  <si>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</si>
  <si>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</si>
  <si>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</si>
  <si>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</si>
  <si>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</si>
  <si>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</si>
  <si>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</si>
  <si>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</si>
  <si>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</si>
  <si>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</si>
  <si>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</si>
  <si>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</si>
  <si>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</si>
  <si>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</si>
  <si>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</si>
  <si>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</si>
  <si>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</si>
  <si>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</si>
  <si>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</si>
  <si>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</si>
  <si>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</si>
  <si>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</si>
  <si>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</si>
  <si>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</si>
  <si>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</si>
  <si>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</si>
  <si>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</si>
  <si>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</si>
  <si>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</si>
  <si>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</si>
  <si>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</si>
  <si>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</si>
  <si>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</si>
  <si>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</si>
  <si>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</si>
  <si>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</si>
  <si>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</si>
  <si>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</si>
  <si>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</si>
  <si>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</si>
  <si>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</si>
  <si>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</si>
  <si>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</si>
  <si>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</si>
  <si>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</si>
  <si>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</si>
  <si>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</si>
  <si>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</si>
  <si>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</si>
  <si>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</si>
  <si>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</si>
  <si>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</si>
  <si>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</si>
  <si>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</si>
  <si>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</si>
  <si>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</si>
  <si>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</si>
  <si>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</si>
  <si>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</si>
  <si>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</si>
  <si>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</si>
  <si>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</si>
  <si>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</si>
  <si>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</si>
  <si>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</si>
  <si>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</si>
  <si>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</si>
  <si>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</si>
  <si>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</si>
  <si>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</si>
  <si>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</si>
  <si>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</si>
  <si>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</si>
  <si>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</si>
  <si>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</si>
  <si>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</si>
  <si>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</si>
  <si>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</si>
  <si>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</si>
  <si>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</si>
  <si>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</si>
  <si>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</si>
  <si>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</si>
  <si>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</si>
  <si>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</si>
  <si>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</si>
  <si>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</si>
  <si>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</si>
  <si>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</si>
  <si>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</si>
  <si>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</si>
  <si>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</si>
  <si>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</si>
  <si>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</si>
  <si>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</si>
  <si>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</si>
  <si>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</si>
  <si>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</si>
  <si>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</si>
  <si>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</si>
  <si>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</si>
  <si>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</si>
  <si>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</si>
  <si>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</si>
  <si>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</si>
  <si>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</si>
  <si>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</si>
  <si>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</si>
  <si>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</si>
  <si>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</si>
  <si>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</si>
  <si>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</si>
  <si>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</si>
  <si>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</si>
  <si>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</si>
  <si>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</si>
  <si>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</si>
  <si>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</si>
  <si>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</si>
  <si>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</si>
  <si>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</si>
  <si>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</si>
  <si>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</si>
  <si>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</si>
  <si>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</si>
  <si>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</si>
  <si>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</si>
  <si>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</si>
  <si>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</si>
  <si>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</si>
  <si>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</si>
  <si>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</si>
  <si>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</si>
  <si>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</si>
  <si>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</si>
  <si>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</si>
  <si>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</si>
  <si>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</si>
  <si>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</si>
  <si>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</si>
  <si>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</si>
  <si>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</si>
  <si>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</si>
  <si>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</si>
  <si>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</si>
  <si>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</si>
  <si>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</si>
  <si>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</si>
  <si>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</si>
  <si>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</si>
  <si>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</si>
  <si>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</si>
  <si>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</si>
  <si>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</si>
  <si>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</si>
  <si>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</si>
  <si>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</si>
  <si>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</si>
  <si>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</si>
  <si>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</si>
  <si>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</si>
  <si>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</si>
  <si>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</si>
  <si>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</si>
  <si>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</si>
  <si>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</si>
  <si>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</si>
  <si>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</si>
  <si>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</si>
  <si>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</si>
  <si>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</si>
  <si>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</si>
  <si>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</si>
  <si>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</si>
  <si>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</si>
  <si>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</si>
  <si>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</si>
  <si>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</si>
  <si>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</si>
  <si>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</si>
  <si>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</si>
  <si>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</si>
  <si>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</si>
  <si>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</si>
  <si>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</si>
  <si>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</si>
  <si>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</si>
  <si>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</si>
  <si>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</si>
  <si>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</si>
  <si>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</si>
  <si>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</si>
  <si>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</si>
  <si>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</si>
  <si>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</si>
  <si>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</si>
  <si>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</si>
  <si>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</si>
  <si>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</si>
  <si>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</si>
  <si>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</si>
  <si>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</si>
  <si>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</si>
  <si>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</si>
  <si>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</si>
  <si>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</si>
  <si>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</si>
  <si>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</si>
  <si>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</si>
  <si>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</si>
  <si>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</si>
  <si>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</si>
  <si>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</si>
  <si>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</si>
  <si>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</si>
  <si>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</si>
  <si>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</si>
  <si>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</si>
  <si>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</si>
  <si>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</si>
  <si>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</si>
  <si>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</si>
  <si>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</si>
  <si>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</si>
  <si>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</si>
  <si>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</si>
  <si>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</si>
  <si>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</si>
  <si>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</si>
  <si>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</si>
  <si>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</si>
  <si>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</si>
  <si>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</si>
  <si>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</si>
  <si>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</si>
  <si>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</si>
  <si>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</si>
  <si>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</si>
  <si>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環境基本法第10条</t>
    <phoneticPr fontId="5"/>
  </si>
  <si>
    <t>大臣官房政策評価広報課</t>
    <rPh sb="0" eb="2">
      <t>ダイジン</t>
    </rPh>
    <rPh sb="2" eb="4">
      <t>カンボウ</t>
    </rPh>
    <rPh sb="4" eb="6">
      <t>セイサク</t>
    </rPh>
    <rPh sb="6" eb="8">
      <t>ヒョウカ</t>
    </rPh>
    <rPh sb="8" eb="11">
      <t>コウホウカ</t>
    </rPh>
    <phoneticPr fontId="5"/>
  </si>
  <si>
    <t>広報室</t>
    <rPh sb="0" eb="3">
      <t>コウホウシツ</t>
    </rPh>
    <phoneticPr fontId="5"/>
  </si>
  <si>
    <t>9 環境政策の基盤整備
9-4　環境情報の整備と提供・広報の充実</t>
    <rPh sb="2" eb="4">
      <t>カンキョウ</t>
    </rPh>
    <rPh sb="4" eb="6">
      <t>セイサク</t>
    </rPh>
    <rPh sb="7" eb="9">
      <t>キバン</t>
    </rPh>
    <rPh sb="9" eb="11">
      <t>セイビ</t>
    </rPh>
    <rPh sb="16" eb="18">
      <t>カンキョウ</t>
    </rPh>
    <rPh sb="18" eb="20">
      <t>ジョウホウ</t>
    </rPh>
    <rPh sb="21" eb="23">
      <t>セイビ</t>
    </rPh>
    <rPh sb="24" eb="26">
      <t>テイキョウ</t>
    </rPh>
    <rPh sb="27" eb="29">
      <t>コウホウ</t>
    </rPh>
    <rPh sb="30" eb="32">
      <t>ジュウジツ</t>
    </rPh>
    <phoneticPr fontId="5"/>
  </si>
  <si>
    <t>-</t>
    <phoneticPr fontId="5"/>
  </si>
  <si>
    <t>％</t>
    <phoneticPr fontId="5"/>
  </si>
  <si>
    <t>各業務については、業務の効率性や競争性の高い調達方法を検討することで、必要最小限の経費を計上する。</t>
  </si>
  <si>
    <t>○</t>
  </si>
  <si>
    <t>‐</t>
  </si>
  <si>
    <t>環境保全を総体的に普及推進する事業は、環境省においてこの事業しかない。また、他省庁においても環境保全を総体的に普及推進する類似事業はない。</t>
  </si>
  <si>
    <t>庁費</t>
    <rPh sb="0" eb="2">
      <t>チョウヒ</t>
    </rPh>
    <phoneticPr fontId="5"/>
  </si>
  <si>
    <t>環境保全調査費</t>
    <rPh sb="0" eb="2">
      <t>カンキョウ</t>
    </rPh>
    <rPh sb="2" eb="4">
      <t>ホゼン</t>
    </rPh>
    <rPh sb="4" eb="7">
      <t>チョウサヒ</t>
    </rPh>
    <phoneticPr fontId="5"/>
  </si>
  <si>
    <t>（株）JTBコミュニケーションズ</t>
    <rPh sb="1" eb="2">
      <t>カブ</t>
    </rPh>
    <phoneticPr fontId="5"/>
  </si>
  <si>
    <t>グランドアーク半蔵門</t>
    <rPh sb="7" eb="10">
      <t>ハンゾウモン</t>
    </rPh>
    <phoneticPr fontId="5"/>
  </si>
  <si>
    <t>（株）天賞堂</t>
    <rPh sb="1" eb="2">
      <t>カブ</t>
    </rPh>
    <rPh sb="3" eb="4">
      <t>テン</t>
    </rPh>
    <rPh sb="4" eb="5">
      <t>ショウ</t>
    </rPh>
    <rPh sb="5" eb="6">
      <t>ドウ</t>
    </rPh>
    <phoneticPr fontId="5"/>
  </si>
  <si>
    <t>（財）水と緑の惑星保全機構</t>
    <rPh sb="1" eb="2">
      <t>ザイ</t>
    </rPh>
    <rPh sb="3" eb="4">
      <t>ミズ</t>
    </rPh>
    <rPh sb="5" eb="6">
      <t>ミドリ</t>
    </rPh>
    <rPh sb="7" eb="9">
      <t>ワクセイ</t>
    </rPh>
    <rPh sb="9" eb="11">
      <t>ホゼン</t>
    </rPh>
    <rPh sb="11" eb="13">
      <t>キコウ</t>
    </rPh>
    <phoneticPr fontId="5"/>
  </si>
  <si>
    <t>（株）五月商会</t>
    <rPh sb="1" eb="2">
      <t>カブ</t>
    </rPh>
    <rPh sb="3" eb="5">
      <t>サツキ</t>
    </rPh>
    <rPh sb="5" eb="7">
      <t>ショウカイ</t>
    </rPh>
    <phoneticPr fontId="5"/>
  </si>
  <si>
    <t>（独）国立印刷所</t>
    <rPh sb="1" eb="2">
      <t>ドク</t>
    </rPh>
    <rPh sb="3" eb="5">
      <t>コクリツ</t>
    </rPh>
    <rPh sb="5" eb="8">
      <t>インサツジョ</t>
    </rPh>
    <phoneticPr fontId="5"/>
  </si>
  <si>
    <t>環境保全功労者等表彰式会場借料等</t>
    <rPh sb="0" eb="2">
      <t>カンキョウ</t>
    </rPh>
    <rPh sb="2" eb="4">
      <t>ホゼン</t>
    </rPh>
    <rPh sb="4" eb="7">
      <t>コウロウシャ</t>
    </rPh>
    <rPh sb="7" eb="8">
      <t>トウ</t>
    </rPh>
    <rPh sb="8" eb="10">
      <t>ヒョウショウ</t>
    </rPh>
    <rPh sb="10" eb="11">
      <t>シキ</t>
    </rPh>
    <rPh sb="11" eb="13">
      <t>カイジョウ</t>
    </rPh>
    <rPh sb="13" eb="14">
      <t>カ</t>
    </rPh>
    <rPh sb="14" eb="15">
      <t>リョウ</t>
    </rPh>
    <rPh sb="15" eb="16">
      <t>トウ</t>
    </rPh>
    <phoneticPr fontId="5"/>
  </si>
  <si>
    <t>環境保全功労者等表彰の実施業務</t>
    <rPh sb="0" eb="2">
      <t>カンキョウ</t>
    </rPh>
    <rPh sb="2" eb="4">
      <t>ホゼン</t>
    </rPh>
    <rPh sb="4" eb="7">
      <t>コウロウシャ</t>
    </rPh>
    <rPh sb="7" eb="8">
      <t>トウ</t>
    </rPh>
    <rPh sb="8" eb="10">
      <t>ヒョウショウ</t>
    </rPh>
    <rPh sb="11" eb="13">
      <t>ジッシ</t>
    </rPh>
    <rPh sb="13" eb="15">
      <t>ギョウム</t>
    </rPh>
    <phoneticPr fontId="5"/>
  </si>
  <si>
    <t>環境保全功労者等表彰式パンフレット</t>
    <rPh sb="0" eb="2">
      <t>カンキョウ</t>
    </rPh>
    <rPh sb="2" eb="4">
      <t>ホゼン</t>
    </rPh>
    <rPh sb="4" eb="7">
      <t>コウロウシャ</t>
    </rPh>
    <rPh sb="7" eb="8">
      <t>トウ</t>
    </rPh>
    <rPh sb="8" eb="10">
      <t>ヒョウショウ</t>
    </rPh>
    <rPh sb="10" eb="11">
      <t>シキ</t>
    </rPh>
    <phoneticPr fontId="5"/>
  </si>
  <si>
    <t>表彰状用紙</t>
    <rPh sb="0" eb="2">
      <t>ヒョウショウ</t>
    </rPh>
    <rPh sb="2" eb="3">
      <t>ジョウ</t>
    </rPh>
    <rPh sb="3" eb="5">
      <t>ヨウシ</t>
    </rPh>
    <phoneticPr fontId="5"/>
  </si>
  <si>
    <t>随意契約</t>
    <rPh sb="0" eb="2">
      <t>ズイイ</t>
    </rPh>
    <rPh sb="2" eb="4">
      <t>ケイヤク</t>
    </rPh>
    <phoneticPr fontId="5"/>
  </si>
  <si>
    <t>-</t>
    <phoneticPr fontId="5"/>
  </si>
  <si>
    <t>-</t>
    <phoneticPr fontId="5"/>
  </si>
  <si>
    <t>（株）文化工房</t>
    <rPh sb="1" eb="2">
      <t>カブ</t>
    </rPh>
    <rPh sb="3" eb="5">
      <t>ブンカ</t>
    </rPh>
    <rPh sb="5" eb="7">
      <t>コウボウ</t>
    </rPh>
    <phoneticPr fontId="5"/>
  </si>
  <si>
    <t>エコライフフェア２０１４実施業務</t>
    <rPh sb="12" eb="14">
      <t>ジッシ</t>
    </rPh>
    <rPh sb="14" eb="16">
      <t>ギョウム</t>
    </rPh>
    <phoneticPr fontId="5"/>
  </si>
  <si>
    <t>エコライフフェア準備及び実施業務</t>
    <rPh sb="8" eb="10">
      <t>ジュンビ</t>
    </rPh>
    <rPh sb="10" eb="11">
      <t>オヨ</t>
    </rPh>
    <rPh sb="12" eb="14">
      <t>ジッシ</t>
    </rPh>
    <rPh sb="14" eb="16">
      <t>ギョウム</t>
    </rPh>
    <phoneticPr fontId="5"/>
  </si>
  <si>
    <t>共同通信ニュース｢News Caster｣提供業務</t>
    <rPh sb="0" eb="2">
      <t>キョウドウ</t>
    </rPh>
    <rPh sb="2" eb="4">
      <t>ツウシン</t>
    </rPh>
    <rPh sb="21" eb="23">
      <t>テイキョウ</t>
    </rPh>
    <rPh sb="23" eb="25">
      <t>ギョウム</t>
    </rPh>
    <phoneticPr fontId="5"/>
  </si>
  <si>
    <t>時事ゼネラルニュース提供業務</t>
    <rPh sb="0" eb="2">
      <t>ジジ</t>
    </rPh>
    <rPh sb="10" eb="12">
      <t>テイキョウ</t>
    </rPh>
    <rPh sb="12" eb="14">
      <t>ギョウム</t>
    </rPh>
    <phoneticPr fontId="5"/>
  </si>
  <si>
    <t>-</t>
    <phoneticPr fontId="5"/>
  </si>
  <si>
    <t>環境保全功労者等表彰の表彰状及び丸筒等</t>
    <rPh sb="0" eb="2">
      <t>カンキョウ</t>
    </rPh>
    <rPh sb="2" eb="4">
      <t>ホゼン</t>
    </rPh>
    <rPh sb="4" eb="7">
      <t>コウロウシャ</t>
    </rPh>
    <rPh sb="7" eb="8">
      <t>トウ</t>
    </rPh>
    <rPh sb="8" eb="10">
      <t>ヒョウショウ</t>
    </rPh>
    <rPh sb="11" eb="13">
      <t>ヒョウショウ</t>
    </rPh>
    <rPh sb="13" eb="14">
      <t>ジョウ</t>
    </rPh>
    <rPh sb="14" eb="15">
      <t>オヨ</t>
    </rPh>
    <rPh sb="16" eb="18">
      <t>マルヅツ</t>
    </rPh>
    <rPh sb="18" eb="19">
      <t>トウ</t>
    </rPh>
    <phoneticPr fontId="5"/>
  </si>
  <si>
    <t>％</t>
    <phoneticPr fontId="5"/>
  </si>
  <si>
    <t>A.(株)JTBコミュ二ケーションズ</t>
    <rPh sb="3" eb="4">
      <t>カブ</t>
    </rPh>
    <rPh sb="11" eb="12">
      <t>ニ</t>
    </rPh>
    <phoneticPr fontId="5"/>
  </si>
  <si>
    <t>借料及び損料</t>
    <rPh sb="0" eb="2">
      <t>シャクリョウ</t>
    </rPh>
    <rPh sb="2" eb="3">
      <t>オヨ</t>
    </rPh>
    <rPh sb="4" eb="6">
      <t>ソンリョウ</t>
    </rPh>
    <phoneticPr fontId="5"/>
  </si>
  <si>
    <t>人件費</t>
    <rPh sb="0" eb="3">
      <t>ジンケンヒ</t>
    </rPh>
    <phoneticPr fontId="5"/>
  </si>
  <si>
    <t>その他</t>
    <rPh sb="2" eb="3">
      <t>タ</t>
    </rPh>
    <phoneticPr fontId="5"/>
  </si>
  <si>
    <t>通信運搬費</t>
    <rPh sb="0" eb="2">
      <t>ツウシン</t>
    </rPh>
    <rPh sb="2" eb="5">
      <t>ウンパンヒ</t>
    </rPh>
    <phoneticPr fontId="5"/>
  </si>
  <si>
    <t>印刷製本費</t>
    <rPh sb="0" eb="2">
      <t>インサツ</t>
    </rPh>
    <rPh sb="2" eb="4">
      <t>セイホン</t>
    </rPh>
    <rPh sb="4" eb="5">
      <t>ヒ</t>
    </rPh>
    <phoneticPr fontId="5"/>
  </si>
  <si>
    <t>音響機器等</t>
    <rPh sb="0" eb="2">
      <t>オンキョウ</t>
    </rPh>
    <rPh sb="2" eb="4">
      <t>キキ</t>
    </rPh>
    <rPh sb="4" eb="5">
      <t>トウ</t>
    </rPh>
    <phoneticPr fontId="5"/>
  </si>
  <si>
    <t>一般管理費、消費税等</t>
    <rPh sb="0" eb="2">
      <t>イッパン</t>
    </rPh>
    <rPh sb="2" eb="5">
      <t>カンリヒ</t>
    </rPh>
    <rPh sb="6" eb="9">
      <t>ショウヒゼイ</t>
    </rPh>
    <rPh sb="9" eb="10">
      <t>トウ</t>
    </rPh>
    <phoneticPr fontId="5"/>
  </si>
  <si>
    <t>警備費</t>
    <rPh sb="0" eb="3">
      <t>ケイビヒ</t>
    </rPh>
    <phoneticPr fontId="5"/>
  </si>
  <si>
    <t>ポスター発送</t>
    <rPh sb="4" eb="6">
      <t>ハッソウ</t>
    </rPh>
    <phoneticPr fontId="5"/>
  </si>
  <si>
    <t>ポスター、チラシ等印刷業務</t>
    <rPh sb="8" eb="9">
      <t>トウ</t>
    </rPh>
    <rPh sb="9" eb="11">
      <t>インサツ</t>
    </rPh>
    <rPh sb="11" eb="13">
      <t>ギョウム</t>
    </rPh>
    <phoneticPr fontId="5"/>
  </si>
  <si>
    <t>雑役務費</t>
    <rPh sb="0" eb="1">
      <t>ザツ</t>
    </rPh>
    <rPh sb="1" eb="3">
      <t>エキム</t>
    </rPh>
    <rPh sb="3" eb="4">
      <t>ヒ</t>
    </rPh>
    <phoneticPr fontId="5"/>
  </si>
  <si>
    <t>WEB管理等</t>
    <rPh sb="3" eb="5">
      <t>カンリ</t>
    </rPh>
    <rPh sb="5" eb="6">
      <t>トウ</t>
    </rPh>
    <phoneticPr fontId="5"/>
  </si>
  <si>
    <t>会場借り上げ</t>
    <rPh sb="0" eb="2">
      <t>カイジョウ</t>
    </rPh>
    <rPh sb="2" eb="3">
      <t>カ</t>
    </rPh>
    <rPh sb="4" eb="5">
      <t>ア</t>
    </rPh>
    <phoneticPr fontId="5"/>
  </si>
  <si>
    <t>ニュース提供</t>
    <rPh sb="4" eb="6">
      <t>テイキョウ</t>
    </rPh>
    <phoneticPr fontId="5"/>
  </si>
  <si>
    <t>諸謝金</t>
    <rPh sb="0" eb="1">
      <t>ショ</t>
    </rPh>
    <rPh sb="1" eb="3">
      <t>シャキン</t>
    </rPh>
    <phoneticPr fontId="5"/>
  </si>
  <si>
    <t>旅費</t>
    <rPh sb="0" eb="2">
      <t>リョヒ</t>
    </rPh>
    <phoneticPr fontId="5"/>
  </si>
  <si>
    <t>一般会計費、消費税等</t>
    <rPh sb="0" eb="2">
      <t>イッパン</t>
    </rPh>
    <rPh sb="2" eb="4">
      <t>カイケイ</t>
    </rPh>
    <rPh sb="4" eb="5">
      <t>ヒ</t>
    </rPh>
    <rPh sb="6" eb="9">
      <t>ショウヒゼイ</t>
    </rPh>
    <rPh sb="9" eb="10">
      <t>トウ</t>
    </rPh>
    <phoneticPr fontId="5"/>
  </si>
  <si>
    <t>環境省広報誌（電子書籍）企画・製作業務</t>
    <rPh sb="0" eb="3">
      <t>カンキョウショウ</t>
    </rPh>
    <rPh sb="3" eb="6">
      <t>コウホウシ</t>
    </rPh>
    <rPh sb="7" eb="9">
      <t>デンシ</t>
    </rPh>
    <rPh sb="9" eb="11">
      <t>ショセキ</t>
    </rPh>
    <rPh sb="12" eb="14">
      <t>キカク</t>
    </rPh>
    <rPh sb="15" eb="17">
      <t>セイサク</t>
    </rPh>
    <rPh sb="17" eb="19">
      <t>ギョウム</t>
    </rPh>
    <phoneticPr fontId="5"/>
  </si>
  <si>
    <t>B.（株）JTBコミュニケーションズ</t>
    <rPh sb="3" eb="4">
      <t>カブ</t>
    </rPh>
    <phoneticPr fontId="5"/>
  </si>
  <si>
    <t>C.グランドアーク半蔵門</t>
    <rPh sb="9" eb="12">
      <t>ハンゾウモン</t>
    </rPh>
    <phoneticPr fontId="5"/>
  </si>
  <si>
    <t>E.（株）文化工房</t>
    <rPh sb="3" eb="4">
      <t>カブ</t>
    </rPh>
    <rPh sb="5" eb="7">
      <t>ブンカ</t>
    </rPh>
    <rPh sb="7" eb="9">
      <t>コウボウ</t>
    </rPh>
    <phoneticPr fontId="5"/>
  </si>
  <si>
    <t>取材　延べ320人日</t>
    <rPh sb="0" eb="2">
      <t>シュザイ</t>
    </rPh>
    <rPh sb="3" eb="4">
      <t>ノ</t>
    </rPh>
    <rPh sb="8" eb="9">
      <t>ニン</t>
    </rPh>
    <rPh sb="9" eb="10">
      <t>ヒ</t>
    </rPh>
    <phoneticPr fontId="5"/>
  </si>
  <si>
    <t>延べ441人時</t>
    <rPh sb="0" eb="1">
      <t>ノ</t>
    </rPh>
    <rPh sb="5" eb="6">
      <t>ニン</t>
    </rPh>
    <rPh sb="6" eb="7">
      <t>ジ</t>
    </rPh>
    <phoneticPr fontId="5"/>
  </si>
  <si>
    <t>取材等11　回</t>
    <rPh sb="0" eb="2">
      <t>シュザイ</t>
    </rPh>
    <rPh sb="2" eb="3">
      <t>トウ</t>
    </rPh>
    <rPh sb="6" eb="7">
      <t>カイ</t>
    </rPh>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</si>
  <si>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②環境保全功労者表彰：地域で環境保全に取り組む者（団体）が年々増加しており、経費が増加するところ、簡素化を旨とした合理化を図っている。
③環境行政普及徹底を行う経費：
ⅰ）広報誌：電子書籍に必要な動画の数や長さを見直し、経費を合理化している。
ⅱ）共同・時事通信ニュースの提供、情報収集等：真に必要な内容に限定した情報の提供を受け、それに基づいた情報収集等を行うことで合理化を図っている。</t>
    <phoneticPr fontId="5"/>
  </si>
  <si>
    <t>エコライフ・フェア実施　延べ　280　人日</t>
    <rPh sb="9" eb="11">
      <t>ジッシ</t>
    </rPh>
    <rPh sb="12" eb="13">
      <t>ノ</t>
    </rPh>
    <rPh sb="19" eb="20">
      <t>ニン</t>
    </rPh>
    <rPh sb="20" eb="21">
      <t>ヒ</t>
    </rPh>
    <phoneticPr fontId="5"/>
  </si>
  <si>
    <t>執行額/来場者数</t>
    <rPh sb="0" eb="2">
      <t>シッコウ</t>
    </rPh>
    <rPh sb="2" eb="3">
      <t>ガク</t>
    </rPh>
    <rPh sb="4" eb="7">
      <t>ライジョウシャ</t>
    </rPh>
    <rPh sb="7" eb="8">
      <t>スウ</t>
    </rPh>
    <phoneticPr fontId="5"/>
  </si>
  <si>
    <t>環境保全普及推進費</t>
    <rPh sb="0" eb="2">
      <t>カンキョウ</t>
    </rPh>
    <rPh sb="2" eb="4">
      <t>ホゼン</t>
    </rPh>
    <rPh sb="4" eb="6">
      <t>フキュウ</t>
    </rPh>
    <rPh sb="6" eb="9">
      <t>スイシンヒ</t>
    </rPh>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</si>
  <si>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rPh sb="10" eb="13">
      <t>ジギョウシャ</t>
    </rPh>
    <rPh sb="13" eb="14">
      <t>オヨ</t>
    </rPh>
    <rPh sb="15" eb="17">
      <t>コクミン</t>
    </rPh>
    <rPh sb="18" eb="19">
      <t>アイダ</t>
    </rPh>
    <rPh sb="20" eb="22">
      <t>カンキョウ</t>
    </rPh>
    <rPh sb="23" eb="25">
      <t>ホゼン</t>
    </rPh>
    <rPh sb="30" eb="32">
      <t>カンシン</t>
    </rPh>
    <rPh sb="33" eb="35">
      <t>リカイ</t>
    </rPh>
    <rPh sb="36" eb="37">
      <t>フカ</t>
    </rPh>
    <rPh sb="39" eb="41">
      <t>セッキョク</t>
    </rPh>
    <rPh sb="41" eb="42">
      <t>テキ</t>
    </rPh>
    <rPh sb="43" eb="45">
      <t>カンキョウ</t>
    </rPh>
    <rPh sb="46" eb="48">
      <t>ホゼン</t>
    </rPh>
    <rPh sb="49" eb="50">
      <t>カン</t>
    </rPh>
    <rPh sb="52" eb="54">
      <t>カツドウ</t>
    </rPh>
    <rPh sb="55" eb="56">
      <t>オコナ</t>
    </rPh>
    <rPh sb="57" eb="59">
      <t>イヨク</t>
    </rPh>
    <rPh sb="60" eb="61">
      <t>タカ</t>
    </rPh>
    <phoneticPr fontId="5"/>
  </si>
  <si>
    <t>「環境の日」及び「環境月間」広報用ポスター印刷業務</t>
    <rPh sb="1" eb="3">
      <t>カンキョウ</t>
    </rPh>
    <rPh sb="4" eb="5">
      <t>ヒ</t>
    </rPh>
    <rPh sb="6" eb="7">
      <t>オヨ</t>
    </rPh>
    <rPh sb="9" eb="11">
      <t>カンキョウ</t>
    </rPh>
    <rPh sb="11" eb="13">
      <t>ゲッカン</t>
    </rPh>
    <rPh sb="14" eb="17">
      <t>コウホウヨウ</t>
    </rPh>
    <rPh sb="21" eb="23">
      <t>インサツ</t>
    </rPh>
    <rPh sb="23" eb="25">
      <t>ギョウム</t>
    </rPh>
    <phoneticPr fontId="5"/>
  </si>
  <si>
    <t>地上デジタル放送のデータ配信サービス</t>
    <rPh sb="0" eb="2">
      <t>チジョウ</t>
    </rPh>
    <rPh sb="6" eb="8">
      <t>ホウソウ</t>
    </rPh>
    <rPh sb="12" eb="14">
      <t>ハイシン</t>
    </rPh>
    <phoneticPr fontId="5"/>
  </si>
  <si>
    <t>「環境の日」及び「環境月間」広報用ポスター梱包発送業務</t>
    <rPh sb="1" eb="3">
      <t>カンキョウ</t>
    </rPh>
    <rPh sb="4" eb="5">
      <t>ヒ</t>
    </rPh>
    <rPh sb="6" eb="7">
      <t>オヨ</t>
    </rPh>
    <rPh sb="9" eb="11">
      <t>カンキョウ</t>
    </rPh>
    <rPh sb="11" eb="13">
      <t>ゲッカン</t>
    </rPh>
    <rPh sb="14" eb="17">
      <t>コウホウヨウ</t>
    </rPh>
    <rPh sb="21" eb="23">
      <t>コンポウ</t>
    </rPh>
    <rPh sb="23" eb="25">
      <t>ハッソウ</t>
    </rPh>
    <rPh sb="25" eb="27">
      <t>ギョウム</t>
    </rPh>
    <phoneticPr fontId="5"/>
  </si>
  <si>
    <t>都道府県、政令指定都市による環境月間（6月）の環境に係る行事数</t>
    <rPh sb="0" eb="2">
      <t>トドウ</t>
    </rPh>
    <rPh sb="2" eb="4">
      <t>フケン</t>
    </rPh>
    <rPh sb="5" eb="7">
      <t>セイレイ</t>
    </rPh>
    <rPh sb="7" eb="9">
      <t>シテイ</t>
    </rPh>
    <rPh sb="9" eb="11">
      <t>トシ</t>
    </rPh>
    <rPh sb="14" eb="16">
      <t>カンキョウ</t>
    </rPh>
    <rPh sb="16" eb="18">
      <t>ゲッカン</t>
    </rPh>
    <rPh sb="20" eb="21">
      <t>ガツ</t>
    </rPh>
    <rPh sb="23" eb="25">
      <t>カンキョウ</t>
    </rPh>
    <rPh sb="26" eb="27">
      <t>カカ</t>
    </rPh>
    <rPh sb="28" eb="30">
      <t>ギョウジ</t>
    </rPh>
    <rPh sb="30" eb="31">
      <t>スウ</t>
    </rPh>
    <phoneticPr fontId="5"/>
  </si>
  <si>
    <t>エコライフ・フェアのうち参加型の出展ブース数・ワークショップ数</t>
    <rPh sb="12" eb="14">
      <t>サンカ</t>
    </rPh>
    <rPh sb="14" eb="15">
      <t>ガタ</t>
    </rPh>
    <rPh sb="16" eb="18">
      <t>シュッテン</t>
    </rPh>
    <rPh sb="21" eb="22">
      <t>スウ</t>
    </rPh>
    <rPh sb="30" eb="31">
      <t>スウ</t>
    </rPh>
    <phoneticPr fontId="20"/>
  </si>
  <si>
    <t>エコライフ・フェアに来場する前後での地球温暖化対策、生物多様性保全、３Ｒに関する行動の変化</t>
    <rPh sb="31" eb="33">
      <t>ホゼン</t>
    </rPh>
    <rPh sb="37" eb="38">
      <t>カン</t>
    </rPh>
    <rPh sb="40" eb="42">
      <t>コウドウ</t>
    </rPh>
    <rPh sb="43" eb="45">
      <t>ヘンカ</t>
    </rPh>
    <phoneticPr fontId="5"/>
  </si>
  <si>
    <t>件</t>
    <rPh sb="0" eb="1">
      <t>ケン</t>
    </rPh>
    <phoneticPr fontId="5"/>
  </si>
  <si>
    <t>エコライフ・フェアに来場する前後での地球温暖化対策、生物多様性保全、３Ｒに関する理解度の向上</t>
    <rPh sb="31" eb="33">
      <t>ホゼン</t>
    </rPh>
    <rPh sb="37" eb="38">
      <t>カン</t>
    </rPh>
    <rPh sb="44" eb="46">
      <t>コウジョウ</t>
    </rPh>
    <phoneticPr fontId="5"/>
  </si>
  <si>
    <t>執行額÷成果実績来場者数</t>
    <rPh sb="0" eb="2">
      <t>シッコウ</t>
    </rPh>
    <rPh sb="2" eb="3">
      <t>ガク</t>
    </rPh>
    <rPh sb="4" eb="6">
      <t>セイカ</t>
    </rPh>
    <rPh sb="6" eb="8">
      <t>ジッセキ</t>
    </rPh>
    <rPh sb="8" eb="11">
      <t>ライジョウシャ</t>
    </rPh>
    <rPh sb="11" eb="12">
      <t>スウ</t>
    </rPh>
    <phoneticPr fontId="5"/>
  </si>
  <si>
    <t>円/人</t>
    <rPh sb="0" eb="1">
      <t>エン</t>
    </rPh>
    <rPh sb="2" eb="3">
      <t>ニン</t>
    </rPh>
    <phoneticPr fontId="5"/>
  </si>
  <si>
    <t>34559503÷78254人</t>
    <rPh sb="14" eb="15">
      <t>ニン</t>
    </rPh>
    <phoneticPr fontId="5"/>
  </si>
  <si>
    <t>エコライフ・フェア準備　延べ20人日</t>
    <rPh sb="9" eb="11">
      <t>ジュンビ</t>
    </rPh>
    <rPh sb="12" eb="13">
      <t>ノ</t>
    </rPh>
    <rPh sb="16" eb="17">
      <t>ニン</t>
    </rPh>
    <rPh sb="17" eb="18">
      <t>ヒ</t>
    </rPh>
    <phoneticPr fontId="5"/>
  </si>
  <si>
    <t>34999560÷26088人</t>
    <rPh sb="14" eb="15">
      <t>ニン</t>
    </rPh>
    <phoneticPr fontId="5"/>
  </si>
  <si>
    <t>エコライフ・フェアの来場者数
（晴天時）</t>
    <rPh sb="10" eb="13">
      <t>ライジョウシャ</t>
    </rPh>
    <rPh sb="13" eb="14">
      <t>スウ</t>
    </rPh>
    <rPh sb="16" eb="19">
      <t>セイテンジ</t>
    </rPh>
    <phoneticPr fontId="5"/>
  </si>
  <si>
    <t>来場者数</t>
    <rPh sb="0" eb="3">
      <t>ライジョウシャ</t>
    </rPh>
    <rPh sb="3" eb="4">
      <t>スウ</t>
    </rPh>
    <phoneticPr fontId="5"/>
  </si>
  <si>
    <t>温室効果ガス排出量が90年度比11％増となる中、2020年や30年目標の達成に向け、広く国民・事業者の理解と活動意欲を高めるニーズは高まっている。また、生物多様性の認知度が下がる中、愛知目標の中間年を迎え、事業ニーズは高まっている。さらに、国民の３Ｒに関する意識が総じて低下傾向にある中、３Ｒ行動の実施率を高めるニーズも高まっている。</t>
    <rPh sb="0" eb="2">
      <t>オンシツ</t>
    </rPh>
    <rPh sb="2" eb="4">
      <t>コウカ</t>
    </rPh>
    <rPh sb="6" eb="9">
      <t>ハイシュツリョウ</t>
    </rPh>
    <rPh sb="12" eb="15">
      <t>ネンドヒ</t>
    </rPh>
    <rPh sb="22" eb="23">
      <t>ナカ</t>
    </rPh>
    <rPh sb="28" eb="29">
      <t>ネン</t>
    </rPh>
    <rPh sb="32" eb="33">
      <t>ネン</t>
    </rPh>
    <rPh sb="33" eb="35">
      <t>モクヒョウ</t>
    </rPh>
    <rPh sb="36" eb="38">
      <t>タッセイ</t>
    </rPh>
    <rPh sb="39" eb="40">
      <t>ム</t>
    </rPh>
    <rPh sb="42" eb="43">
      <t>ヒロ</t>
    </rPh>
    <rPh sb="44" eb="46">
      <t>コクミン</t>
    </rPh>
    <rPh sb="47" eb="50">
      <t>ジギョウシャ</t>
    </rPh>
    <rPh sb="51" eb="53">
      <t>リカイ</t>
    </rPh>
    <rPh sb="54" eb="56">
      <t>カツドウ</t>
    </rPh>
    <rPh sb="56" eb="58">
      <t>イヨク</t>
    </rPh>
    <rPh sb="59" eb="60">
      <t>タカ</t>
    </rPh>
    <rPh sb="66" eb="67">
      <t>タカ</t>
    </rPh>
    <rPh sb="76" eb="78">
      <t>セイブツ</t>
    </rPh>
    <rPh sb="78" eb="81">
      <t>タヨウセイ</t>
    </rPh>
    <rPh sb="82" eb="85">
      <t>ニンチド</t>
    </rPh>
    <rPh sb="86" eb="87">
      <t>サ</t>
    </rPh>
    <rPh sb="89" eb="90">
      <t>ナカ</t>
    </rPh>
    <rPh sb="91" eb="93">
      <t>アイチ</t>
    </rPh>
    <rPh sb="93" eb="95">
      <t>モクヒョウ</t>
    </rPh>
    <rPh sb="96" eb="98">
      <t>チュウカン</t>
    </rPh>
    <rPh sb="98" eb="99">
      <t>ネン</t>
    </rPh>
    <rPh sb="100" eb="101">
      <t>ムカ</t>
    </rPh>
    <rPh sb="103" eb="105">
      <t>ジギョウ</t>
    </rPh>
    <rPh sb="109" eb="110">
      <t>タカ</t>
    </rPh>
    <rPh sb="120" eb="122">
      <t>コクミン</t>
    </rPh>
    <rPh sb="126" eb="127">
      <t>カン</t>
    </rPh>
    <rPh sb="129" eb="131">
      <t>イシキ</t>
    </rPh>
    <rPh sb="132" eb="133">
      <t>ソウ</t>
    </rPh>
    <rPh sb="135" eb="137">
      <t>テイカ</t>
    </rPh>
    <rPh sb="137" eb="139">
      <t>ケイコウ</t>
    </rPh>
    <rPh sb="142" eb="143">
      <t>ナカ</t>
    </rPh>
    <rPh sb="146" eb="148">
      <t>コウドウ</t>
    </rPh>
    <rPh sb="153" eb="154">
      <t>タカ</t>
    </rPh>
    <rPh sb="160" eb="161">
      <t>タカ</t>
    </rPh>
    <phoneticPr fontId="5"/>
  </si>
  <si>
    <t>　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rPh sb="12" eb="14">
      <t>サンカ</t>
    </rPh>
    <rPh sb="15" eb="17">
      <t>チュウシン</t>
    </rPh>
    <rPh sb="18" eb="20">
      <t>シュッテン</t>
    </rPh>
    <rPh sb="32" eb="35">
      <t>ライジョウシャ</t>
    </rPh>
    <rPh sb="36" eb="37">
      <t>キ</t>
    </rPh>
    <rPh sb="40" eb="42">
      <t>コウドウ</t>
    </rPh>
    <rPh sb="43" eb="44">
      <t>ムス</t>
    </rPh>
    <rPh sb="48" eb="50">
      <t>チホウ</t>
    </rPh>
    <rPh sb="50" eb="53">
      <t>ジチタイ</t>
    </rPh>
    <rPh sb="54" eb="56">
      <t>ジギョウ</t>
    </rPh>
    <rPh sb="65" eb="67">
      <t>カンキョウ</t>
    </rPh>
    <rPh sb="68" eb="69">
      <t>ヒ</t>
    </rPh>
    <rPh sb="71" eb="73">
      <t>ジギョウ</t>
    </rPh>
    <rPh sb="76" eb="78">
      <t>テキセツ</t>
    </rPh>
    <rPh sb="79" eb="82">
      <t>ユウセンド</t>
    </rPh>
    <rPh sb="83" eb="84">
      <t>タカ</t>
    </rPh>
    <rPh sb="85" eb="87">
      <t>ジギョウ</t>
    </rPh>
    <rPh sb="88" eb="91">
      <t>コウロウシャ</t>
    </rPh>
    <rPh sb="91" eb="93">
      <t>ヒョウショウ</t>
    </rPh>
    <rPh sb="95" eb="97">
      <t>カンキョウ</t>
    </rPh>
    <rPh sb="97" eb="99">
      <t>ゲッカン</t>
    </rPh>
    <rPh sb="101" eb="103">
      <t>ホゼン</t>
    </rPh>
    <rPh sb="106" eb="108">
      <t>ナガネン</t>
    </rPh>
    <rPh sb="109" eb="110">
      <t>ワタ</t>
    </rPh>
    <rPh sb="127" eb="128">
      <t>タカ</t>
    </rPh>
    <rPh sb="130" eb="132">
      <t>シュダン</t>
    </rPh>
    <rPh sb="136" eb="138">
      <t>テキセツ</t>
    </rPh>
    <rPh sb="139" eb="142">
      <t>ユウセンド</t>
    </rPh>
    <rPh sb="143" eb="144">
      <t>タカ</t>
    </rPh>
    <rPh sb="145" eb="147">
      <t>ジギョウ</t>
    </rPh>
    <rPh sb="159" eb="160">
      <t>カミ</t>
    </rPh>
    <rPh sb="161" eb="163">
      <t>シヨウ</t>
    </rPh>
    <rPh sb="166" eb="168">
      <t>カンキョウ</t>
    </rPh>
    <rPh sb="168" eb="170">
      <t>モンダイ</t>
    </rPh>
    <rPh sb="171" eb="174">
      <t>ショシンシャ</t>
    </rPh>
    <rPh sb="175" eb="177">
      <t>カンシン</t>
    </rPh>
    <rPh sb="178" eb="179">
      <t>タカ</t>
    </rPh>
    <rPh sb="181" eb="183">
      <t>シュダン</t>
    </rPh>
    <phoneticPr fontId="5"/>
  </si>
  <si>
    <t>エコライフ・フェア、功労者表彰の会場費等、広報誌企画政策業務は、一般入札（総合評価落札方式）により選定されており、十分な競争性を確保している。</t>
    <rPh sb="10" eb="13">
      <t>コウロウシャ</t>
    </rPh>
    <rPh sb="13" eb="15">
      <t>ヒョウショウ</t>
    </rPh>
    <rPh sb="16" eb="19">
      <t>カイジョウヒ</t>
    </rPh>
    <rPh sb="19" eb="20">
      <t>トウ</t>
    </rPh>
    <rPh sb="21" eb="24">
      <t>コウホウシ</t>
    </rPh>
    <rPh sb="24" eb="26">
      <t>キカク</t>
    </rPh>
    <rPh sb="26" eb="28">
      <t>セイサク</t>
    </rPh>
    <rPh sb="28" eb="30">
      <t>ギョウム</t>
    </rPh>
    <rPh sb="32" eb="34">
      <t>イッパン</t>
    </rPh>
    <rPh sb="34" eb="36">
      <t>ニュウサツ</t>
    </rPh>
    <rPh sb="37" eb="39">
      <t>ソウゴウ</t>
    </rPh>
    <rPh sb="39" eb="41">
      <t>ヒョウカ</t>
    </rPh>
    <rPh sb="41" eb="43">
      <t>ラクサツ</t>
    </rPh>
    <rPh sb="43" eb="45">
      <t>ホウシキ</t>
    </rPh>
    <rPh sb="49" eb="51">
      <t>センテイ</t>
    </rPh>
    <rPh sb="57" eb="59">
      <t>ジュウブン</t>
    </rPh>
    <rPh sb="60" eb="63">
      <t>キョウソウセイ</t>
    </rPh>
    <rPh sb="64" eb="66">
      <t>カクホ</t>
    </rPh>
    <phoneticPr fontId="5"/>
  </si>
  <si>
    <t>契約締結段階で、費目・使途が事業目的に真に必要なもののみを計上することで、コスト削減を図っている。</t>
    <rPh sb="0" eb="2">
      <t>ケイヤク</t>
    </rPh>
    <rPh sb="2" eb="4">
      <t>テイケツ</t>
    </rPh>
    <rPh sb="4" eb="6">
      <t>ダンカイ</t>
    </rPh>
    <rPh sb="8" eb="10">
      <t>ヒモク</t>
    </rPh>
    <rPh sb="11" eb="12">
      <t>シ</t>
    </rPh>
    <rPh sb="14" eb="16">
      <t>ジギョウ</t>
    </rPh>
    <rPh sb="16" eb="18">
      <t>モクテキ</t>
    </rPh>
    <rPh sb="19" eb="20">
      <t>シン</t>
    </rPh>
    <rPh sb="21" eb="23">
      <t>ヒツヨウ</t>
    </rPh>
    <rPh sb="29" eb="31">
      <t>ケイジョウ</t>
    </rPh>
    <rPh sb="40" eb="42">
      <t>サクゲン</t>
    </rPh>
    <rPh sb="43" eb="44">
      <t>ハカ</t>
    </rPh>
    <phoneticPr fontId="5"/>
  </si>
  <si>
    <t>予算の範囲内で、より効率的な事業が実現できるよう、各事業や事務の合理化・効率化を常時検討・工夫している。</t>
    <rPh sb="0" eb="2">
      <t>ヨサン</t>
    </rPh>
    <rPh sb="3" eb="6">
      <t>ハンイナイ</t>
    </rPh>
    <rPh sb="10" eb="13">
      <t>コウリツテキ</t>
    </rPh>
    <rPh sb="14" eb="16">
      <t>ジギョウ</t>
    </rPh>
    <rPh sb="17" eb="19">
      <t>ジツゲン</t>
    </rPh>
    <rPh sb="25" eb="28">
      <t>カクジギョウ</t>
    </rPh>
    <rPh sb="29" eb="31">
      <t>ジム</t>
    </rPh>
    <rPh sb="32" eb="35">
      <t>ゴウリカ</t>
    </rPh>
    <rPh sb="36" eb="39">
      <t>コウリツカ</t>
    </rPh>
    <rPh sb="40" eb="42">
      <t>ジョウジ</t>
    </rPh>
    <rPh sb="42" eb="44">
      <t>ケントウ</t>
    </rPh>
    <rPh sb="45" eb="47">
      <t>クフウ</t>
    </rPh>
    <phoneticPr fontId="5"/>
  </si>
  <si>
    <t>成果実績は成果目標に見合っている（２６年度は荒天のため来場者数が減ったが、経年的に増加している）。</t>
    <rPh sb="0" eb="2">
      <t>セイカ</t>
    </rPh>
    <rPh sb="2" eb="4">
      <t>ジッセキ</t>
    </rPh>
    <rPh sb="5" eb="7">
      <t>セイカ</t>
    </rPh>
    <rPh sb="7" eb="9">
      <t>モクヒョウ</t>
    </rPh>
    <rPh sb="10" eb="12">
      <t>ミア</t>
    </rPh>
    <rPh sb="19" eb="21">
      <t>ネンド</t>
    </rPh>
    <rPh sb="22" eb="24">
      <t>コウテン</t>
    </rPh>
    <rPh sb="27" eb="30">
      <t>ライジョウシャ</t>
    </rPh>
    <rPh sb="30" eb="31">
      <t>スウ</t>
    </rPh>
    <rPh sb="32" eb="33">
      <t>ヘ</t>
    </rPh>
    <rPh sb="37" eb="39">
      <t>ケイネン</t>
    </rPh>
    <rPh sb="39" eb="40">
      <t>テキ</t>
    </rPh>
    <rPh sb="41" eb="43">
      <t>ゾウカ</t>
    </rPh>
    <phoneticPr fontId="5"/>
  </si>
  <si>
    <t>積極的な働きかけにより、環境省・事業者等の出展ブース・ワークショップは、国民の気づきと行動を促しやすい参加型の数が増え、活動実績は見込みに見合っている。</t>
    <rPh sb="12" eb="15">
      <t>カンキョウショウ</t>
    </rPh>
    <rPh sb="16" eb="19">
      <t>ジギョウシャ</t>
    </rPh>
    <rPh sb="19" eb="20">
      <t>トウ</t>
    </rPh>
    <rPh sb="21" eb="23">
      <t>シュッテン</t>
    </rPh>
    <rPh sb="36" eb="38">
      <t>コクミン</t>
    </rPh>
    <rPh sb="39" eb="40">
      <t>キ</t>
    </rPh>
    <rPh sb="43" eb="45">
      <t>コウドウ</t>
    </rPh>
    <rPh sb="46" eb="47">
      <t>ウナガ</t>
    </rPh>
    <rPh sb="51" eb="53">
      <t>サンカ</t>
    </rPh>
    <rPh sb="53" eb="54">
      <t>ガタ</t>
    </rPh>
    <rPh sb="55" eb="56">
      <t>カズ</t>
    </rPh>
    <rPh sb="57" eb="58">
      <t>フ</t>
    </rPh>
    <rPh sb="60" eb="62">
      <t>カツドウ</t>
    </rPh>
    <rPh sb="62" eb="64">
      <t>ジッセキ</t>
    </rPh>
    <rPh sb="65" eb="67">
      <t>ミコ</t>
    </rPh>
    <rPh sb="69" eb="71">
      <t>ミア</t>
    </rPh>
    <phoneticPr fontId="5"/>
  </si>
  <si>
    <t>広報誌（Web版）は環境省公式ホームページに過去の内容を掲載。これにより国民がいつでも環境に関する知識を深める場を作っており、十分に活用されている。</t>
    <rPh sb="0" eb="3">
      <t>コウホウシ</t>
    </rPh>
    <rPh sb="7" eb="8">
      <t>バン</t>
    </rPh>
    <rPh sb="10" eb="13">
      <t>カンキョウショウ</t>
    </rPh>
    <rPh sb="13" eb="15">
      <t>コウシキ</t>
    </rPh>
    <rPh sb="22" eb="24">
      <t>カコ</t>
    </rPh>
    <rPh sb="25" eb="27">
      <t>ナイヨウ</t>
    </rPh>
    <rPh sb="28" eb="30">
      <t>ケイサイ</t>
    </rPh>
    <rPh sb="36" eb="38">
      <t>コクミン</t>
    </rPh>
    <rPh sb="43" eb="45">
      <t>カンキョウ</t>
    </rPh>
    <rPh sb="46" eb="47">
      <t>カン</t>
    </rPh>
    <rPh sb="49" eb="51">
      <t>チシキ</t>
    </rPh>
    <rPh sb="52" eb="53">
      <t>フカ</t>
    </rPh>
    <rPh sb="55" eb="56">
      <t>バ</t>
    </rPh>
    <rPh sb="57" eb="58">
      <t>ツク</t>
    </rPh>
    <rPh sb="63" eb="65">
      <t>ジュウブン</t>
    </rPh>
    <rPh sb="66" eb="68">
      <t>カツヨウ</t>
    </rPh>
    <phoneticPr fontId="5"/>
  </si>
  <si>
    <t>都道府県、政令指定都市による環境月間に係る行事数</t>
    <rPh sb="0" eb="4">
      <t>トドウフケン</t>
    </rPh>
    <rPh sb="5" eb="7">
      <t>セイレイ</t>
    </rPh>
    <rPh sb="7" eb="9">
      <t>シテイ</t>
    </rPh>
    <rPh sb="9" eb="11">
      <t>トシ</t>
    </rPh>
    <rPh sb="14" eb="16">
      <t>カンキョウ</t>
    </rPh>
    <rPh sb="16" eb="18">
      <t>ゲッカン</t>
    </rPh>
    <rPh sb="19" eb="20">
      <t>カカ</t>
    </rPh>
    <rPh sb="21" eb="23">
      <t>ギョウジ</t>
    </rPh>
    <rPh sb="23" eb="24">
      <t>スウ</t>
    </rPh>
    <phoneticPr fontId="5"/>
  </si>
  <si>
    <t>地方公共団体の事業のモデルとなる、国民の理解や行動を促す参加型の出展ブース、ワークショップや、来場者の行動宣言をホームページ等で分かりやすく全国に発信し、非来場者への波及効果を追求している。</t>
    <rPh sb="0" eb="2">
      <t>チホウ</t>
    </rPh>
    <rPh sb="2" eb="4">
      <t>コウキョウ</t>
    </rPh>
    <rPh sb="4" eb="6">
      <t>ダンタイ</t>
    </rPh>
    <rPh sb="7" eb="9">
      <t>ジギョウ</t>
    </rPh>
    <rPh sb="17" eb="19">
      <t>コクミン</t>
    </rPh>
    <rPh sb="20" eb="22">
      <t>リカイ</t>
    </rPh>
    <rPh sb="23" eb="25">
      <t>コウドウ</t>
    </rPh>
    <rPh sb="26" eb="27">
      <t>ウナガ</t>
    </rPh>
    <rPh sb="28" eb="31">
      <t>サンカガタ</t>
    </rPh>
    <rPh sb="32" eb="34">
      <t>シュッテン</t>
    </rPh>
    <rPh sb="47" eb="50">
      <t>ライジョウシャ</t>
    </rPh>
    <rPh sb="51" eb="53">
      <t>コウドウ</t>
    </rPh>
    <rPh sb="53" eb="55">
      <t>センゲン</t>
    </rPh>
    <rPh sb="73" eb="75">
      <t>ハッシン</t>
    </rPh>
    <rPh sb="77" eb="78">
      <t>ヒ</t>
    </rPh>
    <rPh sb="78" eb="81">
      <t>ライジョウシャ</t>
    </rPh>
    <rPh sb="83" eb="87">
      <t>ハキュウコウカ</t>
    </rPh>
    <rPh sb="88" eb="90">
      <t>ツイキュウ</t>
    </rPh>
    <phoneticPr fontId="5"/>
  </si>
  <si>
    <t>(株)時事通信</t>
    <rPh sb="0" eb="3">
      <t>カブ</t>
    </rPh>
    <rPh sb="3" eb="5">
      <t>ジジ</t>
    </rPh>
    <rPh sb="5" eb="7">
      <t>ツウシン</t>
    </rPh>
    <phoneticPr fontId="5"/>
  </si>
  <si>
    <t>(株)五月商会</t>
    <rPh sb="0" eb="3">
      <t>カブ</t>
    </rPh>
    <rPh sb="3" eb="5">
      <t>サツキ</t>
    </rPh>
    <rPh sb="5" eb="7">
      <t>ショウカイ</t>
    </rPh>
    <phoneticPr fontId="5"/>
  </si>
  <si>
    <t>(株)PTP</t>
    <rPh sb="0" eb="3">
      <t>カブ</t>
    </rPh>
    <phoneticPr fontId="5"/>
  </si>
  <si>
    <t>朝日梱包(株)</t>
    <rPh sb="0" eb="2">
      <t>アサヒ</t>
    </rPh>
    <rPh sb="2" eb="4">
      <t>コンポウ</t>
    </rPh>
    <rPh sb="4" eb="7">
      <t>カブ</t>
    </rPh>
    <phoneticPr fontId="5"/>
  </si>
  <si>
    <t>(一社)共同通信社</t>
    <rPh sb="1" eb="2">
      <t>イチ</t>
    </rPh>
    <rPh sb="2" eb="3">
      <t>シャ</t>
    </rPh>
    <rPh sb="4" eb="6">
      <t>キョウドウ</t>
    </rPh>
    <rPh sb="6" eb="9">
      <t>ツウシンシャ</t>
    </rPh>
    <phoneticPr fontId="5"/>
  </si>
  <si>
    <t>室長　田中　良典</t>
    <rPh sb="0" eb="2">
      <t>シツチョウ</t>
    </rPh>
    <rPh sb="3" eb="5">
      <t>タナカ</t>
    </rPh>
    <rPh sb="6" eb="8">
      <t>ヨシノリ</t>
    </rPh>
    <phoneticPr fontId="5"/>
  </si>
  <si>
    <t xml:space="preserve">  エコライフ・フェアは、環境基本法第10条（国及び地方公共団体は環境の日の趣旨にふさわしい事業を実施するよう努めなければならない。）に基づき、また、環境月間の県・政令市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rPh sb="13" eb="15">
      <t>カンキョウ</t>
    </rPh>
    <rPh sb="15" eb="18">
      <t>キホンホウ</t>
    </rPh>
    <rPh sb="18" eb="19">
      <t>ダイ</t>
    </rPh>
    <rPh sb="21" eb="22">
      <t>ジョウ</t>
    </rPh>
    <rPh sb="23" eb="24">
      <t>クニ</t>
    </rPh>
    <rPh sb="24" eb="25">
      <t>オヨ</t>
    </rPh>
    <rPh sb="26" eb="28">
      <t>チホウ</t>
    </rPh>
    <rPh sb="28" eb="30">
      <t>コウキョウ</t>
    </rPh>
    <rPh sb="30" eb="32">
      <t>ダンタイ</t>
    </rPh>
    <rPh sb="33" eb="35">
      <t>カンキョウ</t>
    </rPh>
    <rPh sb="36" eb="37">
      <t>ヒ</t>
    </rPh>
    <rPh sb="38" eb="40">
      <t>シュシ</t>
    </rPh>
    <rPh sb="46" eb="48">
      <t>ジギョウ</t>
    </rPh>
    <rPh sb="49" eb="51">
      <t>ジッシ</t>
    </rPh>
    <rPh sb="55" eb="56">
      <t>ツト</t>
    </rPh>
    <rPh sb="68" eb="69">
      <t>モト</t>
    </rPh>
    <rPh sb="75" eb="77">
      <t>カンキョウ</t>
    </rPh>
    <rPh sb="77" eb="79">
      <t>ゲッカン</t>
    </rPh>
    <rPh sb="82" eb="85">
      <t>セイレイシ</t>
    </rPh>
    <rPh sb="86" eb="88">
      <t>ジギョウ</t>
    </rPh>
    <rPh sb="89" eb="90">
      <t>ヤク</t>
    </rPh>
    <rPh sb="96" eb="97">
      <t>ウナガ</t>
    </rPh>
    <rPh sb="98" eb="100">
      <t>シュヨウ</t>
    </rPh>
    <rPh sb="100" eb="102">
      <t>ジギョウ</t>
    </rPh>
    <rPh sb="110" eb="112">
      <t>ジッシ</t>
    </rPh>
    <rPh sb="116" eb="119">
      <t>コウロウシャ</t>
    </rPh>
    <rPh sb="119" eb="121">
      <t>ヒョウショウ</t>
    </rPh>
    <rPh sb="123" eb="125">
      <t>カンキョウ</t>
    </rPh>
    <rPh sb="125" eb="127">
      <t>ゲッカン</t>
    </rPh>
    <rPh sb="129" eb="131">
      <t>カンキョウ</t>
    </rPh>
    <rPh sb="131" eb="133">
      <t>ホゼン</t>
    </rPh>
    <rPh sb="133" eb="135">
      <t>カツドウ</t>
    </rPh>
    <rPh sb="136" eb="138">
      <t>ナガネン</t>
    </rPh>
    <rPh sb="139" eb="140">
      <t>ワタ</t>
    </rPh>
    <rPh sb="145" eb="147">
      <t>コクミン</t>
    </rPh>
    <rPh sb="147" eb="149">
      <t>イシキ</t>
    </rPh>
    <rPh sb="150" eb="152">
      <t>コウヨウ</t>
    </rPh>
    <rPh sb="155" eb="156">
      <t>テキ</t>
    </rPh>
    <rPh sb="157" eb="158">
      <t>ハカ</t>
    </rPh>
    <rPh sb="162" eb="163">
      <t>クニ</t>
    </rPh>
    <rPh sb="163" eb="164">
      <t>ミズカ</t>
    </rPh>
    <rPh sb="166" eb="168">
      <t>ジッシ</t>
    </rPh>
    <rPh sb="169" eb="171">
      <t>ヒツヨウ</t>
    </rPh>
    <rPh sb="182" eb="183">
      <t>クニ</t>
    </rPh>
    <rPh sb="184" eb="186">
      <t>セサク</t>
    </rPh>
    <rPh sb="187" eb="189">
      <t>コウホウ</t>
    </rPh>
    <rPh sb="192" eb="193">
      <t>ミズカ</t>
    </rPh>
    <rPh sb="195" eb="197">
      <t>ジッシ</t>
    </rPh>
    <rPh sb="198" eb="200">
      <t>ヒツヨウ</t>
    </rPh>
    <phoneticPr fontId="5"/>
  </si>
  <si>
    <t>D.一般社団法人共同通信社</t>
    <rPh sb="2" eb="4">
      <t>イッパン</t>
    </rPh>
    <rPh sb="4" eb="6">
      <t>シャダン</t>
    </rPh>
    <rPh sb="6" eb="8">
      <t>ホウジン</t>
    </rPh>
    <rPh sb="8" eb="10">
      <t>キョウドウ</t>
    </rPh>
    <rPh sb="10" eb="12">
      <t>ツウシン</t>
    </rPh>
    <rPh sb="12" eb="13">
      <t>シャ</t>
    </rPh>
    <phoneticPr fontId="5"/>
  </si>
  <si>
    <t>①エコライフフェア：環境基本法第10条に基づく国の努力義務である「環境の日」の趣旨にふさわしい事業として環境省が開催している。平成27年度は、約11万6000人を超える来場者があり、環境保全活動の気づき及び実施のきっかけを提供する場として国民に広く認知されるとともに高く評価され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rPh sb="23" eb="24">
      <t>クニ</t>
    </rPh>
    <rPh sb="25" eb="27">
      <t>ドリョク</t>
    </rPh>
    <rPh sb="27" eb="29">
      <t>ギム</t>
    </rPh>
    <rPh sb="74" eb="75">
      <t>マン</t>
    </rPh>
    <rPh sb="155" eb="157">
      <t>カンキョウ</t>
    </rPh>
    <rPh sb="157" eb="159">
      <t>ゲッカン</t>
    </rPh>
    <rPh sb="161" eb="162">
      <t>ガツ</t>
    </rPh>
    <rPh sb="164" eb="166">
      <t>チュウシン</t>
    </rPh>
    <rPh sb="166" eb="168">
      <t>ギョウジ</t>
    </rPh>
    <rPh sb="190" eb="192">
      <t>ゼンコク</t>
    </rPh>
    <rPh sb="196" eb="197">
      <t>ハカ</t>
    </rPh>
    <rPh sb="201" eb="203">
      <t>カンキョウ</t>
    </rPh>
    <rPh sb="203" eb="205">
      <t>ホゼン</t>
    </rPh>
    <rPh sb="205" eb="207">
      <t>ブンヤ</t>
    </rPh>
    <rPh sb="208" eb="210">
      <t>ナガネン</t>
    </rPh>
    <rPh sb="276" eb="278">
      <t>ハッコウ</t>
    </rPh>
    <rPh sb="279" eb="281">
      <t>キョウドウ</t>
    </rPh>
    <rPh sb="282" eb="284">
      <t>ジジ</t>
    </rPh>
    <rPh sb="284" eb="286">
      <t>ツウシン</t>
    </rPh>
    <rPh sb="296" eb="297">
      <t>トウ</t>
    </rPh>
    <phoneticPr fontId="5"/>
  </si>
  <si>
    <t>-</t>
    <phoneticPr fontId="5"/>
  </si>
  <si>
    <t>-</t>
    <phoneticPr fontId="5"/>
  </si>
  <si>
    <t>-</t>
    <phoneticPr fontId="5"/>
  </si>
  <si>
    <t>-</t>
    <phoneticPr fontId="5"/>
  </si>
  <si>
    <t>26年度は荒天により来場者が減ったため、単位当たりコストは上がったが、晴天であれば、例年と同等のコストまで下がると見込まれるため、妥当である。</t>
    <rPh sb="2" eb="4">
      <t>ネンド</t>
    </rPh>
    <rPh sb="5" eb="7">
      <t>コウテン</t>
    </rPh>
    <rPh sb="10" eb="13">
      <t>ライジョウシャ</t>
    </rPh>
    <rPh sb="14" eb="15">
      <t>ヘ</t>
    </rPh>
    <rPh sb="35" eb="37">
      <t>セイテン</t>
    </rPh>
    <rPh sb="42" eb="43">
      <t>レイ</t>
    </rPh>
    <rPh sb="45" eb="47">
      <t>ドウトウ</t>
    </rPh>
    <rPh sb="53" eb="54">
      <t>サ</t>
    </rPh>
    <rPh sb="57" eb="59">
      <t>ミコ</t>
    </rPh>
    <rPh sb="65" eb="67">
      <t>ダトウ</t>
    </rPh>
    <phoneticPr fontId="5"/>
  </si>
  <si>
    <t>35499735÷66107人</t>
    <rPh sb="14" eb="15">
      <t>ニン</t>
    </rPh>
    <phoneticPr fontId="5"/>
  </si>
  <si>
    <t>（約）3500000÷116028人</t>
    <rPh sb="1" eb="2">
      <t>ヤク</t>
    </rPh>
    <rPh sb="17" eb="18">
      <t>ニン</t>
    </rPh>
    <phoneticPr fontId="5"/>
  </si>
  <si>
    <t>　　　　　　成果目標及び成果実績について：目標最終年度になってもそれが事業終了を意味するものではない。
　　　　　　エコライフ・フェアＨＰ　　　http://ecolifefair.env.go.jp/index.html　　広報誌ＨＰ　　http://www.env.go.jp/guide/info/ecojin/index.html　　
　　　　　　エコライフ・フェア2015来場者数　　約11万6000人（平成27年6月6日、7日開催）　　エコライフフェア2015における参加型ブース数　　70ブース</t>
    <rPh sb="6" eb="8">
      <t>セイカ</t>
    </rPh>
    <rPh sb="8" eb="10">
      <t>モクヒョウ</t>
    </rPh>
    <rPh sb="10" eb="11">
      <t>オヨ</t>
    </rPh>
    <rPh sb="12" eb="14">
      <t>セイカ</t>
    </rPh>
    <rPh sb="14" eb="16">
      <t>ジッセキ</t>
    </rPh>
    <rPh sb="21" eb="23">
      <t>モクヒョウ</t>
    </rPh>
    <rPh sb="23" eb="25">
      <t>サイシュウ</t>
    </rPh>
    <rPh sb="25" eb="27">
      <t>ネンド</t>
    </rPh>
    <rPh sb="35" eb="37">
      <t>ジギョウ</t>
    </rPh>
    <rPh sb="37" eb="39">
      <t>シュウリョウ</t>
    </rPh>
    <rPh sb="40" eb="42">
      <t>イミ</t>
    </rPh>
    <rPh sb="191" eb="194">
      <t>ライジョウシャ</t>
    </rPh>
    <rPh sb="194" eb="195">
      <t>スウ</t>
    </rPh>
    <rPh sb="197" eb="198">
      <t>ヤク</t>
    </rPh>
    <rPh sb="200" eb="201">
      <t>マン</t>
    </rPh>
    <rPh sb="205" eb="206">
      <t>ニン</t>
    </rPh>
    <rPh sb="207" eb="209">
      <t>ヘイセイ</t>
    </rPh>
    <rPh sb="211" eb="212">
      <t>ネン</t>
    </rPh>
    <rPh sb="213" eb="214">
      <t>ガツ</t>
    </rPh>
    <rPh sb="215" eb="216">
      <t>カ</t>
    </rPh>
    <rPh sb="217" eb="219">
      <t>ナノカ</t>
    </rPh>
    <rPh sb="219" eb="221">
      <t>カイサイ</t>
    </rPh>
    <rPh sb="240" eb="243">
      <t>サンカガタ</t>
    </rPh>
    <rPh sb="246" eb="247">
      <t>スウ</t>
    </rPh>
    <phoneticPr fontId="5"/>
  </si>
  <si>
    <t>来場者のうち、地球温暖化対策、生物多様性、３Ｒに対する理解度が5段階評価で１以上向上した者の割合。
（アンケート等）
※来場者のうち、40％はいつも行動していると予測されるため目標値は60％とする</t>
    <rPh sb="0" eb="3">
      <t>ライジョウシャ</t>
    </rPh>
    <rPh sb="7" eb="9">
      <t>チキュウ</t>
    </rPh>
    <rPh sb="9" eb="12">
      <t>オンダンカ</t>
    </rPh>
    <rPh sb="12" eb="14">
      <t>タイサク</t>
    </rPh>
    <rPh sb="15" eb="17">
      <t>セイブツ</t>
    </rPh>
    <rPh sb="17" eb="20">
      <t>タヨウセイ</t>
    </rPh>
    <rPh sb="24" eb="25">
      <t>タイ</t>
    </rPh>
    <rPh sb="27" eb="30">
      <t>リカイド</t>
    </rPh>
    <rPh sb="32" eb="34">
      <t>ダンカイ</t>
    </rPh>
    <rPh sb="34" eb="36">
      <t>ヒョウカ</t>
    </rPh>
    <rPh sb="38" eb="40">
      <t>イジョウ</t>
    </rPh>
    <rPh sb="40" eb="42">
      <t>コウジョウ</t>
    </rPh>
    <rPh sb="44" eb="45">
      <t>モノ</t>
    </rPh>
    <rPh sb="46" eb="48">
      <t>ワリアイ</t>
    </rPh>
    <rPh sb="56" eb="57">
      <t>トウ</t>
    </rPh>
    <phoneticPr fontId="5"/>
  </si>
  <si>
    <t>来場者のうち、地球温暖化対策、生物多様性、３Ｒに対する行動が5段階評価で１以上向上した者の割合。
（アンケート等）
※来場者のうち、40％はいつも行動していると予測されるため目標値は60％とする</t>
    <rPh sb="0" eb="3">
      <t>ライジョウシャ</t>
    </rPh>
    <rPh sb="7" eb="9">
      <t>チキュウ</t>
    </rPh>
    <rPh sb="9" eb="12">
      <t>オンダンカ</t>
    </rPh>
    <rPh sb="12" eb="14">
      <t>タイサク</t>
    </rPh>
    <rPh sb="15" eb="17">
      <t>セイブツ</t>
    </rPh>
    <rPh sb="17" eb="20">
      <t>タヨウセイ</t>
    </rPh>
    <rPh sb="24" eb="25">
      <t>タイ</t>
    </rPh>
    <rPh sb="27" eb="29">
      <t>コウドウ</t>
    </rPh>
    <rPh sb="31" eb="33">
      <t>ダンカイ</t>
    </rPh>
    <rPh sb="33" eb="35">
      <t>ヒョウカ</t>
    </rPh>
    <rPh sb="37" eb="39">
      <t>イジョウ</t>
    </rPh>
    <rPh sb="39" eb="41">
      <t>コウジョウ</t>
    </rPh>
    <rPh sb="43" eb="44">
      <t>モノ</t>
    </rPh>
    <rPh sb="45" eb="47">
      <t>ワリアイ</t>
    </rPh>
    <rPh sb="55" eb="56">
      <t>トウ</t>
    </rPh>
    <rPh sb="59" eb="62">
      <t>ライジョウシャ</t>
    </rPh>
    <rPh sb="73" eb="75">
      <t>コウドウ</t>
    </rPh>
    <rPh sb="80" eb="82">
      <t>ヨソク</t>
    </rPh>
    <rPh sb="87" eb="90">
      <t>モクヒョウチ</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</si>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</sst>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171450</xdr:colOff>
          <xdr:row>229</xdr:row>
          <xdr:rowOff>19050</xdr:rowOff>
        </xdr:from>
        <xdr:to>
          <xdr:col>44</xdr:col>
          <xdr:colOff>114300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47625</xdr:rowOff>
        </xdr:from>
        <xdr:to>
          <xdr:col>44</xdr:col>
          <xdr:colOff>142875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88900</xdr:colOff>
      <xdr:row>139</xdr:row>
      <xdr:rowOff>317500</xdr:rowOff>
    </xdr:from>
    <xdr:to>
      <xdr:col>31</xdr:col>
      <xdr:colOff>76200</xdr:colOff>
      <xdr:row>141</xdr:row>
      <xdr:rowOff>266700</xdr:rowOff>
    </xdr:to>
    <xdr:sp macro="" textlink="">
      <xdr:nvSpPr>
        <xdr:cNvPr id="3" name="正方形/長方形 2"/>
        <xdr:cNvSpPr/>
      </xdr:nvSpPr>
      <xdr:spPr>
        <a:xfrm>
          <a:off x="4152900" y="30581600"/>
          <a:ext cx="2222500" cy="660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76</a:t>
          </a:r>
          <a:r>
            <a:rPr kumimoji="1" lang="ja-JP" altLang="en-US" sz="1100"/>
            <a:t>百万円</a:t>
          </a:r>
        </a:p>
      </xdr:txBody>
    </xdr:sp>
    <xdr:clientData/>
  </xdr:twoCellAnchor>
  <xdr:twoCellAnchor>
    <xdr:from>
      <xdr:col>7</xdr:col>
      <xdr:colOff>177800</xdr:colOff>
      <xdr:row>146</xdr:row>
      <xdr:rowOff>190500</xdr:rowOff>
    </xdr:from>
    <xdr:to>
      <xdr:col>14</xdr:col>
      <xdr:colOff>76200</xdr:colOff>
      <xdr:row>148</xdr:row>
      <xdr:rowOff>342900</xdr:rowOff>
    </xdr:to>
    <xdr:sp macro="" textlink="">
      <xdr:nvSpPr>
        <xdr:cNvPr id="4" name="正方形/長方形 3"/>
        <xdr:cNvSpPr/>
      </xdr:nvSpPr>
      <xdr:spPr>
        <a:xfrm>
          <a:off x="1600200" y="329438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a:t>
          </a:r>
          <a:r>
            <a:rPr kumimoji="1" lang="en-US" altLang="ja-JP" sz="1100"/>
            <a:t>JTB</a:t>
          </a:r>
          <a:r>
            <a:rPr kumimoji="1" lang="ja-JP" altLang="en-US" sz="1100"/>
            <a:t>コミュニケーションズ</a:t>
          </a:r>
          <a:endParaRPr kumimoji="1" lang="en-US" altLang="ja-JP" sz="1100"/>
        </a:p>
        <a:p>
          <a:pPr algn="ctr"/>
          <a:r>
            <a:rPr kumimoji="1" lang="en-US" altLang="ja-JP" sz="1100"/>
            <a:t>35</a:t>
          </a:r>
          <a:r>
            <a:rPr kumimoji="1" lang="ja-JP" altLang="en-US" sz="1100"/>
            <a:t>百万円</a:t>
          </a:r>
        </a:p>
      </xdr:txBody>
    </xdr:sp>
    <xdr:clientData/>
  </xdr:twoCellAnchor>
  <xdr:twoCellAnchor>
    <xdr:from>
      <xdr:col>16</xdr:col>
      <xdr:colOff>0</xdr:colOff>
      <xdr:row>146</xdr:row>
      <xdr:rowOff>190500</xdr:rowOff>
    </xdr:from>
    <xdr:to>
      <xdr:col>22</xdr:col>
      <xdr:colOff>101600</xdr:colOff>
      <xdr:row>148</xdr:row>
      <xdr:rowOff>342900</xdr:rowOff>
    </xdr:to>
    <xdr:sp macro="" textlink="">
      <xdr:nvSpPr>
        <xdr:cNvPr id="10" name="正方形/長方形 9"/>
        <xdr:cNvSpPr/>
      </xdr:nvSpPr>
      <xdr:spPr>
        <a:xfrm>
          <a:off x="3251200" y="329438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（株）</a:t>
          </a:r>
          <a:r>
            <a:rPr kumimoji="1" lang="en-US" altLang="ja-JP" sz="1100"/>
            <a:t>JTB</a:t>
          </a:r>
          <a:r>
            <a:rPr kumimoji="1" lang="ja-JP" altLang="en-US" sz="1100"/>
            <a:t>コミュニケーションズ</a:t>
          </a:r>
          <a:endParaRPr kumimoji="1" lang="en-US" altLang="ja-JP" sz="1100"/>
        </a:p>
        <a:p>
          <a:pPr algn="ctr"/>
          <a:r>
            <a:rPr kumimoji="1" lang="en-US" altLang="ja-JP" sz="1100"/>
            <a:t>1</a:t>
          </a:r>
          <a:r>
            <a:rPr kumimoji="1" lang="ja-JP" altLang="en-US" sz="1100"/>
            <a:t>百万円</a:t>
          </a:r>
        </a:p>
      </xdr:txBody>
    </xdr:sp>
    <xdr:clientData/>
  </xdr:twoCellAnchor>
  <xdr:twoCellAnchor>
    <xdr:from>
      <xdr:col>24</xdr:col>
      <xdr:colOff>25400</xdr:colOff>
      <xdr:row>146</xdr:row>
      <xdr:rowOff>177800</xdr:rowOff>
    </xdr:from>
    <xdr:to>
      <xdr:col>30</xdr:col>
      <xdr:colOff>127000</xdr:colOff>
      <xdr:row>148</xdr:row>
      <xdr:rowOff>330200</xdr:rowOff>
    </xdr:to>
    <xdr:sp macro="" textlink="">
      <xdr:nvSpPr>
        <xdr:cNvPr id="11" name="正方形/長方形 10"/>
        <xdr:cNvSpPr/>
      </xdr:nvSpPr>
      <xdr:spPr>
        <a:xfrm>
          <a:off x="4902200" y="329311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ランドアーク半蔵門（他４者）</a:t>
          </a:r>
          <a:endParaRPr kumimoji="1" lang="en-US" altLang="ja-JP" sz="1100"/>
        </a:p>
        <a:p>
          <a:pPr algn="ctr"/>
          <a:r>
            <a:rPr kumimoji="1" lang="en-US" altLang="ja-JP" sz="1100"/>
            <a:t>5</a:t>
          </a:r>
          <a:r>
            <a:rPr kumimoji="1" lang="ja-JP" altLang="en-US" sz="1100"/>
            <a:t>百万</a:t>
          </a:r>
        </a:p>
      </xdr:txBody>
    </xdr:sp>
    <xdr:clientData/>
  </xdr:twoCellAnchor>
  <xdr:twoCellAnchor>
    <xdr:from>
      <xdr:col>32</xdr:col>
      <xdr:colOff>76200</xdr:colOff>
      <xdr:row>146</xdr:row>
      <xdr:rowOff>152400</xdr:rowOff>
    </xdr:from>
    <xdr:to>
      <xdr:col>38</xdr:col>
      <xdr:colOff>177800</xdr:colOff>
      <xdr:row>148</xdr:row>
      <xdr:rowOff>304800</xdr:rowOff>
    </xdr:to>
    <xdr:sp macro="" textlink="">
      <xdr:nvSpPr>
        <xdr:cNvPr id="12" name="正方形/長方形 11"/>
        <xdr:cNvSpPr/>
      </xdr:nvSpPr>
      <xdr:spPr>
        <a:xfrm>
          <a:off x="6578600" y="329057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（株）時事通信社（他</a:t>
          </a:r>
          <a:r>
            <a:rPr kumimoji="1" lang="en-US" altLang="ja-JP" sz="1100"/>
            <a:t>4</a:t>
          </a:r>
          <a:r>
            <a:rPr kumimoji="1" lang="ja-JP" altLang="en-US" sz="1100"/>
            <a:t>者）</a:t>
          </a:r>
          <a:endParaRPr kumimoji="1" lang="en-US" altLang="ja-JP" sz="1100"/>
        </a:p>
        <a:p>
          <a:pPr algn="ctr"/>
          <a:r>
            <a:rPr kumimoji="1" lang="en-US" altLang="ja-JP" sz="1100"/>
            <a:t>23</a:t>
          </a:r>
          <a:r>
            <a:rPr kumimoji="1" lang="ja-JP" altLang="en-US" sz="1100"/>
            <a:t>百万円</a:t>
          </a:r>
        </a:p>
      </xdr:txBody>
    </xdr:sp>
    <xdr:clientData/>
  </xdr:twoCellAnchor>
  <xdr:twoCellAnchor>
    <xdr:from>
      <xdr:col>40</xdr:col>
      <xdr:colOff>88900</xdr:colOff>
      <xdr:row>146</xdr:row>
      <xdr:rowOff>139700</xdr:rowOff>
    </xdr:from>
    <xdr:to>
      <xdr:col>46</xdr:col>
      <xdr:colOff>190500</xdr:colOff>
      <xdr:row>148</xdr:row>
      <xdr:rowOff>292100</xdr:rowOff>
    </xdr:to>
    <xdr:sp macro="" textlink="">
      <xdr:nvSpPr>
        <xdr:cNvPr id="13" name="正方形/長方形 12"/>
        <xdr:cNvSpPr/>
      </xdr:nvSpPr>
      <xdr:spPr>
        <a:xfrm>
          <a:off x="8216900" y="32893000"/>
          <a:ext cx="1320800" cy="863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E</a:t>
          </a:r>
          <a:r>
            <a:rPr kumimoji="1" lang="ja-JP" altLang="en-US" sz="1100"/>
            <a:t>（株）文化工房</a:t>
          </a:r>
          <a:endParaRPr kumimoji="1" lang="en-US" altLang="ja-JP" sz="1100"/>
        </a:p>
        <a:p>
          <a:pPr algn="ctr"/>
          <a:r>
            <a:rPr kumimoji="1" lang="en-US" altLang="ja-JP" sz="1100"/>
            <a:t>12</a:t>
          </a:r>
          <a:r>
            <a:rPr kumimoji="1" lang="ja-JP" altLang="en-US" sz="1100"/>
            <a:t>百万円</a:t>
          </a:r>
        </a:p>
      </xdr:txBody>
    </xdr:sp>
    <xdr:clientData/>
  </xdr:twoCellAnchor>
  <xdr:twoCellAnchor>
    <xdr:from>
      <xdr:col>10</xdr:col>
      <xdr:colOff>165100</xdr:colOff>
      <xdr:row>143</xdr:row>
      <xdr:rowOff>279400</xdr:rowOff>
    </xdr:from>
    <xdr:to>
      <xdr:col>43</xdr:col>
      <xdr:colOff>25400</xdr:colOff>
      <xdr:row>143</xdr:row>
      <xdr:rowOff>279400</xdr:rowOff>
    </xdr:to>
    <xdr:cxnSp macro="">
      <xdr:nvCxnSpPr>
        <xdr:cNvPr id="14" name="直線コネクタ 13"/>
        <xdr:cNvCxnSpPr/>
      </xdr:nvCxnSpPr>
      <xdr:spPr>
        <a:xfrm>
          <a:off x="2197100" y="31965900"/>
          <a:ext cx="65659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143</xdr:row>
      <xdr:rowOff>279400</xdr:rowOff>
    </xdr:from>
    <xdr:to>
      <xdr:col>10</xdr:col>
      <xdr:colOff>152400</xdr:colOff>
      <xdr:row>146</xdr:row>
      <xdr:rowOff>50800</xdr:rowOff>
    </xdr:to>
    <xdr:cxnSp macro="">
      <xdr:nvCxnSpPr>
        <xdr:cNvPr id="17" name="直線矢印コネクタ 16"/>
        <xdr:cNvCxnSpPr/>
      </xdr:nvCxnSpPr>
      <xdr:spPr>
        <a:xfrm>
          <a:off x="2184400" y="31965900"/>
          <a:ext cx="0" cy="8382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143</xdr:row>
      <xdr:rowOff>292100</xdr:rowOff>
    </xdr:from>
    <xdr:to>
      <xdr:col>19</xdr:col>
      <xdr:colOff>38100</xdr:colOff>
      <xdr:row>146</xdr:row>
      <xdr:rowOff>76200</xdr:rowOff>
    </xdr:to>
    <xdr:cxnSp macro="">
      <xdr:nvCxnSpPr>
        <xdr:cNvPr id="21" name="直線矢印コネクタ 20"/>
        <xdr:cNvCxnSpPr/>
      </xdr:nvCxnSpPr>
      <xdr:spPr>
        <a:xfrm>
          <a:off x="3898900" y="31978600"/>
          <a:ext cx="0" cy="8509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143</xdr:row>
      <xdr:rowOff>292100</xdr:rowOff>
    </xdr:from>
    <xdr:to>
      <xdr:col>27</xdr:col>
      <xdr:colOff>12700</xdr:colOff>
      <xdr:row>146</xdr:row>
      <xdr:rowOff>88900</xdr:rowOff>
    </xdr:to>
    <xdr:cxnSp macro="">
      <xdr:nvCxnSpPr>
        <xdr:cNvPr id="22" name="直線矢印コネクタ 21"/>
        <xdr:cNvCxnSpPr/>
      </xdr:nvCxnSpPr>
      <xdr:spPr>
        <a:xfrm>
          <a:off x="5499100" y="31978600"/>
          <a:ext cx="0" cy="8636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143</xdr:row>
      <xdr:rowOff>279400</xdr:rowOff>
    </xdr:from>
    <xdr:to>
      <xdr:col>35</xdr:col>
      <xdr:colOff>76200</xdr:colOff>
      <xdr:row>146</xdr:row>
      <xdr:rowOff>50800</xdr:rowOff>
    </xdr:to>
    <xdr:cxnSp macro="">
      <xdr:nvCxnSpPr>
        <xdr:cNvPr id="23" name="直線矢印コネクタ 22"/>
        <xdr:cNvCxnSpPr/>
      </xdr:nvCxnSpPr>
      <xdr:spPr>
        <a:xfrm>
          <a:off x="7188200" y="31965900"/>
          <a:ext cx="0" cy="8382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25400</xdr:colOff>
      <xdr:row>143</xdr:row>
      <xdr:rowOff>279400</xdr:rowOff>
    </xdr:from>
    <xdr:to>
      <xdr:col>43</xdr:col>
      <xdr:colOff>25400</xdr:colOff>
      <xdr:row>146</xdr:row>
      <xdr:rowOff>38100</xdr:rowOff>
    </xdr:to>
    <xdr:cxnSp macro="">
      <xdr:nvCxnSpPr>
        <xdr:cNvPr id="24" name="直線矢印コネクタ 23"/>
        <xdr:cNvCxnSpPr/>
      </xdr:nvCxnSpPr>
      <xdr:spPr>
        <a:xfrm>
          <a:off x="8763000" y="31965900"/>
          <a:ext cx="0" cy="8255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184150</xdr:colOff>
      <xdr:row>141</xdr:row>
      <xdr:rowOff>266700</xdr:rowOff>
    </xdr:from>
    <xdr:to>
      <xdr:col>25</xdr:col>
      <xdr:colOff>184150</xdr:colOff>
      <xdr:row>143</xdr:row>
      <xdr:rowOff>279400</xdr:rowOff>
    </xdr:to>
    <xdr:cxnSp macro="">
      <xdr:nvCxnSpPr>
        <xdr:cNvPr id="28" name="直線コネクタ 27"/>
        <xdr:cNvCxnSpPr>
          <a:stCxn id="3" idx="2"/>
        </xdr:cNvCxnSpPr>
      </xdr:nvCxnSpPr>
      <xdr:spPr>
        <a:xfrm>
          <a:off x="5264150" y="31242000"/>
          <a:ext cx="0"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33619</xdr:colOff>
      <xdr:row>144</xdr:row>
      <xdr:rowOff>152399</xdr:rowOff>
    </xdr:from>
    <xdr:to>
      <xdr:col>15</xdr:col>
      <xdr:colOff>88902</xdr:colOff>
      <xdr:row>145</xdr:row>
      <xdr:rowOff>78441</xdr:rowOff>
    </xdr:to>
    <xdr:sp macro="" textlink="">
      <xdr:nvSpPr>
        <xdr:cNvPr id="15" name="テキスト ボックス 14"/>
        <xdr:cNvSpPr txBox="1"/>
      </xdr:nvSpPr>
      <xdr:spPr>
        <a:xfrm>
          <a:off x="1243854" y="37053370"/>
          <a:ext cx="1870636" cy="27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t>
          </a:r>
          <a:r>
            <a:rPr kumimoji="1" lang="ja-JP" altLang="en-US" sz="1100">
              <a:latin typeface="+mn-ea"/>
              <a:ea typeface="+mn-ea"/>
            </a:rPr>
            <a:t>総合評価入札・請負</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15</xdr:col>
      <xdr:colOff>22412</xdr:colOff>
      <xdr:row>144</xdr:row>
      <xdr:rowOff>160618</xdr:rowOff>
    </xdr:from>
    <xdr:to>
      <xdr:col>23</xdr:col>
      <xdr:colOff>139700</xdr:colOff>
      <xdr:row>145</xdr:row>
      <xdr:rowOff>67236</xdr:rowOff>
    </xdr:to>
    <xdr:sp macro="" textlink="">
      <xdr:nvSpPr>
        <xdr:cNvPr id="26" name="テキスト ボックス 25"/>
        <xdr:cNvSpPr txBox="1"/>
      </xdr:nvSpPr>
      <xdr:spPr>
        <a:xfrm>
          <a:off x="3048000" y="37061589"/>
          <a:ext cx="173093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ja-JP" altLang="en-US" sz="1100"/>
            <a:t>・請負</a:t>
          </a:r>
          <a:r>
            <a:rPr kumimoji="1" lang="en-US" altLang="ja-JP" sz="1100"/>
            <a:t>】</a:t>
          </a:r>
          <a:endParaRPr kumimoji="1" lang="ja-JP" altLang="en-US" sz="1100"/>
        </a:p>
      </xdr:txBody>
    </xdr:sp>
    <xdr:clientData/>
  </xdr:twoCellAnchor>
  <xdr:twoCellAnchor>
    <xdr:from>
      <xdr:col>23</xdr:col>
      <xdr:colOff>43328</xdr:colOff>
      <xdr:row>144</xdr:row>
      <xdr:rowOff>159124</xdr:rowOff>
    </xdr:from>
    <xdr:to>
      <xdr:col>31</xdr:col>
      <xdr:colOff>43328</xdr:colOff>
      <xdr:row>145</xdr:row>
      <xdr:rowOff>82924</xdr:rowOff>
    </xdr:to>
    <xdr:sp macro="" textlink="">
      <xdr:nvSpPr>
        <xdr:cNvPr id="27" name="テキスト ボックス 26"/>
        <xdr:cNvSpPr txBox="1"/>
      </xdr:nvSpPr>
      <xdr:spPr>
        <a:xfrm>
          <a:off x="4682563" y="37060095"/>
          <a:ext cx="1613647" cy="271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31</xdr:col>
      <xdr:colOff>191994</xdr:colOff>
      <xdr:row>144</xdr:row>
      <xdr:rowOff>136712</xdr:rowOff>
    </xdr:from>
    <xdr:to>
      <xdr:col>39</xdr:col>
      <xdr:colOff>11206</xdr:colOff>
      <xdr:row>145</xdr:row>
      <xdr:rowOff>98612</xdr:rowOff>
    </xdr:to>
    <xdr:sp macro="" textlink="">
      <xdr:nvSpPr>
        <xdr:cNvPr id="32" name="テキスト ボックス 31"/>
        <xdr:cNvSpPr txBox="1"/>
      </xdr:nvSpPr>
      <xdr:spPr>
        <a:xfrm>
          <a:off x="6444876" y="32644977"/>
          <a:ext cx="1432859" cy="309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39</xdr:col>
      <xdr:colOff>123266</xdr:colOff>
      <xdr:row>144</xdr:row>
      <xdr:rowOff>114300</xdr:rowOff>
    </xdr:from>
    <xdr:to>
      <xdr:col>48</xdr:col>
      <xdr:colOff>139701</xdr:colOff>
      <xdr:row>145</xdr:row>
      <xdr:rowOff>67235</xdr:rowOff>
    </xdr:to>
    <xdr:sp macro="" textlink="">
      <xdr:nvSpPr>
        <xdr:cNvPr id="33" name="テキスト ボックス 32"/>
        <xdr:cNvSpPr txBox="1"/>
      </xdr:nvSpPr>
      <xdr:spPr>
        <a:xfrm>
          <a:off x="7989795" y="32622565"/>
          <a:ext cx="1831788" cy="300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総合評価入札</a:t>
          </a:r>
          <a:r>
            <a:rPr kumimoji="1" lang="ja-JP" altLang="en-US" sz="1100"/>
            <a:t>・請負</a:t>
          </a:r>
          <a:r>
            <a:rPr kumimoji="1" lang="en-US" altLang="ja-JP" sz="1100"/>
            <a:t>】</a:t>
          </a:r>
          <a:endParaRPr kumimoji="1" lang="ja-JP" altLang="en-US" sz="1100"/>
        </a:p>
      </xdr:txBody>
    </xdr:sp>
    <xdr:clientData/>
  </xdr:twoCellAnchor>
  <xdr:twoCellAnchor>
    <xdr:from>
      <xdr:col>21</xdr:col>
      <xdr:colOff>50800</xdr:colOff>
      <xdr:row>142</xdr:row>
      <xdr:rowOff>114300</xdr:rowOff>
    </xdr:from>
    <xdr:to>
      <xdr:col>33</xdr:col>
      <xdr:colOff>12700</xdr:colOff>
      <xdr:row>143</xdr:row>
      <xdr:rowOff>139700</xdr:rowOff>
    </xdr:to>
    <xdr:sp macro="" textlink="">
      <xdr:nvSpPr>
        <xdr:cNvPr id="18" name="テキスト ボックス 17"/>
        <xdr:cNvSpPr txBox="1"/>
      </xdr:nvSpPr>
      <xdr:spPr>
        <a:xfrm>
          <a:off x="4318000" y="31445200"/>
          <a:ext cx="24003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7</xdr:col>
      <xdr:colOff>127000</xdr:colOff>
      <xdr:row>149</xdr:row>
      <xdr:rowOff>279400</xdr:rowOff>
    </xdr:from>
    <xdr:to>
      <xdr:col>14</xdr:col>
      <xdr:colOff>177800</xdr:colOff>
      <xdr:row>152</xdr:row>
      <xdr:rowOff>266700</xdr:rowOff>
    </xdr:to>
    <xdr:sp macro="" textlink="">
      <xdr:nvSpPr>
        <xdr:cNvPr id="20" name="大かっこ 19"/>
        <xdr:cNvSpPr/>
      </xdr:nvSpPr>
      <xdr:spPr>
        <a:xfrm>
          <a:off x="1549400" y="340995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177800</xdr:colOff>
      <xdr:row>149</xdr:row>
      <xdr:rowOff>279400</xdr:rowOff>
    </xdr:from>
    <xdr:to>
      <xdr:col>23</xdr:col>
      <xdr:colOff>25400</xdr:colOff>
      <xdr:row>152</xdr:row>
      <xdr:rowOff>266700</xdr:rowOff>
    </xdr:to>
    <xdr:sp macro="" textlink="">
      <xdr:nvSpPr>
        <xdr:cNvPr id="36" name="大かっこ 35"/>
        <xdr:cNvSpPr/>
      </xdr:nvSpPr>
      <xdr:spPr>
        <a:xfrm>
          <a:off x="3225800" y="340995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177800</xdr:colOff>
      <xdr:row>149</xdr:row>
      <xdr:rowOff>254000</xdr:rowOff>
    </xdr:from>
    <xdr:to>
      <xdr:col>31</xdr:col>
      <xdr:colOff>25400</xdr:colOff>
      <xdr:row>152</xdr:row>
      <xdr:rowOff>241300</xdr:rowOff>
    </xdr:to>
    <xdr:sp macro="" textlink="">
      <xdr:nvSpPr>
        <xdr:cNvPr id="37" name="大かっこ 36"/>
        <xdr:cNvSpPr/>
      </xdr:nvSpPr>
      <xdr:spPr>
        <a:xfrm>
          <a:off x="4851400" y="340741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25400</xdr:colOff>
      <xdr:row>149</xdr:row>
      <xdr:rowOff>241300</xdr:rowOff>
    </xdr:from>
    <xdr:to>
      <xdr:col>39</xdr:col>
      <xdr:colOff>76200</xdr:colOff>
      <xdr:row>152</xdr:row>
      <xdr:rowOff>228600</xdr:rowOff>
    </xdr:to>
    <xdr:sp macro="" textlink="">
      <xdr:nvSpPr>
        <xdr:cNvPr id="38" name="大かっこ 37"/>
        <xdr:cNvSpPr/>
      </xdr:nvSpPr>
      <xdr:spPr>
        <a:xfrm>
          <a:off x="6527800" y="340614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149</xdr:row>
      <xdr:rowOff>228600</xdr:rowOff>
    </xdr:from>
    <xdr:to>
      <xdr:col>47</xdr:col>
      <xdr:colOff>88900</xdr:colOff>
      <xdr:row>152</xdr:row>
      <xdr:rowOff>215900</xdr:rowOff>
    </xdr:to>
    <xdr:sp macro="" textlink="">
      <xdr:nvSpPr>
        <xdr:cNvPr id="39" name="大かっこ 38"/>
        <xdr:cNvSpPr/>
      </xdr:nvSpPr>
      <xdr:spPr>
        <a:xfrm>
          <a:off x="8166100" y="34048700"/>
          <a:ext cx="1473200"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150</xdr:row>
      <xdr:rowOff>50800</xdr:rowOff>
    </xdr:from>
    <xdr:to>
      <xdr:col>14</xdr:col>
      <xdr:colOff>38100</xdr:colOff>
      <xdr:row>152</xdr:row>
      <xdr:rowOff>25400</xdr:rowOff>
    </xdr:to>
    <xdr:sp macro="" textlink="">
      <xdr:nvSpPr>
        <xdr:cNvPr id="25" name="テキスト ボックス 24"/>
        <xdr:cNvSpPr txBox="1"/>
      </xdr:nvSpPr>
      <xdr:spPr>
        <a:xfrm>
          <a:off x="1651000" y="34226500"/>
          <a:ext cx="12319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a:t>
          </a:r>
          <a:endParaRPr kumimoji="1" lang="en-US" altLang="ja-JP" sz="1100"/>
        </a:p>
        <a:p>
          <a:r>
            <a:rPr kumimoji="1" lang="en-US" altLang="ja-JP" sz="1100"/>
            <a:t>2014</a:t>
          </a:r>
          <a:r>
            <a:rPr kumimoji="1" lang="ja-JP" altLang="en-US" sz="1100"/>
            <a:t>実施業務</a:t>
          </a:r>
        </a:p>
      </xdr:txBody>
    </xdr:sp>
    <xdr:clientData/>
  </xdr:twoCellAnchor>
  <xdr:twoCellAnchor>
    <xdr:from>
      <xdr:col>16</xdr:col>
      <xdr:colOff>88900</xdr:colOff>
      <xdr:row>150</xdr:row>
      <xdr:rowOff>76200</xdr:rowOff>
    </xdr:from>
    <xdr:to>
      <xdr:col>23</xdr:col>
      <xdr:colOff>88900</xdr:colOff>
      <xdr:row>152</xdr:row>
      <xdr:rowOff>254000</xdr:rowOff>
    </xdr:to>
    <xdr:sp macro="" textlink="">
      <xdr:nvSpPr>
        <xdr:cNvPr id="41" name="テキスト ボックス 40"/>
        <xdr:cNvSpPr txBox="1"/>
      </xdr:nvSpPr>
      <xdr:spPr>
        <a:xfrm>
          <a:off x="3340100" y="34251900"/>
          <a:ext cx="14224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エコライフフフェア</a:t>
          </a:r>
          <a:r>
            <a:rPr kumimoji="1" lang="en-US" altLang="ja-JP" sz="1100"/>
            <a:t>2015</a:t>
          </a:r>
          <a:r>
            <a:rPr kumimoji="1" lang="ja-JP" altLang="en-US" sz="1100"/>
            <a:t>準備業務</a:t>
          </a:r>
        </a:p>
      </xdr:txBody>
    </xdr:sp>
    <xdr:clientData/>
  </xdr:twoCellAnchor>
  <xdr:twoCellAnchor>
    <xdr:from>
      <xdr:col>24</xdr:col>
      <xdr:colOff>12700</xdr:colOff>
      <xdr:row>150</xdr:row>
      <xdr:rowOff>76200</xdr:rowOff>
    </xdr:from>
    <xdr:to>
      <xdr:col>31</xdr:col>
      <xdr:colOff>88900</xdr:colOff>
      <xdr:row>152</xdr:row>
      <xdr:rowOff>279400</xdr:rowOff>
    </xdr:to>
    <xdr:sp macro="" textlink="">
      <xdr:nvSpPr>
        <xdr:cNvPr id="42" name="テキスト ボックス 41"/>
        <xdr:cNvSpPr txBox="1"/>
      </xdr:nvSpPr>
      <xdr:spPr>
        <a:xfrm>
          <a:off x="4889500" y="34251900"/>
          <a:ext cx="14986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32</xdr:col>
      <xdr:colOff>139700</xdr:colOff>
      <xdr:row>150</xdr:row>
      <xdr:rowOff>76200</xdr:rowOff>
    </xdr:from>
    <xdr:to>
      <xdr:col>39</xdr:col>
      <xdr:colOff>139700</xdr:colOff>
      <xdr:row>152</xdr:row>
      <xdr:rowOff>266700</xdr:rowOff>
    </xdr:to>
    <xdr:sp macro="" textlink="">
      <xdr:nvSpPr>
        <xdr:cNvPr id="43" name="テキスト ボックス 42"/>
        <xdr:cNvSpPr txBox="1"/>
      </xdr:nvSpPr>
      <xdr:spPr>
        <a:xfrm>
          <a:off x="6642100" y="34251900"/>
          <a:ext cx="1422400"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時事通信・共同通信ニュースの借料等</a:t>
          </a:r>
        </a:p>
      </xdr:txBody>
    </xdr:sp>
    <xdr:clientData/>
  </xdr:twoCellAnchor>
  <xdr:twoCellAnchor>
    <xdr:from>
      <xdr:col>40</xdr:col>
      <xdr:colOff>152400</xdr:colOff>
      <xdr:row>150</xdr:row>
      <xdr:rowOff>50800</xdr:rowOff>
    </xdr:from>
    <xdr:to>
      <xdr:col>46</xdr:col>
      <xdr:colOff>165100</xdr:colOff>
      <xdr:row>152</xdr:row>
      <xdr:rowOff>25400</xdr:rowOff>
    </xdr:to>
    <xdr:sp macro="" textlink="">
      <xdr:nvSpPr>
        <xdr:cNvPr id="44" name="テキスト ボックス 43"/>
        <xdr:cNvSpPr txBox="1"/>
      </xdr:nvSpPr>
      <xdr:spPr>
        <a:xfrm>
          <a:off x="8280400" y="34226500"/>
          <a:ext cx="12319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広報誌企画製作業務</a:t>
          </a:r>
        </a:p>
      </xdr:txBody>
    </xdr:sp>
    <xdr:clientData/>
  </xdr:twoCellAnchor>
  <xdr:twoCellAnchor>
    <xdr:from>
      <xdr:col>31</xdr:col>
      <xdr:colOff>76200</xdr:colOff>
      <xdr:row>140</xdr:row>
      <xdr:rowOff>292101</xdr:rowOff>
    </xdr:from>
    <xdr:to>
      <xdr:col>37</xdr:col>
      <xdr:colOff>22411</xdr:colOff>
      <xdr:row>140</xdr:row>
      <xdr:rowOff>300319</xdr:rowOff>
    </xdr:to>
    <xdr:cxnSp macro="">
      <xdr:nvCxnSpPr>
        <xdr:cNvPr id="34" name="直線コネクタ 33"/>
        <xdr:cNvCxnSpPr>
          <a:stCxn id="3" idx="3"/>
          <a:endCxn id="40" idx="1"/>
        </xdr:cNvCxnSpPr>
      </xdr:nvCxnSpPr>
      <xdr:spPr>
        <a:xfrm>
          <a:off x="6329082" y="31410836"/>
          <a:ext cx="1156447" cy="821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22411</xdr:colOff>
      <xdr:row>139</xdr:row>
      <xdr:rowOff>325718</xdr:rowOff>
    </xdr:from>
    <xdr:to>
      <xdr:col>44</xdr:col>
      <xdr:colOff>78441</xdr:colOff>
      <xdr:row>141</xdr:row>
      <xdr:rowOff>274918</xdr:rowOff>
    </xdr:to>
    <xdr:sp macro="" textlink="">
      <xdr:nvSpPr>
        <xdr:cNvPr id="40" name="正方形/長方形 39"/>
        <xdr:cNvSpPr/>
      </xdr:nvSpPr>
      <xdr:spPr>
        <a:xfrm>
          <a:off x="7485529" y="31097071"/>
          <a:ext cx="1467971" cy="6439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事務費</a:t>
          </a:r>
          <a:endParaRPr kumimoji="1" lang="en-US" altLang="ja-JP" sz="1100"/>
        </a:p>
        <a:p>
          <a:pPr algn="ctr"/>
          <a:r>
            <a:rPr kumimoji="1" lang="en-US" altLang="ja-JP" sz="1100"/>
            <a:t>0.4</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Y109" sqref="AY1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11" t="s">
        <v>461</v>
      </c>
      <c r="AR2" s="111"/>
      <c r="AS2" s="68" t="str">
        <f>IF(OR(AQ2="　", AQ2=""), "", "-")</f>
        <v/>
      </c>
      <c r="AT2" s="112">
        <v>313</v>
      </c>
      <c r="AU2" s="112"/>
      <c r="AV2" s="69" t="str">
        <f>IF(AW2="", "", "-")</f>
        <v/>
      </c>
      <c r="AW2" s="116"/>
      <c r="AX2" s="116"/>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466</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529</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469</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2" t="s">
        <v>191</v>
      </c>
      <c r="H5" s="333"/>
      <c r="I5" s="333"/>
      <c r="J5" s="333"/>
      <c r="K5" s="333"/>
      <c r="L5" s="333"/>
      <c r="M5" s="334" t="s">
        <v>92</v>
      </c>
      <c r="N5" s="335"/>
      <c r="O5" s="335"/>
      <c r="P5" s="335"/>
      <c r="Q5" s="335"/>
      <c r="R5" s="336"/>
      <c r="S5" s="337" t="s">
        <v>157</v>
      </c>
      <c r="T5" s="333"/>
      <c r="U5" s="333"/>
      <c r="V5" s="333"/>
      <c r="W5" s="333"/>
      <c r="X5" s="338"/>
      <c r="Y5" s="514" t="s">
        <v>3</v>
      </c>
      <c r="Z5" s="515"/>
      <c r="AA5" s="515"/>
      <c r="AB5" s="515"/>
      <c r="AC5" s="515"/>
      <c r="AD5" s="516"/>
      <c r="AE5" s="517" t="s">
        <v>470</v>
      </c>
      <c r="AF5" s="518"/>
      <c r="AG5" s="518"/>
      <c r="AH5" s="518"/>
      <c r="AI5" s="518"/>
      <c r="AJ5" s="518"/>
      <c r="AK5" s="518"/>
      <c r="AL5" s="518"/>
      <c r="AM5" s="518"/>
      <c r="AN5" s="518"/>
      <c r="AO5" s="518"/>
      <c r="AP5" s="519"/>
      <c r="AQ5" s="520" t="s">
        <v>561</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471</v>
      </c>
      <c r="AF6" s="532"/>
      <c r="AG6" s="532"/>
      <c r="AH6" s="532"/>
      <c r="AI6" s="532"/>
      <c r="AJ6" s="532"/>
      <c r="AK6" s="532"/>
      <c r="AL6" s="532"/>
      <c r="AM6" s="532"/>
      <c r="AN6" s="532"/>
      <c r="AO6" s="532"/>
      <c r="AP6" s="532"/>
      <c r="AQ6" s="129"/>
      <c r="AR6" s="129"/>
      <c r="AS6" s="129"/>
      <c r="AT6" s="129"/>
      <c r="AU6" s="129"/>
      <c r="AV6" s="129"/>
      <c r="AW6" s="129"/>
      <c r="AX6" s="533"/>
    </row>
    <row r="7" spans="1:50" ht="49.5" customHeight="1" x14ac:dyDescent="0.15">
      <c r="A7" s="453" t="s">
        <v>25</v>
      </c>
      <c r="B7" s="454"/>
      <c r="C7" s="454"/>
      <c r="D7" s="454"/>
      <c r="E7" s="454"/>
      <c r="F7" s="454"/>
      <c r="G7" s="455" t="s">
        <v>468</v>
      </c>
      <c r="H7" s="456"/>
      <c r="I7" s="456"/>
      <c r="J7" s="456"/>
      <c r="K7" s="456"/>
      <c r="L7" s="456"/>
      <c r="M7" s="456"/>
      <c r="N7" s="456"/>
      <c r="O7" s="456"/>
      <c r="P7" s="456"/>
      <c r="Q7" s="456"/>
      <c r="R7" s="456"/>
      <c r="S7" s="456"/>
      <c r="T7" s="456"/>
      <c r="U7" s="456"/>
      <c r="V7" s="456"/>
      <c r="W7" s="456"/>
      <c r="X7" s="457"/>
      <c r="Y7" s="458" t="s">
        <v>5</v>
      </c>
      <c r="Z7" s="398"/>
      <c r="AA7" s="398"/>
      <c r="AB7" s="398"/>
      <c r="AC7" s="398"/>
      <c r="AD7" s="400"/>
      <c r="AE7" s="459" t="s">
        <v>472</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地球温暖化対策</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530</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120" customHeight="1" x14ac:dyDescent="0.15">
      <c r="A10" s="462" t="s">
        <v>36</v>
      </c>
      <c r="B10" s="463"/>
      <c r="C10" s="463"/>
      <c r="D10" s="463"/>
      <c r="E10" s="463"/>
      <c r="F10" s="463"/>
      <c r="G10" s="491" t="s">
        <v>564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80" t="s">
        <v>69</v>
      </c>
      <c r="Q12" s="126"/>
      <c r="R12" s="126"/>
      <c r="S12" s="126"/>
      <c r="T12" s="126"/>
      <c r="U12" s="126"/>
      <c r="V12" s="176"/>
      <c r="W12" s="180" t="s">
        <v>70</v>
      </c>
      <c r="X12" s="126"/>
      <c r="Y12" s="126"/>
      <c r="Z12" s="126"/>
      <c r="AA12" s="126"/>
      <c r="AB12" s="126"/>
      <c r="AC12" s="176"/>
      <c r="AD12" s="180" t="s">
        <v>71</v>
      </c>
      <c r="AE12" s="126"/>
      <c r="AF12" s="126"/>
      <c r="AG12" s="126"/>
      <c r="AH12" s="126"/>
      <c r="AI12" s="126"/>
      <c r="AJ12" s="176"/>
      <c r="AK12" s="180" t="s">
        <v>72</v>
      </c>
      <c r="AL12" s="126"/>
      <c r="AM12" s="126"/>
      <c r="AN12" s="126"/>
      <c r="AO12" s="126"/>
      <c r="AP12" s="126"/>
      <c r="AQ12" s="176"/>
      <c r="AR12" s="180" t="s">
        <v>73</v>
      </c>
      <c r="AS12" s="126"/>
      <c r="AT12" s="126"/>
      <c r="AU12" s="126"/>
      <c r="AV12" s="126"/>
      <c r="AW12" s="126"/>
      <c r="AX12" s="478"/>
    </row>
    <row r="13" spans="1:50" ht="21" customHeight="1" x14ac:dyDescent="0.15">
      <c r="A13" s="468"/>
      <c r="B13" s="469"/>
      <c r="C13" s="469"/>
      <c r="D13" s="469"/>
      <c r="E13" s="469"/>
      <c r="F13" s="470"/>
      <c r="G13" s="479" t="s">
        <v>7</v>
      </c>
      <c r="H13" s="480"/>
      <c r="I13" s="485" t="s">
        <v>8</v>
      </c>
      <c r="J13" s="486"/>
      <c r="K13" s="486"/>
      <c r="L13" s="486"/>
      <c r="M13" s="486"/>
      <c r="N13" s="486"/>
      <c r="O13" s="487"/>
      <c r="P13" s="95">
        <v>77</v>
      </c>
      <c r="Q13" s="96"/>
      <c r="R13" s="96"/>
      <c r="S13" s="96"/>
      <c r="T13" s="96"/>
      <c r="U13" s="96"/>
      <c r="V13" s="97"/>
      <c r="W13" s="95">
        <v>77</v>
      </c>
      <c r="X13" s="96"/>
      <c r="Y13" s="96"/>
      <c r="Z13" s="96"/>
      <c r="AA13" s="96"/>
      <c r="AB13" s="96"/>
      <c r="AC13" s="97"/>
      <c r="AD13" s="95">
        <v>81</v>
      </c>
      <c r="AE13" s="96"/>
      <c r="AF13" s="96"/>
      <c r="AG13" s="96"/>
      <c r="AH13" s="96"/>
      <c r="AI13" s="96"/>
      <c r="AJ13" s="97"/>
      <c r="AK13" s="73">
        <v>81</v>
      </c>
      <c r="AL13" s="74"/>
      <c r="AM13" s="74"/>
      <c r="AN13" s="74"/>
      <c r="AO13" s="74"/>
      <c r="AP13" s="74"/>
      <c r="AQ13" s="75"/>
      <c r="AR13" s="95" t="s">
        <v>566</v>
      </c>
      <c r="AS13" s="96"/>
      <c r="AT13" s="96"/>
      <c r="AU13" s="96"/>
      <c r="AV13" s="96"/>
      <c r="AW13" s="96"/>
      <c r="AX13" s="671"/>
    </row>
    <row r="14" spans="1:50" ht="21" customHeight="1" x14ac:dyDescent="0.15">
      <c r="A14" s="468"/>
      <c r="B14" s="469"/>
      <c r="C14" s="469"/>
      <c r="D14" s="469"/>
      <c r="E14" s="469"/>
      <c r="F14" s="470"/>
      <c r="G14" s="481"/>
      <c r="H14" s="482"/>
      <c r="I14" s="348" t="s">
        <v>9</v>
      </c>
      <c r="J14" s="476"/>
      <c r="K14" s="476"/>
      <c r="L14" s="476"/>
      <c r="M14" s="476"/>
      <c r="N14" s="476"/>
      <c r="O14" s="477"/>
      <c r="P14" s="73" t="s">
        <v>566</v>
      </c>
      <c r="Q14" s="74"/>
      <c r="R14" s="74"/>
      <c r="S14" s="74"/>
      <c r="T14" s="74"/>
      <c r="U14" s="74"/>
      <c r="V14" s="75"/>
      <c r="W14" s="73" t="s">
        <v>566</v>
      </c>
      <c r="X14" s="74"/>
      <c r="Y14" s="74"/>
      <c r="Z14" s="74"/>
      <c r="AA14" s="74"/>
      <c r="AB14" s="74"/>
      <c r="AC14" s="75"/>
      <c r="AD14" s="73" t="s">
        <v>567</v>
      </c>
      <c r="AE14" s="74"/>
      <c r="AF14" s="74"/>
      <c r="AG14" s="74"/>
      <c r="AH14" s="74"/>
      <c r="AI14" s="74"/>
      <c r="AJ14" s="75"/>
      <c r="AK14" s="73" t="s">
        <v>568</v>
      </c>
      <c r="AL14" s="74"/>
      <c r="AM14" s="74"/>
      <c r="AN14" s="74"/>
      <c r="AO14" s="74"/>
      <c r="AP14" s="74"/>
      <c r="AQ14" s="75"/>
      <c r="AR14" s="669"/>
      <c r="AS14" s="669"/>
      <c r="AT14" s="669"/>
      <c r="AU14" s="669"/>
      <c r="AV14" s="669"/>
      <c r="AW14" s="669"/>
      <c r="AX14" s="670"/>
    </row>
    <row r="15" spans="1:50" ht="21" customHeight="1" x14ac:dyDescent="0.15">
      <c r="A15" s="468"/>
      <c r="B15" s="469"/>
      <c r="C15" s="469"/>
      <c r="D15" s="469"/>
      <c r="E15" s="469"/>
      <c r="F15" s="470"/>
      <c r="G15" s="481"/>
      <c r="H15" s="482"/>
      <c r="I15" s="348" t="s">
        <v>62</v>
      </c>
      <c r="J15" s="349"/>
      <c r="K15" s="349"/>
      <c r="L15" s="349"/>
      <c r="M15" s="349"/>
      <c r="N15" s="349"/>
      <c r="O15" s="350"/>
      <c r="P15" s="73" t="s">
        <v>566</v>
      </c>
      <c r="Q15" s="74"/>
      <c r="R15" s="74"/>
      <c r="S15" s="74"/>
      <c r="T15" s="74"/>
      <c r="U15" s="74"/>
      <c r="V15" s="75"/>
      <c r="W15" s="73" t="s">
        <v>566</v>
      </c>
      <c r="X15" s="74"/>
      <c r="Y15" s="74"/>
      <c r="Z15" s="74"/>
      <c r="AA15" s="74"/>
      <c r="AB15" s="74"/>
      <c r="AC15" s="75"/>
      <c r="AD15" s="73" t="s">
        <v>566</v>
      </c>
      <c r="AE15" s="74"/>
      <c r="AF15" s="74"/>
      <c r="AG15" s="74"/>
      <c r="AH15" s="74"/>
      <c r="AI15" s="74"/>
      <c r="AJ15" s="75"/>
      <c r="AK15" s="73" t="s">
        <v>566</v>
      </c>
      <c r="AL15" s="74"/>
      <c r="AM15" s="74"/>
      <c r="AN15" s="74"/>
      <c r="AO15" s="74"/>
      <c r="AP15" s="74"/>
      <c r="AQ15" s="75"/>
      <c r="AR15" s="73" t="s">
        <v>568</v>
      </c>
      <c r="AS15" s="74"/>
      <c r="AT15" s="74"/>
      <c r="AU15" s="74"/>
      <c r="AV15" s="74"/>
      <c r="AW15" s="74"/>
      <c r="AX15" s="668"/>
    </row>
    <row r="16" spans="1:50" ht="21" customHeight="1" x14ac:dyDescent="0.15">
      <c r="A16" s="468"/>
      <c r="B16" s="469"/>
      <c r="C16" s="469"/>
      <c r="D16" s="469"/>
      <c r="E16" s="469"/>
      <c r="F16" s="470"/>
      <c r="G16" s="481"/>
      <c r="H16" s="482"/>
      <c r="I16" s="348" t="s">
        <v>63</v>
      </c>
      <c r="J16" s="349"/>
      <c r="K16" s="349"/>
      <c r="L16" s="349"/>
      <c r="M16" s="349"/>
      <c r="N16" s="349"/>
      <c r="O16" s="350"/>
      <c r="P16" s="73" t="s">
        <v>566</v>
      </c>
      <c r="Q16" s="74"/>
      <c r="R16" s="74"/>
      <c r="S16" s="74"/>
      <c r="T16" s="74"/>
      <c r="U16" s="74"/>
      <c r="V16" s="75"/>
      <c r="W16" s="73" t="s">
        <v>566</v>
      </c>
      <c r="X16" s="74"/>
      <c r="Y16" s="74"/>
      <c r="Z16" s="74"/>
      <c r="AA16" s="74"/>
      <c r="AB16" s="74"/>
      <c r="AC16" s="75"/>
      <c r="AD16" s="73" t="s">
        <v>566</v>
      </c>
      <c r="AE16" s="74"/>
      <c r="AF16" s="74"/>
      <c r="AG16" s="74"/>
      <c r="AH16" s="74"/>
      <c r="AI16" s="74"/>
      <c r="AJ16" s="75"/>
      <c r="AK16" s="73" t="s">
        <v>566</v>
      </c>
      <c r="AL16" s="74"/>
      <c r="AM16" s="74"/>
      <c r="AN16" s="74"/>
      <c r="AO16" s="74"/>
      <c r="AP16" s="74"/>
      <c r="AQ16" s="75"/>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3" t="s">
        <v>566</v>
      </c>
      <c r="Q17" s="74"/>
      <c r="R17" s="74"/>
      <c r="S17" s="74"/>
      <c r="T17" s="74"/>
      <c r="U17" s="74"/>
      <c r="V17" s="75"/>
      <c r="W17" s="73" t="s">
        <v>566</v>
      </c>
      <c r="X17" s="74"/>
      <c r="Y17" s="74"/>
      <c r="Z17" s="74"/>
      <c r="AA17" s="74"/>
      <c r="AB17" s="74"/>
      <c r="AC17" s="75"/>
      <c r="AD17" s="73" t="s">
        <v>567</v>
      </c>
      <c r="AE17" s="74"/>
      <c r="AF17" s="74"/>
      <c r="AG17" s="74"/>
      <c r="AH17" s="74"/>
      <c r="AI17" s="74"/>
      <c r="AJ17" s="75"/>
      <c r="AK17" s="73" t="s">
        <v>566</v>
      </c>
      <c r="AL17" s="74"/>
      <c r="AM17" s="74"/>
      <c r="AN17" s="74"/>
      <c r="AO17" s="74"/>
      <c r="AP17" s="74"/>
      <c r="AQ17" s="75"/>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77</v>
      </c>
      <c r="Q18" s="322"/>
      <c r="R18" s="322"/>
      <c r="S18" s="322"/>
      <c r="T18" s="322"/>
      <c r="U18" s="322"/>
      <c r="V18" s="323"/>
      <c r="W18" s="321">
        <f>SUM(W13:AC17)</f>
        <v>77</v>
      </c>
      <c r="X18" s="322"/>
      <c r="Y18" s="322"/>
      <c r="Z18" s="322"/>
      <c r="AA18" s="322"/>
      <c r="AB18" s="322"/>
      <c r="AC18" s="323"/>
      <c r="AD18" s="321">
        <f t="shared" ref="AD18" si="0">SUM(AD13:AJ17)</f>
        <v>81</v>
      </c>
      <c r="AE18" s="322"/>
      <c r="AF18" s="322"/>
      <c r="AG18" s="322"/>
      <c r="AH18" s="322"/>
      <c r="AI18" s="322"/>
      <c r="AJ18" s="323"/>
      <c r="AK18" s="321">
        <f t="shared" ref="AK18" si="1">SUM(AK13:AQ17)</f>
        <v>81</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73">
        <v>72</v>
      </c>
      <c r="Q19" s="74"/>
      <c r="R19" s="74"/>
      <c r="S19" s="74"/>
      <c r="T19" s="74"/>
      <c r="U19" s="74"/>
      <c r="V19" s="75"/>
      <c r="W19" s="73">
        <v>75</v>
      </c>
      <c r="X19" s="74"/>
      <c r="Y19" s="74"/>
      <c r="Z19" s="74"/>
      <c r="AA19" s="74"/>
      <c r="AB19" s="74"/>
      <c r="AC19" s="75"/>
      <c r="AD19" s="73">
        <v>76</v>
      </c>
      <c r="AE19" s="74"/>
      <c r="AF19" s="74"/>
      <c r="AG19" s="74"/>
      <c r="AH19" s="74"/>
      <c r="AI19" s="74"/>
      <c r="AJ19" s="75"/>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6">
        <f>IF(P18=0, "-", P19/P18)</f>
        <v>0.93506493506493504</v>
      </c>
      <c r="Q20" s="326"/>
      <c r="R20" s="326"/>
      <c r="S20" s="326"/>
      <c r="T20" s="326"/>
      <c r="U20" s="326"/>
      <c r="V20" s="326"/>
      <c r="W20" s="326">
        <f>IF(W18=0, "-", W19/W18)</f>
        <v>0.97402597402597402</v>
      </c>
      <c r="X20" s="326"/>
      <c r="Y20" s="326"/>
      <c r="Z20" s="326"/>
      <c r="AA20" s="326"/>
      <c r="AB20" s="326"/>
      <c r="AC20" s="326"/>
      <c r="AD20" s="326">
        <f>IF(AD18=0, "-", AD19/AD18)</f>
        <v>0.93827160493827155</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8"/>
      <c r="AA21" s="89"/>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13"/>
      <c r="I22" s="113"/>
      <c r="J22" s="113"/>
      <c r="K22" s="113"/>
      <c r="L22" s="113"/>
      <c r="M22" s="113"/>
      <c r="N22" s="113"/>
      <c r="O22" s="229"/>
      <c r="P22" s="246"/>
      <c r="Q22" s="113"/>
      <c r="R22" s="113"/>
      <c r="S22" s="113"/>
      <c r="T22" s="113"/>
      <c r="U22" s="113"/>
      <c r="V22" s="113"/>
      <c r="W22" s="113"/>
      <c r="X22" s="229"/>
      <c r="Y22" s="284"/>
      <c r="Z22" s="285"/>
      <c r="AA22" s="286"/>
      <c r="AB22" s="144"/>
      <c r="AC22" s="139"/>
      <c r="AD22" s="140"/>
      <c r="AE22" s="145"/>
      <c r="AF22" s="138"/>
      <c r="AG22" s="138"/>
      <c r="AH22" s="138"/>
      <c r="AI22" s="290"/>
      <c r="AJ22" s="145"/>
      <c r="AK22" s="138"/>
      <c r="AL22" s="138"/>
      <c r="AM22" s="138"/>
      <c r="AN22" s="290"/>
      <c r="AO22" s="145"/>
      <c r="AP22" s="138"/>
      <c r="AQ22" s="138"/>
      <c r="AR22" s="138"/>
      <c r="AS22" s="290"/>
      <c r="AT22" s="67"/>
      <c r="AU22" s="115">
        <v>31</v>
      </c>
      <c r="AV22" s="115"/>
      <c r="AW22" s="113" t="s">
        <v>360</v>
      </c>
      <c r="AX22" s="114"/>
    </row>
    <row r="23" spans="1:50" ht="22.5" customHeight="1" x14ac:dyDescent="0.15">
      <c r="A23" s="221"/>
      <c r="B23" s="219"/>
      <c r="C23" s="219"/>
      <c r="D23" s="219"/>
      <c r="E23" s="219"/>
      <c r="F23" s="220"/>
      <c r="G23" s="327" t="s">
        <v>544</v>
      </c>
      <c r="H23" s="294"/>
      <c r="I23" s="294"/>
      <c r="J23" s="294"/>
      <c r="K23" s="294"/>
      <c r="L23" s="294"/>
      <c r="M23" s="294"/>
      <c r="N23" s="294"/>
      <c r="O23" s="295"/>
      <c r="P23" s="259" t="s">
        <v>545</v>
      </c>
      <c r="Q23" s="200"/>
      <c r="R23" s="200"/>
      <c r="S23" s="200"/>
      <c r="T23" s="200"/>
      <c r="U23" s="200"/>
      <c r="V23" s="200"/>
      <c r="W23" s="200"/>
      <c r="X23" s="201"/>
      <c r="Y23" s="299" t="s">
        <v>14</v>
      </c>
      <c r="Z23" s="300"/>
      <c r="AA23" s="301"/>
      <c r="AB23" s="628" t="s">
        <v>500</v>
      </c>
      <c r="AC23" s="302"/>
      <c r="AD23" s="302"/>
      <c r="AE23" s="98">
        <v>66107</v>
      </c>
      <c r="AF23" s="99"/>
      <c r="AG23" s="99"/>
      <c r="AH23" s="99"/>
      <c r="AI23" s="100"/>
      <c r="AJ23" s="98">
        <v>78254</v>
      </c>
      <c r="AK23" s="99"/>
      <c r="AL23" s="99"/>
      <c r="AM23" s="99"/>
      <c r="AN23" s="100"/>
      <c r="AO23" s="98">
        <v>26088</v>
      </c>
      <c r="AP23" s="99"/>
      <c r="AQ23" s="99"/>
      <c r="AR23" s="99"/>
      <c r="AS23" s="100"/>
      <c r="AT23" s="231"/>
      <c r="AU23" s="231"/>
      <c r="AV23" s="231"/>
      <c r="AW23" s="231"/>
      <c r="AX23" s="232"/>
    </row>
    <row r="24" spans="1:50" ht="22.5" customHeight="1" x14ac:dyDescent="0.15">
      <c r="A24" s="222"/>
      <c r="B24" s="223"/>
      <c r="C24" s="223"/>
      <c r="D24" s="223"/>
      <c r="E24" s="223"/>
      <c r="F24" s="224"/>
      <c r="G24" s="296"/>
      <c r="H24" s="297"/>
      <c r="I24" s="297"/>
      <c r="J24" s="297"/>
      <c r="K24" s="297"/>
      <c r="L24" s="297"/>
      <c r="M24" s="297"/>
      <c r="N24" s="297"/>
      <c r="O24" s="298"/>
      <c r="P24" s="281"/>
      <c r="Q24" s="281"/>
      <c r="R24" s="281"/>
      <c r="S24" s="281"/>
      <c r="T24" s="281"/>
      <c r="U24" s="281"/>
      <c r="V24" s="281"/>
      <c r="W24" s="281"/>
      <c r="X24" s="282"/>
      <c r="Y24" s="180" t="s">
        <v>65</v>
      </c>
      <c r="Z24" s="126"/>
      <c r="AA24" s="176"/>
      <c r="AB24" s="291" t="s">
        <v>473</v>
      </c>
      <c r="AC24" s="292"/>
      <c r="AD24" s="292"/>
      <c r="AE24" s="98">
        <v>70000</v>
      </c>
      <c r="AF24" s="99"/>
      <c r="AG24" s="99"/>
      <c r="AH24" s="99"/>
      <c r="AI24" s="100"/>
      <c r="AJ24" s="98">
        <v>70000</v>
      </c>
      <c r="AK24" s="99"/>
      <c r="AL24" s="99"/>
      <c r="AM24" s="99"/>
      <c r="AN24" s="100"/>
      <c r="AO24" s="98">
        <v>70000</v>
      </c>
      <c r="AP24" s="99"/>
      <c r="AQ24" s="99"/>
      <c r="AR24" s="99"/>
      <c r="AS24" s="100"/>
      <c r="AT24" s="98">
        <v>70000</v>
      </c>
      <c r="AU24" s="99"/>
      <c r="AV24" s="99"/>
      <c r="AW24" s="99"/>
      <c r="AX24" s="101"/>
    </row>
    <row r="25" spans="1:50" ht="22.5" customHeight="1" x14ac:dyDescent="0.15">
      <c r="A25" s="672"/>
      <c r="B25" s="673"/>
      <c r="C25" s="673"/>
      <c r="D25" s="673"/>
      <c r="E25" s="673"/>
      <c r="F25" s="674"/>
      <c r="G25" s="328"/>
      <c r="H25" s="329"/>
      <c r="I25" s="329"/>
      <c r="J25" s="329"/>
      <c r="K25" s="329"/>
      <c r="L25" s="329"/>
      <c r="M25" s="329"/>
      <c r="N25" s="329"/>
      <c r="O25" s="330"/>
      <c r="P25" s="202"/>
      <c r="Q25" s="202"/>
      <c r="R25" s="202"/>
      <c r="S25" s="202"/>
      <c r="T25" s="202"/>
      <c r="U25" s="202"/>
      <c r="V25" s="202"/>
      <c r="W25" s="202"/>
      <c r="X25" s="203"/>
      <c r="Y25" s="125" t="s">
        <v>15</v>
      </c>
      <c r="Z25" s="126"/>
      <c r="AA25" s="176"/>
      <c r="AB25" s="684" t="s">
        <v>364</v>
      </c>
      <c r="AC25" s="269"/>
      <c r="AD25" s="269"/>
      <c r="AE25" s="98">
        <v>94</v>
      </c>
      <c r="AF25" s="99"/>
      <c r="AG25" s="99"/>
      <c r="AH25" s="99"/>
      <c r="AI25" s="100"/>
      <c r="AJ25" s="98">
        <v>112</v>
      </c>
      <c r="AK25" s="99"/>
      <c r="AL25" s="99"/>
      <c r="AM25" s="99"/>
      <c r="AN25" s="100"/>
      <c r="AO25" s="98">
        <v>37</v>
      </c>
      <c r="AP25" s="99"/>
      <c r="AQ25" s="99"/>
      <c r="AR25" s="99"/>
      <c r="AS25" s="100"/>
      <c r="AT25" s="273"/>
      <c r="AU25" s="274"/>
      <c r="AV25" s="274"/>
      <c r="AW25" s="274"/>
      <c r="AX25" s="275"/>
    </row>
    <row r="26" spans="1:50" ht="18.75"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8"/>
      <c r="AA26" s="89"/>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customHeight="1" x14ac:dyDescent="0.15">
      <c r="A27" s="218"/>
      <c r="B27" s="219"/>
      <c r="C27" s="219"/>
      <c r="D27" s="219"/>
      <c r="E27" s="219"/>
      <c r="F27" s="220"/>
      <c r="G27" s="228"/>
      <c r="H27" s="113"/>
      <c r="I27" s="113"/>
      <c r="J27" s="113"/>
      <c r="K27" s="113"/>
      <c r="L27" s="113"/>
      <c r="M27" s="113"/>
      <c r="N27" s="113"/>
      <c r="O27" s="229"/>
      <c r="P27" s="246"/>
      <c r="Q27" s="113"/>
      <c r="R27" s="113"/>
      <c r="S27" s="113"/>
      <c r="T27" s="113"/>
      <c r="U27" s="113"/>
      <c r="V27" s="113"/>
      <c r="W27" s="113"/>
      <c r="X27" s="229"/>
      <c r="Y27" s="284"/>
      <c r="Z27" s="285"/>
      <c r="AA27" s="286"/>
      <c r="AB27" s="144"/>
      <c r="AC27" s="139"/>
      <c r="AD27" s="140"/>
      <c r="AE27" s="145"/>
      <c r="AF27" s="138"/>
      <c r="AG27" s="138"/>
      <c r="AH27" s="138"/>
      <c r="AI27" s="290"/>
      <c r="AJ27" s="145"/>
      <c r="AK27" s="138"/>
      <c r="AL27" s="138"/>
      <c r="AM27" s="138"/>
      <c r="AN27" s="290"/>
      <c r="AO27" s="145"/>
      <c r="AP27" s="138"/>
      <c r="AQ27" s="138"/>
      <c r="AR27" s="138"/>
      <c r="AS27" s="290"/>
      <c r="AT27" s="67"/>
      <c r="AU27" s="115">
        <v>31</v>
      </c>
      <c r="AV27" s="115"/>
      <c r="AW27" s="113" t="s">
        <v>360</v>
      </c>
      <c r="AX27" s="114"/>
    </row>
    <row r="28" spans="1:50" ht="37.5" customHeight="1" x14ac:dyDescent="0.15">
      <c r="A28" s="221"/>
      <c r="B28" s="219"/>
      <c r="C28" s="219"/>
      <c r="D28" s="219"/>
      <c r="E28" s="219"/>
      <c r="F28" s="220"/>
      <c r="G28" s="327" t="s">
        <v>538</v>
      </c>
      <c r="H28" s="294"/>
      <c r="I28" s="294"/>
      <c r="J28" s="294"/>
      <c r="K28" s="294"/>
      <c r="L28" s="294"/>
      <c r="M28" s="294"/>
      <c r="N28" s="294"/>
      <c r="O28" s="295"/>
      <c r="P28" s="259" t="s">
        <v>573</v>
      </c>
      <c r="Q28" s="200"/>
      <c r="R28" s="200"/>
      <c r="S28" s="200"/>
      <c r="T28" s="200"/>
      <c r="U28" s="200"/>
      <c r="V28" s="200"/>
      <c r="W28" s="200"/>
      <c r="X28" s="201"/>
      <c r="Y28" s="299" t="s">
        <v>14</v>
      </c>
      <c r="Z28" s="300"/>
      <c r="AA28" s="301"/>
      <c r="AB28" s="331" t="s">
        <v>16</v>
      </c>
      <c r="AC28" s="331"/>
      <c r="AD28" s="331"/>
      <c r="AE28" s="98" t="s">
        <v>565</v>
      </c>
      <c r="AF28" s="99"/>
      <c r="AG28" s="99"/>
      <c r="AH28" s="99"/>
      <c r="AI28" s="100"/>
      <c r="AJ28" s="98" t="s">
        <v>565</v>
      </c>
      <c r="AK28" s="99"/>
      <c r="AL28" s="99"/>
      <c r="AM28" s="99"/>
      <c r="AN28" s="100"/>
      <c r="AO28" s="98" t="s">
        <v>565</v>
      </c>
      <c r="AP28" s="99"/>
      <c r="AQ28" s="99"/>
      <c r="AR28" s="99"/>
      <c r="AS28" s="100"/>
      <c r="AT28" s="231"/>
      <c r="AU28" s="231"/>
      <c r="AV28" s="231"/>
      <c r="AW28" s="231"/>
      <c r="AX28" s="232"/>
    </row>
    <row r="29" spans="1:50" ht="37.5" customHeight="1" x14ac:dyDescent="0.15">
      <c r="A29" s="222"/>
      <c r="B29" s="223"/>
      <c r="C29" s="223"/>
      <c r="D29" s="223"/>
      <c r="E29" s="223"/>
      <c r="F29" s="224"/>
      <c r="G29" s="296"/>
      <c r="H29" s="297"/>
      <c r="I29" s="297"/>
      <c r="J29" s="297"/>
      <c r="K29" s="297"/>
      <c r="L29" s="297"/>
      <c r="M29" s="297"/>
      <c r="N29" s="297"/>
      <c r="O29" s="298"/>
      <c r="P29" s="281"/>
      <c r="Q29" s="281"/>
      <c r="R29" s="281"/>
      <c r="S29" s="281"/>
      <c r="T29" s="281"/>
      <c r="U29" s="281"/>
      <c r="V29" s="281"/>
      <c r="W29" s="281"/>
      <c r="X29" s="282"/>
      <c r="Y29" s="180" t="s">
        <v>65</v>
      </c>
      <c r="Z29" s="126"/>
      <c r="AA29" s="176"/>
      <c r="AB29" s="331" t="s">
        <v>16</v>
      </c>
      <c r="AC29" s="331"/>
      <c r="AD29" s="331"/>
      <c r="AE29" s="98" t="s">
        <v>565</v>
      </c>
      <c r="AF29" s="99"/>
      <c r="AG29" s="99"/>
      <c r="AH29" s="99"/>
      <c r="AI29" s="100"/>
      <c r="AJ29" s="98" t="s">
        <v>565</v>
      </c>
      <c r="AK29" s="99"/>
      <c r="AL29" s="99"/>
      <c r="AM29" s="99"/>
      <c r="AN29" s="100"/>
      <c r="AO29" s="98" t="s">
        <v>565</v>
      </c>
      <c r="AP29" s="99"/>
      <c r="AQ29" s="99"/>
      <c r="AR29" s="99"/>
      <c r="AS29" s="100"/>
      <c r="AT29" s="98">
        <v>60</v>
      </c>
      <c r="AU29" s="99"/>
      <c r="AV29" s="99"/>
      <c r="AW29" s="99"/>
      <c r="AX29" s="100"/>
    </row>
    <row r="30" spans="1:50" ht="37.5" customHeight="1" x14ac:dyDescent="0.15">
      <c r="A30" s="672"/>
      <c r="B30" s="673"/>
      <c r="C30" s="673"/>
      <c r="D30" s="673"/>
      <c r="E30" s="673"/>
      <c r="F30" s="674"/>
      <c r="G30" s="328"/>
      <c r="H30" s="329"/>
      <c r="I30" s="329"/>
      <c r="J30" s="329"/>
      <c r="K30" s="329"/>
      <c r="L30" s="329"/>
      <c r="M30" s="329"/>
      <c r="N30" s="329"/>
      <c r="O30" s="330"/>
      <c r="P30" s="202"/>
      <c r="Q30" s="202"/>
      <c r="R30" s="202"/>
      <c r="S30" s="202"/>
      <c r="T30" s="202"/>
      <c r="U30" s="202"/>
      <c r="V30" s="202"/>
      <c r="W30" s="202"/>
      <c r="X30" s="203"/>
      <c r="Y30" s="125" t="s">
        <v>15</v>
      </c>
      <c r="Z30" s="126"/>
      <c r="AA30" s="176"/>
      <c r="AB30" s="269" t="s">
        <v>16</v>
      </c>
      <c r="AC30" s="269"/>
      <c r="AD30" s="269"/>
      <c r="AE30" s="98" t="s">
        <v>565</v>
      </c>
      <c r="AF30" s="99"/>
      <c r="AG30" s="99"/>
      <c r="AH30" s="99"/>
      <c r="AI30" s="100"/>
      <c r="AJ30" s="98" t="s">
        <v>565</v>
      </c>
      <c r="AK30" s="99"/>
      <c r="AL30" s="99"/>
      <c r="AM30" s="99"/>
      <c r="AN30" s="100"/>
      <c r="AO30" s="98" t="s">
        <v>565</v>
      </c>
      <c r="AP30" s="99"/>
      <c r="AQ30" s="99"/>
      <c r="AR30" s="99"/>
      <c r="AS30" s="100"/>
      <c r="AT30" s="273"/>
      <c r="AU30" s="274"/>
      <c r="AV30" s="274"/>
      <c r="AW30" s="274"/>
      <c r="AX30" s="275"/>
    </row>
    <row r="31" spans="1:50" ht="18.75"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8"/>
      <c r="AA31" s="89"/>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customHeight="1" x14ac:dyDescent="0.15">
      <c r="A32" s="218"/>
      <c r="B32" s="219"/>
      <c r="C32" s="219"/>
      <c r="D32" s="219"/>
      <c r="E32" s="219"/>
      <c r="F32" s="220"/>
      <c r="G32" s="228"/>
      <c r="H32" s="113"/>
      <c r="I32" s="113"/>
      <c r="J32" s="113"/>
      <c r="K32" s="113"/>
      <c r="L32" s="113"/>
      <c r="M32" s="113"/>
      <c r="N32" s="113"/>
      <c r="O32" s="229"/>
      <c r="P32" s="246"/>
      <c r="Q32" s="113"/>
      <c r="R32" s="113"/>
      <c r="S32" s="113"/>
      <c r="T32" s="113"/>
      <c r="U32" s="113"/>
      <c r="V32" s="113"/>
      <c r="W32" s="113"/>
      <c r="X32" s="229"/>
      <c r="Y32" s="284"/>
      <c r="Z32" s="285"/>
      <c r="AA32" s="286"/>
      <c r="AB32" s="144"/>
      <c r="AC32" s="139"/>
      <c r="AD32" s="140"/>
      <c r="AE32" s="145"/>
      <c r="AF32" s="138"/>
      <c r="AG32" s="138"/>
      <c r="AH32" s="138"/>
      <c r="AI32" s="290"/>
      <c r="AJ32" s="145"/>
      <c r="AK32" s="138"/>
      <c r="AL32" s="138"/>
      <c r="AM32" s="138"/>
      <c r="AN32" s="290"/>
      <c r="AO32" s="145"/>
      <c r="AP32" s="138"/>
      <c r="AQ32" s="138"/>
      <c r="AR32" s="138"/>
      <c r="AS32" s="290"/>
      <c r="AT32" s="67"/>
      <c r="AU32" s="115">
        <v>31</v>
      </c>
      <c r="AV32" s="115"/>
      <c r="AW32" s="113" t="s">
        <v>360</v>
      </c>
      <c r="AX32" s="114"/>
    </row>
    <row r="33" spans="1:50" ht="40.5" customHeight="1" x14ac:dyDescent="0.15">
      <c r="A33" s="221"/>
      <c r="B33" s="219"/>
      <c r="C33" s="219"/>
      <c r="D33" s="219"/>
      <c r="E33" s="219"/>
      <c r="F33" s="220"/>
      <c r="G33" s="327" t="s">
        <v>536</v>
      </c>
      <c r="H33" s="294"/>
      <c r="I33" s="294"/>
      <c r="J33" s="294"/>
      <c r="K33" s="294"/>
      <c r="L33" s="294"/>
      <c r="M33" s="294"/>
      <c r="N33" s="294"/>
      <c r="O33" s="295"/>
      <c r="P33" s="259" t="s">
        <v>574</v>
      </c>
      <c r="Q33" s="200"/>
      <c r="R33" s="200"/>
      <c r="S33" s="200"/>
      <c r="T33" s="200"/>
      <c r="U33" s="200"/>
      <c r="V33" s="200"/>
      <c r="W33" s="200"/>
      <c r="X33" s="201"/>
      <c r="Y33" s="299" t="s">
        <v>14</v>
      </c>
      <c r="Z33" s="300"/>
      <c r="AA33" s="301"/>
      <c r="AB33" s="331" t="s">
        <v>16</v>
      </c>
      <c r="AC33" s="331"/>
      <c r="AD33" s="331"/>
      <c r="AE33" s="98" t="s">
        <v>565</v>
      </c>
      <c r="AF33" s="99"/>
      <c r="AG33" s="99"/>
      <c r="AH33" s="99"/>
      <c r="AI33" s="100"/>
      <c r="AJ33" s="98" t="s">
        <v>565</v>
      </c>
      <c r="AK33" s="99"/>
      <c r="AL33" s="99"/>
      <c r="AM33" s="99"/>
      <c r="AN33" s="100"/>
      <c r="AO33" s="98" t="s">
        <v>565</v>
      </c>
      <c r="AP33" s="99"/>
      <c r="AQ33" s="99"/>
      <c r="AR33" s="99"/>
      <c r="AS33" s="100"/>
      <c r="AT33" s="231"/>
      <c r="AU33" s="231"/>
      <c r="AV33" s="231"/>
      <c r="AW33" s="231"/>
      <c r="AX33" s="232"/>
    </row>
    <row r="34" spans="1:50" ht="40.5" customHeight="1" x14ac:dyDescent="0.15">
      <c r="A34" s="222"/>
      <c r="B34" s="223"/>
      <c r="C34" s="223"/>
      <c r="D34" s="223"/>
      <c r="E34" s="223"/>
      <c r="F34" s="224"/>
      <c r="G34" s="296"/>
      <c r="H34" s="297"/>
      <c r="I34" s="297"/>
      <c r="J34" s="297"/>
      <c r="K34" s="297"/>
      <c r="L34" s="297"/>
      <c r="M34" s="297"/>
      <c r="N34" s="297"/>
      <c r="O34" s="298"/>
      <c r="P34" s="281"/>
      <c r="Q34" s="281"/>
      <c r="R34" s="281"/>
      <c r="S34" s="281"/>
      <c r="T34" s="281"/>
      <c r="U34" s="281"/>
      <c r="V34" s="281"/>
      <c r="W34" s="281"/>
      <c r="X34" s="282"/>
      <c r="Y34" s="180" t="s">
        <v>65</v>
      </c>
      <c r="Z34" s="126"/>
      <c r="AA34" s="176"/>
      <c r="AB34" s="331" t="s">
        <v>16</v>
      </c>
      <c r="AC34" s="331"/>
      <c r="AD34" s="331"/>
      <c r="AE34" s="98" t="s">
        <v>565</v>
      </c>
      <c r="AF34" s="99"/>
      <c r="AG34" s="99"/>
      <c r="AH34" s="99"/>
      <c r="AI34" s="100"/>
      <c r="AJ34" s="98" t="s">
        <v>565</v>
      </c>
      <c r="AK34" s="99"/>
      <c r="AL34" s="99"/>
      <c r="AM34" s="99"/>
      <c r="AN34" s="100"/>
      <c r="AO34" s="98" t="s">
        <v>565</v>
      </c>
      <c r="AP34" s="99"/>
      <c r="AQ34" s="99"/>
      <c r="AR34" s="99"/>
      <c r="AS34" s="100"/>
      <c r="AT34" s="98">
        <v>60</v>
      </c>
      <c r="AU34" s="99"/>
      <c r="AV34" s="99"/>
      <c r="AW34" s="99"/>
      <c r="AX34" s="100"/>
    </row>
    <row r="35" spans="1:50" ht="40.5" customHeight="1" x14ac:dyDescent="0.15">
      <c r="A35" s="672"/>
      <c r="B35" s="673"/>
      <c r="C35" s="673"/>
      <c r="D35" s="673"/>
      <c r="E35" s="673"/>
      <c r="F35" s="674"/>
      <c r="G35" s="328"/>
      <c r="H35" s="329"/>
      <c r="I35" s="329"/>
      <c r="J35" s="329"/>
      <c r="K35" s="329"/>
      <c r="L35" s="329"/>
      <c r="M35" s="329"/>
      <c r="N35" s="329"/>
      <c r="O35" s="330"/>
      <c r="P35" s="202"/>
      <c r="Q35" s="202"/>
      <c r="R35" s="202"/>
      <c r="S35" s="202"/>
      <c r="T35" s="202"/>
      <c r="U35" s="202"/>
      <c r="V35" s="202"/>
      <c r="W35" s="202"/>
      <c r="X35" s="203"/>
      <c r="Y35" s="125" t="s">
        <v>15</v>
      </c>
      <c r="Z35" s="126"/>
      <c r="AA35" s="176"/>
      <c r="AB35" s="269" t="s">
        <v>16</v>
      </c>
      <c r="AC35" s="269"/>
      <c r="AD35" s="269"/>
      <c r="AE35" s="98" t="s">
        <v>565</v>
      </c>
      <c r="AF35" s="99"/>
      <c r="AG35" s="99"/>
      <c r="AH35" s="99"/>
      <c r="AI35" s="100"/>
      <c r="AJ35" s="98" t="s">
        <v>565</v>
      </c>
      <c r="AK35" s="99"/>
      <c r="AL35" s="99"/>
      <c r="AM35" s="99"/>
      <c r="AN35" s="100"/>
      <c r="AO35" s="98" t="s">
        <v>565</v>
      </c>
      <c r="AP35" s="99"/>
      <c r="AQ35" s="99"/>
      <c r="AR35" s="99"/>
      <c r="AS35" s="100"/>
      <c r="AT35" s="273"/>
      <c r="AU35" s="274"/>
      <c r="AV35" s="274"/>
      <c r="AW35" s="274"/>
      <c r="AX35" s="275"/>
    </row>
    <row r="36" spans="1:50" ht="18.75"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8"/>
      <c r="AA36" s="89"/>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customHeight="1" x14ac:dyDescent="0.15">
      <c r="A37" s="218"/>
      <c r="B37" s="219"/>
      <c r="C37" s="219"/>
      <c r="D37" s="219"/>
      <c r="E37" s="219"/>
      <c r="F37" s="220"/>
      <c r="G37" s="228"/>
      <c r="H37" s="113"/>
      <c r="I37" s="113"/>
      <c r="J37" s="113"/>
      <c r="K37" s="113"/>
      <c r="L37" s="113"/>
      <c r="M37" s="113"/>
      <c r="N37" s="113"/>
      <c r="O37" s="229"/>
      <c r="P37" s="246"/>
      <c r="Q37" s="113"/>
      <c r="R37" s="113"/>
      <c r="S37" s="113"/>
      <c r="T37" s="113"/>
      <c r="U37" s="113"/>
      <c r="V37" s="113"/>
      <c r="W37" s="113"/>
      <c r="X37" s="229"/>
      <c r="Y37" s="284"/>
      <c r="Z37" s="285"/>
      <c r="AA37" s="286"/>
      <c r="AB37" s="144"/>
      <c r="AC37" s="139"/>
      <c r="AD37" s="140"/>
      <c r="AE37" s="145"/>
      <c r="AF37" s="138"/>
      <c r="AG37" s="138"/>
      <c r="AH37" s="138"/>
      <c r="AI37" s="290"/>
      <c r="AJ37" s="145"/>
      <c r="AK37" s="138"/>
      <c r="AL37" s="138"/>
      <c r="AM37" s="138"/>
      <c r="AN37" s="290"/>
      <c r="AO37" s="145"/>
      <c r="AP37" s="138"/>
      <c r="AQ37" s="138"/>
      <c r="AR37" s="138"/>
      <c r="AS37" s="290"/>
      <c r="AT37" s="67"/>
      <c r="AU37" s="115">
        <v>31</v>
      </c>
      <c r="AV37" s="115"/>
      <c r="AW37" s="113" t="s">
        <v>360</v>
      </c>
      <c r="AX37" s="114"/>
    </row>
    <row r="38" spans="1:50" ht="22.5" customHeight="1" x14ac:dyDescent="0.15">
      <c r="A38" s="221"/>
      <c r="B38" s="219"/>
      <c r="C38" s="219"/>
      <c r="D38" s="219"/>
      <c r="E38" s="219"/>
      <c r="F38" s="220"/>
      <c r="G38" s="327" t="s">
        <v>534</v>
      </c>
      <c r="H38" s="294"/>
      <c r="I38" s="294"/>
      <c r="J38" s="294"/>
      <c r="K38" s="294"/>
      <c r="L38" s="294"/>
      <c r="M38" s="294"/>
      <c r="N38" s="294"/>
      <c r="O38" s="295"/>
      <c r="P38" s="259" t="s">
        <v>554</v>
      </c>
      <c r="Q38" s="200"/>
      <c r="R38" s="200"/>
      <c r="S38" s="200"/>
      <c r="T38" s="200"/>
      <c r="U38" s="200"/>
      <c r="V38" s="200"/>
      <c r="W38" s="200"/>
      <c r="X38" s="201"/>
      <c r="Y38" s="299" t="s">
        <v>14</v>
      </c>
      <c r="Z38" s="300"/>
      <c r="AA38" s="301"/>
      <c r="AB38" s="628" t="s">
        <v>537</v>
      </c>
      <c r="AC38" s="302"/>
      <c r="AD38" s="302"/>
      <c r="AE38" s="98">
        <v>965</v>
      </c>
      <c r="AF38" s="99"/>
      <c r="AG38" s="99"/>
      <c r="AH38" s="99"/>
      <c r="AI38" s="100"/>
      <c r="AJ38" s="98">
        <v>984</v>
      </c>
      <c r="AK38" s="99"/>
      <c r="AL38" s="99"/>
      <c r="AM38" s="99"/>
      <c r="AN38" s="100"/>
      <c r="AO38" s="98">
        <v>1064</v>
      </c>
      <c r="AP38" s="99"/>
      <c r="AQ38" s="99"/>
      <c r="AR38" s="99"/>
      <c r="AS38" s="100"/>
      <c r="AT38" s="231"/>
      <c r="AU38" s="231"/>
      <c r="AV38" s="231"/>
      <c r="AW38" s="231"/>
      <c r="AX38" s="232"/>
    </row>
    <row r="39" spans="1:50" ht="22.5" customHeight="1" x14ac:dyDescent="0.15">
      <c r="A39" s="222"/>
      <c r="B39" s="223"/>
      <c r="C39" s="223"/>
      <c r="D39" s="223"/>
      <c r="E39" s="223"/>
      <c r="F39" s="224"/>
      <c r="G39" s="296"/>
      <c r="H39" s="297"/>
      <c r="I39" s="297"/>
      <c r="J39" s="297"/>
      <c r="K39" s="297"/>
      <c r="L39" s="297"/>
      <c r="M39" s="297"/>
      <c r="N39" s="297"/>
      <c r="O39" s="298"/>
      <c r="P39" s="281"/>
      <c r="Q39" s="281"/>
      <c r="R39" s="281"/>
      <c r="S39" s="281"/>
      <c r="T39" s="281"/>
      <c r="U39" s="281"/>
      <c r="V39" s="281"/>
      <c r="W39" s="281"/>
      <c r="X39" s="282"/>
      <c r="Y39" s="180" t="s">
        <v>65</v>
      </c>
      <c r="Z39" s="126"/>
      <c r="AA39" s="176"/>
      <c r="AB39" s="291" t="s">
        <v>537</v>
      </c>
      <c r="AC39" s="292"/>
      <c r="AD39" s="292"/>
      <c r="AE39" s="98">
        <v>900</v>
      </c>
      <c r="AF39" s="99"/>
      <c r="AG39" s="99"/>
      <c r="AH39" s="99"/>
      <c r="AI39" s="100"/>
      <c r="AJ39" s="98">
        <v>925</v>
      </c>
      <c r="AK39" s="99"/>
      <c r="AL39" s="99"/>
      <c r="AM39" s="99"/>
      <c r="AN39" s="100"/>
      <c r="AO39" s="98">
        <v>950</v>
      </c>
      <c r="AP39" s="99"/>
      <c r="AQ39" s="99"/>
      <c r="AR39" s="99"/>
      <c r="AS39" s="100"/>
      <c r="AT39" s="98">
        <v>975</v>
      </c>
      <c r="AU39" s="99"/>
      <c r="AV39" s="99"/>
      <c r="AW39" s="99"/>
      <c r="AX39" s="101"/>
    </row>
    <row r="40" spans="1:50" ht="22.5" customHeight="1" x14ac:dyDescent="0.15">
      <c r="A40" s="672"/>
      <c r="B40" s="673"/>
      <c r="C40" s="673"/>
      <c r="D40" s="673"/>
      <c r="E40" s="673"/>
      <c r="F40" s="674"/>
      <c r="G40" s="328"/>
      <c r="H40" s="329"/>
      <c r="I40" s="329"/>
      <c r="J40" s="329"/>
      <c r="K40" s="329"/>
      <c r="L40" s="329"/>
      <c r="M40" s="329"/>
      <c r="N40" s="329"/>
      <c r="O40" s="330"/>
      <c r="P40" s="202"/>
      <c r="Q40" s="202"/>
      <c r="R40" s="202"/>
      <c r="S40" s="202"/>
      <c r="T40" s="202"/>
      <c r="U40" s="202"/>
      <c r="V40" s="202"/>
      <c r="W40" s="202"/>
      <c r="X40" s="203"/>
      <c r="Y40" s="125" t="s">
        <v>15</v>
      </c>
      <c r="Z40" s="126"/>
      <c r="AA40" s="176"/>
      <c r="AB40" s="269" t="s">
        <v>16</v>
      </c>
      <c r="AC40" s="269"/>
      <c r="AD40" s="269"/>
      <c r="AE40" s="98">
        <v>107</v>
      </c>
      <c r="AF40" s="99"/>
      <c r="AG40" s="99"/>
      <c r="AH40" s="99"/>
      <c r="AI40" s="100"/>
      <c r="AJ40" s="98">
        <v>106</v>
      </c>
      <c r="AK40" s="99"/>
      <c r="AL40" s="99"/>
      <c r="AM40" s="99"/>
      <c r="AN40" s="100"/>
      <c r="AO40" s="98">
        <v>112</v>
      </c>
      <c r="AP40" s="99"/>
      <c r="AQ40" s="99"/>
      <c r="AR40" s="99"/>
      <c r="AS40" s="100"/>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8"/>
      <c r="AA41" s="89"/>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13"/>
      <c r="I42" s="113"/>
      <c r="J42" s="113"/>
      <c r="K42" s="113"/>
      <c r="L42" s="113"/>
      <c r="M42" s="113"/>
      <c r="N42" s="113"/>
      <c r="O42" s="229"/>
      <c r="P42" s="246"/>
      <c r="Q42" s="113"/>
      <c r="R42" s="113"/>
      <c r="S42" s="113"/>
      <c r="T42" s="113"/>
      <c r="U42" s="113"/>
      <c r="V42" s="113"/>
      <c r="W42" s="113"/>
      <c r="X42" s="229"/>
      <c r="Y42" s="284"/>
      <c r="Z42" s="285"/>
      <c r="AA42" s="286"/>
      <c r="AB42" s="144"/>
      <c r="AC42" s="139"/>
      <c r="AD42" s="140"/>
      <c r="AE42" s="145"/>
      <c r="AF42" s="138"/>
      <c r="AG42" s="138"/>
      <c r="AH42" s="138"/>
      <c r="AI42" s="290"/>
      <c r="AJ42" s="145"/>
      <c r="AK42" s="138"/>
      <c r="AL42" s="138"/>
      <c r="AM42" s="138"/>
      <c r="AN42" s="290"/>
      <c r="AO42" s="145"/>
      <c r="AP42" s="138"/>
      <c r="AQ42" s="138"/>
      <c r="AR42" s="138"/>
      <c r="AS42" s="290"/>
      <c r="AT42" s="67"/>
      <c r="AU42" s="115"/>
      <c r="AV42" s="115"/>
      <c r="AW42" s="113" t="s">
        <v>360</v>
      </c>
      <c r="AX42" s="114"/>
    </row>
    <row r="43" spans="1:50" ht="22.5" hidden="1" customHeight="1" x14ac:dyDescent="0.15">
      <c r="A43" s="221"/>
      <c r="B43" s="219"/>
      <c r="C43" s="219"/>
      <c r="D43" s="219"/>
      <c r="E43" s="219"/>
      <c r="F43" s="220"/>
      <c r="G43" s="293"/>
      <c r="H43" s="294"/>
      <c r="I43" s="294"/>
      <c r="J43" s="294"/>
      <c r="K43" s="294"/>
      <c r="L43" s="294"/>
      <c r="M43" s="294"/>
      <c r="N43" s="294"/>
      <c r="O43" s="295"/>
      <c r="P43" s="200"/>
      <c r="Q43" s="200"/>
      <c r="R43" s="200"/>
      <c r="S43" s="200"/>
      <c r="T43" s="200"/>
      <c r="U43" s="200"/>
      <c r="V43" s="200"/>
      <c r="W43" s="200"/>
      <c r="X43" s="201"/>
      <c r="Y43" s="299" t="s">
        <v>14</v>
      </c>
      <c r="Z43" s="300"/>
      <c r="AA43" s="301"/>
      <c r="AB43" s="302"/>
      <c r="AC43" s="302"/>
      <c r="AD43" s="302"/>
      <c r="AE43" s="98"/>
      <c r="AF43" s="99"/>
      <c r="AG43" s="99"/>
      <c r="AH43" s="99"/>
      <c r="AI43" s="100"/>
      <c r="AJ43" s="98"/>
      <c r="AK43" s="99"/>
      <c r="AL43" s="99"/>
      <c r="AM43" s="99"/>
      <c r="AN43" s="100"/>
      <c r="AO43" s="98"/>
      <c r="AP43" s="99"/>
      <c r="AQ43" s="99"/>
      <c r="AR43" s="99"/>
      <c r="AS43" s="100"/>
      <c r="AT43" s="231"/>
      <c r="AU43" s="231"/>
      <c r="AV43" s="231"/>
      <c r="AW43" s="231"/>
      <c r="AX43" s="232"/>
    </row>
    <row r="44" spans="1:50" ht="22.5" hidden="1" customHeight="1" x14ac:dyDescent="0.15">
      <c r="A44" s="222"/>
      <c r="B44" s="223"/>
      <c r="C44" s="223"/>
      <c r="D44" s="223"/>
      <c r="E44" s="223"/>
      <c r="F44" s="224"/>
      <c r="G44" s="296"/>
      <c r="H44" s="297"/>
      <c r="I44" s="297"/>
      <c r="J44" s="297"/>
      <c r="K44" s="297"/>
      <c r="L44" s="297"/>
      <c r="M44" s="297"/>
      <c r="N44" s="297"/>
      <c r="O44" s="298"/>
      <c r="P44" s="281"/>
      <c r="Q44" s="281"/>
      <c r="R44" s="281"/>
      <c r="S44" s="281"/>
      <c r="T44" s="281"/>
      <c r="U44" s="281"/>
      <c r="V44" s="281"/>
      <c r="W44" s="281"/>
      <c r="X44" s="282"/>
      <c r="Y44" s="180" t="s">
        <v>65</v>
      </c>
      <c r="Z44" s="126"/>
      <c r="AA44" s="176"/>
      <c r="AB44" s="292"/>
      <c r="AC44" s="292"/>
      <c r="AD44" s="292"/>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15">
      <c r="A45" s="222"/>
      <c r="B45" s="223"/>
      <c r="C45" s="223"/>
      <c r="D45" s="223"/>
      <c r="E45" s="223"/>
      <c r="F45" s="224"/>
      <c r="G45" s="296"/>
      <c r="H45" s="297"/>
      <c r="I45" s="297"/>
      <c r="J45" s="297"/>
      <c r="K45" s="297"/>
      <c r="L45" s="297"/>
      <c r="M45" s="297"/>
      <c r="N45" s="297"/>
      <c r="O45" s="298"/>
      <c r="P45" s="281"/>
      <c r="Q45" s="281"/>
      <c r="R45" s="281"/>
      <c r="S45" s="281"/>
      <c r="T45" s="281"/>
      <c r="U45" s="281"/>
      <c r="V45" s="281"/>
      <c r="W45" s="281"/>
      <c r="X45" s="282"/>
      <c r="Y45" s="270" t="s">
        <v>15</v>
      </c>
      <c r="Z45" s="271"/>
      <c r="AA45" s="272"/>
      <c r="AB45" s="269" t="s">
        <v>16</v>
      </c>
      <c r="AC45" s="269"/>
      <c r="AD45" s="269"/>
      <c r="AE45" s="98"/>
      <c r="AF45" s="99"/>
      <c r="AG45" s="99"/>
      <c r="AH45" s="99"/>
      <c r="AI45" s="100"/>
      <c r="AJ45" s="98"/>
      <c r="AK45" s="99"/>
      <c r="AL45" s="99"/>
      <c r="AM45" s="99"/>
      <c r="AN45" s="100"/>
      <c r="AO45" s="98"/>
      <c r="AP45" s="99"/>
      <c r="AQ45" s="99"/>
      <c r="AR45" s="99"/>
      <c r="AS45" s="100"/>
      <c r="AT45" s="273"/>
      <c r="AU45" s="274"/>
      <c r="AV45" s="274"/>
      <c r="AW45" s="274"/>
      <c r="AX45" s="275"/>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9" t="s">
        <v>320</v>
      </c>
      <c r="B47" s="687" t="s">
        <v>317</v>
      </c>
      <c r="C47" s="241"/>
      <c r="D47" s="241"/>
      <c r="E47" s="241"/>
      <c r="F47" s="242"/>
      <c r="G47" s="626" t="s">
        <v>311</v>
      </c>
      <c r="H47" s="626"/>
      <c r="I47" s="626"/>
      <c r="J47" s="626"/>
      <c r="K47" s="626"/>
      <c r="L47" s="626"/>
      <c r="M47" s="626"/>
      <c r="N47" s="626"/>
      <c r="O47" s="626"/>
      <c r="P47" s="626"/>
      <c r="Q47" s="626"/>
      <c r="R47" s="626"/>
      <c r="S47" s="626"/>
      <c r="T47" s="626"/>
      <c r="U47" s="626"/>
      <c r="V47" s="626"/>
      <c r="W47" s="626"/>
      <c r="X47" s="626"/>
      <c r="Y47" s="626"/>
      <c r="Z47" s="626"/>
      <c r="AA47" s="692"/>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9"/>
      <c r="B48" s="687"/>
      <c r="C48" s="241"/>
      <c r="D48" s="241"/>
      <c r="E48" s="241"/>
      <c r="F48" s="242"/>
      <c r="G48" s="113"/>
      <c r="H48" s="113"/>
      <c r="I48" s="113"/>
      <c r="J48" s="113"/>
      <c r="K48" s="113"/>
      <c r="L48" s="113"/>
      <c r="M48" s="113"/>
      <c r="N48" s="113"/>
      <c r="O48" s="113"/>
      <c r="P48" s="113"/>
      <c r="Q48" s="113"/>
      <c r="R48" s="113"/>
      <c r="S48" s="113"/>
      <c r="T48" s="113"/>
      <c r="U48" s="113"/>
      <c r="V48" s="113"/>
      <c r="W48" s="113"/>
      <c r="X48" s="113"/>
      <c r="Y48" s="113"/>
      <c r="Z48" s="113"/>
      <c r="AA48" s="229"/>
      <c r="AB48" s="246"/>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39"/>
      <c r="B49" s="687"/>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1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0"/>
    </row>
    <row r="50" spans="1:50" ht="22.5" hidden="1" customHeight="1" x14ac:dyDescent="0.15">
      <c r="A50" s="239"/>
      <c r="B50" s="687"/>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2"/>
    </row>
    <row r="51" spans="1:50" ht="22.5" hidden="1" customHeight="1" x14ac:dyDescent="0.15">
      <c r="A51" s="239"/>
      <c r="B51" s="688"/>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4"/>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13"/>
      <c r="I53" s="113"/>
      <c r="J53" s="113"/>
      <c r="K53" s="113"/>
      <c r="L53" s="113"/>
      <c r="M53" s="113"/>
      <c r="N53" s="113"/>
      <c r="O53" s="229"/>
      <c r="P53" s="246"/>
      <c r="Q53" s="113"/>
      <c r="R53" s="113"/>
      <c r="S53" s="113"/>
      <c r="T53" s="113"/>
      <c r="U53" s="113"/>
      <c r="V53" s="113"/>
      <c r="W53" s="113"/>
      <c r="X53" s="229"/>
      <c r="Y53" s="250"/>
      <c r="Z53" s="251"/>
      <c r="AA53" s="252"/>
      <c r="AB53" s="256"/>
      <c r="AC53" s="257"/>
      <c r="AD53" s="258"/>
      <c r="AE53" s="246"/>
      <c r="AF53" s="113"/>
      <c r="AG53" s="113"/>
      <c r="AH53" s="113"/>
      <c r="AI53" s="229"/>
      <c r="AJ53" s="246"/>
      <c r="AK53" s="113"/>
      <c r="AL53" s="113"/>
      <c r="AM53" s="113"/>
      <c r="AN53" s="229"/>
      <c r="AO53" s="246"/>
      <c r="AP53" s="113"/>
      <c r="AQ53" s="113"/>
      <c r="AR53" s="113"/>
      <c r="AS53" s="229"/>
      <c r="AT53" s="67"/>
      <c r="AU53" s="115"/>
      <c r="AV53" s="115"/>
      <c r="AW53" s="113" t="s">
        <v>360</v>
      </c>
      <c r="AX53" s="114"/>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4"/>
      <c r="AC54" s="230"/>
      <c r="AD54" s="230"/>
      <c r="AE54" s="98"/>
      <c r="AF54" s="99"/>
      <c r="AG54" s="99"/>
      <c r="AH54" s="99"/>
      <c r="AI54" s="100"/>
      <c r="AJ54" s="98"/>
      <c r="AK54" s="99"/>
      <c r="AL54" s="99"/>
      <c r="AM54" s="99"/>
      <c r="AN54" s="100"/>
      <c r="AO54" s="98"/>
      <c r="AP54" s="99"/>
      <c r="AQ54" s="99"/>
      <c r="AR54" s="99"/>
      <c r="AS54" s="100"/>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3"/>
      <c r="AC55" s="236"/>
      <c r="AD55" s="236"/>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8"/>
      <c r="AF56" s="99"/>
      <c r="AG56" s="99"/>
      <c r="AH56" s="99"/>
      <c r="AI56" s="100"/>
      <c r="AJ56" s="98"/>
      <c r="AK56" s="99"/>
      <c r="AL56" s="99"/>
      <c r="AM56" s="99"/>
      <c r="AN56" s="100"/>
      <c r="AO56" s="98"/>
      <c r="AP56" s="99"/>
      <c r="AQ56" s="99"/>
      <c r="AR56" s="99"/>
      <c r="AS56" s="100"/>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13"/>
      <c r="I58" s="113"/>
      <c r="J58" s="113"/>
      <c r="K58" s="113"/>
      <c r="L58" s="113"/>
      <c r="M58" s="113"/>
      <c r="N58" s="113"/>
      <c r="O58" s="229"/>
      <c r="P58" s="246"/>
      <c r="Q58" s="113"/>
      <c r="R58" s="113"/>
      <c r="S58" s="113"/>
      <c r="T58" s="113"/>
      <c r="U58" s="113"/>
      <c r="V58" s="113"/>
      <c r="W58" s="113"/>
      <c r="X58" s="229"/>
      <c r="Y58" s="250"/>
      <c r="Z58" s="251"/>
      <c r="AA58" s="252"/>
      <c r="AB58" s="256"/>
      <c r="AC58" s="257"/>
      <c r="AD58" s="258"/>
      <c r="AE58" s="246"/>
      <c r="AF58" s="113"/>
      <c r="AG58" s="113"/>
      <c r="AH58" s="113"/>
      <c r="AI58" s="229"/>
      <c r="AJ58" s="246"/>
      <c r="AK58" s="113"/>
      <c r="AL58" s="113"/>
      <c r="AM58" s="113"/>
      <c r="AN58" s="229"/>
      <c r="AO58" s="246"/>
      <c r="AP58" s="113"/>
      <c r="AQ58" s="113"/>
      <c r="AR58" s="113"/>
      <c r="AS58" s="229"/>
      <c r="AT58" s="67"/>
      <c r="AU58" s="115"/>
      <c r="AV58" s="115"/>
      <c r="AW58" s="113" t="s">
        <v>360</v>
      </c>
      <c r="AX58" s="114"/>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8"/>
      <c r="AF59" s="99"/>
      <c r="AG59" s="99"/>
      <c r="AH59" s="99"/>
      <c r="AI59" s="100"/>
      <c r="AJ59" s="98"/>
      <c r="AK59" s="99"/>
      <c r="AL59" s="99"/>
      <c r="AM59" s="99"/>
      <c r="AN59" s="100"/>
      <c r="AO59" s="98"/>
      <c r="AP59" s="99"/>
      <c r="AQ59" s="99"/>
      <c r="AR59" s="99"/>
      <c r="AS59" s="100"/>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8"/>
      <c r="AF61" s="99"/>
      <c r="AG61" s="99"/>
      <c r="AH61" s="99"/>
      <c r="AI61" s="100"/>
      <c r="AJ61" s="98"/>
      <c r="AK61" s="99"/>
      <c r="AL61" s="99"/>
      <c r="AM61" s="99"/>
      <c r="AN61" s="100"/>
      <c r="AO61" s="98"/>
      <c r="AP61" s="99"/>
      <c r="AQ61" s="99"/>
      <c r="AR61" s="99"/>
      <c r="AS61" s="100"/>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13"/>
      <c r="I63" s="113"/>
      <c r="J63" s="113"/>
      <c r="K63" s="113"/>
      <c r="L63" s="113"/>
      <c r="M63" s="113"/>
      <c r="N63" s="113"/>
      <c r="O63" s="229"/>
      <c r="P63" s="246"/>
      <c r="Q63" s="113"/>
      <c r="R63" s="113"/>
      <c r="S63" s="113"/>
      <c r="T63" s="113"/>
      <c r="U63" s="113"/>
      <c r="V63" s="113"/>
      <c r="W63" s="113"/>
      <c r="X63" s="229"/>
      <c r="Y63" s="250"/>
      <c r="Z63" s="251"/>
      <c r="AA63" s="252"/>
      <c r="AB63" s="256"/>
      <c r="AC63" s="257"/>
      <c r="AD63" s="258"/>
      <c r="AE63" s="246"/>
      <c r="AF63" s="113"/>
      <c r="AG63" s="113"/>
      <c r="AH63" s="113"/>
      <c r="AI63" s="229"/>
      <c r="AJ63" s="246"/>
      <c r="AK63" s="113"/>
      <c r="AL63" s="113"/>
      <c r="AM63" s="113"/>
      <c r="AN63" s="229"/>
      <c r="AO63" s="246"/>
      <c r="AP63" s="113"/>
      <c r="AQ63" s="113"/>
      <c r="AR63" s="113"/>
      <c r="AS63" s="229"/>
      <c r="AT63" s="67"/>
      <c r="AU63" s="115"/>
      <c r="AV63" s="115"/>
      <c r="AW63" s="113" t="s">
        <v>360</v>
      </c>
      <c r="AX63" s="114"/>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8"/>
      <c r="AF64" s="99"/>
      <c r="AG64" s="99"/>
      <c r="AH64" s="99"/>
      <c r="AI64" s="100"/>
      <c r="AJ64" s="98"/>
      <c r="AK64" s="99"/>
      <c r="AL64" s="99"/>
      <c r="AM64" s="99"/>
      <c r="AN64" s="100"/>
      <c r="AO64" s="98"/>
      <c r="AP64" s="99"/>
      <c r="AQ64" s="99"/>
      <c r="AR64" s="99"/>
      <c r="AS64" s="100"/>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8"/>
      <c r="AF66" s="99"/>
      <c r="AG66" s="99"/>
      <c r="AH66" s="99"/>
      <c r="AI66" s="100"/>
      <c r="AJ66" s="98"/>
      <c r="AK66" s="99"/>
      <c r="AL66" s="99"/>
      <c r="AM66" s="99"/>
      <c r="AN66" s="100"/>
      <c r="AO66" s="98"/>
      <c r="AP66" s="99"/>
      <c r="AQ66" s="99"/>
      <c r="AR66" s="99"/>
      <c r="AS66" s="100"/>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8"/>
      <c r="AA67" s="89"/>
      <c r="AB67" s="125" t="s">
        <v>12</v>
      </c>
      <c r="AC67" s="126"/>
      <c r="AD67" s="176"/>
      <c r="AE67" s="664" t="s">
        <v>69</v>
      </c>
      <c r="AF67" s="123"/>
      <c r="AG67" s="123"/>
      <c r="AH67" s="123"/>
      <c r="AI67" s="123"/>
      <c r="AJ67" s="664" t="s">
        <v>70</v>
      </c>
      <c r="AK67" s="123"/>
      <c r="AL67" s="123"/>
      <c r="AM67" s="123"/>
      <c r="AN67" s="123"/>
      <c r="AO67" s="664" t="s">
        <v>71</v>
      </c>
      <c r="AP67" s="123"/>
      <c r="AQ67" s="123"/>
      <c r="AR67" s="123"/>
      <c r="AS67" s="123"/>
      <c r="AT67" s="181" t="s">
        <v>74</v>
      </c>
      <c r="AU67" s="182"/>
      <c r="AV67" s="182"/>
      <c r="AW67" s="182"/>
      <c r="AX67" s="183"/>
    </row>
    <row r="68" spans="1:60" ht="22.5" customHeight="1" x14ac:dyDescent="0.15">
      <c r="A68" s="190"/>
      <c r="B68" s="191"/>
      <c r="C68" s="191"/>
      <c r="D68" s="191"/>
      <c r="E68" s="191"/>
      <c r="F68" s="192"/>
      <c r="G68" s="259" t="s">
        <v>535</v>
      </c>
      <c r="H68" s="200"/>
      <c r="I68" s="200"/>
      <c r="J68" s="200"/>
      <c r="K68" s="200"/>
      <c r="L68" s="200"/>
      <c r="M68" s="200"/>
      <c r="N68" s="200"/>
      <c r="O68" s="200"/>
      <c r="P68" s="200"/>
      <c r="Q68" s="200"/>
      <c r="R68" s="200"/>
      <c r="S68" s="200"/>
      <c r="T68" s="200"/>
      <c r="U68" s="200"/>
      <c r="V68" s="200"/>
      <c r="W68" s="200"/>
      <c r="X68" s="201"/>
      <c r="Y68" s="339" t="s">
        <v>66</v>
      </c>
      <c r="Z68" s="340"/>
      <c r="AA68" s="341"/>
      <c r="AB68" s="207"/>
      <c r="AC68" s="208"/>
      <c r="AD68" s="209"/>
      <c r="AE68" s="98">
        <v>26</v>
      </c>
      <c r="AF68" s="99"/>
      <c r="AG68" s="99"/>
      <c r="AH68" s="99"/>
      <c r="AI68" s="100"/>
      <c r="AJ68" s="98">
        <v>37</v>
      </c>
      <c r="AK68" s="99"/>
      <c r="AL68" s="99"/>
      <c r="AM68" s="99"/>
      <c r="AN68" s="100"/>
      <c r="AO68" s="98">
        <v>64</v>
      </c>
      <c r="AP68" s="99"/>
      <c r="AQ68" s="99"/>
      <c r="AR68" s="99"/>
      <c r="AS68" s="100"/>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60"/>
      <c r="AA69" s="161"/>
      <c r="AB69" s="215"/>
      <c r="AC69" s="216"/>
      <c r="AD69" s="217"/>
      <c r="AE69" s="98">
        <v>25</v>
      </c>
      <c r="AF69" s="99"/>
      <c r="AG69" s="99"/>
      <c r="AH69" s="99"/>
      <c r="AI69" s="100"/>
      <c r="AJ69" s="98">
        <v>30</v>
      </c>
      <c r="AK69" s="99"/>
      <c r="AL69" s="99"/>
      <c r="AM69" s="99"/>
      <c r="AN69" s="100"/>
      <c r="AO69" s="98">
        <v>40</v>
      </c>
      <c r="AP69" s="99"/>
      <c r="AQ69" s="99"/>
      <c r="AR69" s="99"/>
      <c r="AS69" s="100"/>
      <c r="AT69" s="98">
        <v>40</v>
      </c>
      <c r="AU69" s="99"/>
      <c r="AV69" s="99"/>
      <c r="AW69" s="99"/>
      <c r="AX69" s="101"/>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8"/>
      <c r="AA70" s="89"/>
      <c r="AB70" s="125" t="s">
        <v>12</v>
      </c>
      <c r="AC70" s="126"/>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8"/>
      <c r="AF71" s="99"/>
      <c r="AG71" s="99"/>
      <c r="AH71" s="99"/>
      <c r="AI71" s="100"/>
      <c r="AJ71" s="98"/>
      <c r="AK71" s="99"/>
      <c r="AL71" s="99"/>
      <c r="AM71" s="99"/>
      <c r="AN71" s="100"/>
      <c r="AO71" s="98"/>
      <c r="AP71" s="99"/>
      <c r="AQ71" s="99"/>
      <c r="AR71" s="99"/>
      <c r="AS71" s="100"/>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8"/>
      <c r="AF72" s="99"/>
      <c r="AG72" s="99"/>
      <c r="AH72" s="99"/>
      <c r="AI72" s="100"/>
      <c r="AJ72" s="98"/>
      <c r="AK72" s="99"/>
      <c r="AL72" s="99"/>
      <c r="AM72" s="99"/>
      <c r="AN72" s="100"/>
      <c r="AO72" s="98"/>
      <c r="AP72" s="99"/>
      <c r="AQ72" s="99"/>
      <c r="AR72" s="99"/>
      <c r="AS72" s="100"/>
      <c r="AT72" s="98"/>
      <c r="AU72" s="99"/>
      <c r="AV72" s="99"/>
      <c r="AW72" s="99"/>
      <c r="AX72" s="101"/>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8"/>
      <c r="AA73" s="89"/>
      <c r="AB73" s="125" t="s">
        <v>12</v>
      </c>
      <c r="AC73" s="126"/>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8"/>
      <c r="AF74" s="99"/>
      <c r="AG74" s="99"/>
      <c r="AH74" s="99"/>
      <c r="AI74" s="100"/>
      <c r="AJ74" s="98"/>
      <c r="AK74" s="99"/>
      <c r="AL74" s="99"/>
      <c r="AM74" s="99"/>
      <c r="AN74" s="100"/>
      <c r="AO74" s="98"/>
      <c r="AP74" s="99"/>
      <c r="AQ74" s="99"/>
      <c r="AR74" s="99"/>
      <c r="AS74" s="100"/>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8"/>
      <c r="AA76" s="89"/>
      <c r="AB76" s="125" t="s">
        <v>12</v>
      </c>
      <c r="AC76" s="126"/>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8"/>
      <c r="AF77" s="99"/>
      <c r="AG77" s="99"/>
      <c r="AH77" s="99"/>
      <c r="AI77" s="100"/>
      <c r="AJ77" s="98"/>
      <c r="AK77" s="99"/>
      <c r="AL77" s="99"/>
      <c r="AM77" s="99"/>
      <c r="AN77" s="100"/>
      <c r="AO77" s="98"/>
      <c r="AP77" s="99"/>
      <c r="AQ77" s="99"/>
      <c r="AR77" s="99"/>
      <c r="AS77" s="100"/>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8"/>
      <c r="AA79" s="89"/>
      <c r="AB79" s="125" t="s">
        <v>12</v>
      </c>
      <c r="AC79" s="126"/>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8"/>
      <c r="AF80" s="99"/>
      <c r="AG80" s="99"/>
      <c r="AH80" s="99"/>
      <c r="AI80" s="100"/>
      <c r="AJ80" s="98"/>
      <c r="AK80" s="99"/>
      <c r="AL80" s="99"/>
      <c r="AM80" s="99"/>
      <c r="AN80" s="100"/>
      <c r="AO80" s="98"/>
      <c r="AP80" s="99"/>
      <c r="AQ80" s="99"/>
      <c r="AR80" s="99"/>
      <c r="AS80" s="100"/>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6"/>
      <c r="I82" s="126"/>
      <c r="J82" s="126"/>
      <c r="K82" s="126"/>
      <c r="L82" s="126"/>
      <c r="M82" s="126"/>
      <c r="N82" s="126"/>
      <c r="O82" s="126"/>
      <c r="P82" s="126"/>
      <c r="Q82" s="126"/>
      <c r="R82" s="126"/>
      <c r="S82" s="126"/>
      <c r="T82" s="126"/>
      <c r="U82" s="126"/>
      <c r="V82" s="126"/>
      <c r="W82" s="126"/>
      <c r="X82" s="176"/>
      <c r="Y82" s="177"/>
      <c r="Z82" s="178"/>
      <c r="AA82" s="179"/>
      <c r="AB82" s="125" t="s">
        <v>12</v>
      </c>
      <c r="AC82" s="126"/>
      <c r="AD82" s="176"/>
      <c r="AE82" s="180" t="s">
        <v>69</v>
      </c>
      <c r="AF82" s="126"/>
      <c r="AG82" s="126"/>
      <c r="AH82" s="126"/>
      <c r="AI82" s="176"/>
      <c r="AJ82" s="180" t="s">
        <v>70</v>
      </c>
      <c r="AK82" s="126"/>
      <c r="AL82" s="126"/>
      <c r="AM82" s="126"/>
      <c r="AN82" s="176"/>
      <c r="AO82" s="180" t="s">
        <v>71</v>
      </c>
      <c r="AP82" s="126"/>
      <c r="AQ82" s="126"/>
      <c r="AR82" s="126"/>
      <c r="AS82" s="176"/>
      <c r="AT82" s="181" t="s">
        <v>75</v>
      </c>
      <c r="AU82" s="182"/>
      <c r="AV82" s="182"/>
      <c r="AW82" s="182"/>
      <c r="AX82" s="183"/>
    </row>
    <row r="83" spans="1:60" ht="22.5" customHeight="1" x14ac:dyDescent="0.15">
      <c r="A83" s="134"/>
      <c r="B83" s="132"/>
      <c r="C83" s="132"/>
      <c r="D83" s="132"/>
      <c r="E83" s="132"/>
      <c r="F83" s="133"/>
      <c r="G83" s="149" t="s">
        <v>528</v>
      </c>
      <c r="H83" s="149"/>
      <c r="I83" s="149"/>
      <c r="J83" s="149"/>
      <c r="K83" s="149"/>
      <c r="L83" s="149"/>
      <c r="M83" s="149"/>
      <c r="N83" s="149"/>
      <c r="O83" s="149"/>
      <c r="P83" s="149"/>
      <c r="Q83" s="149"/>
      <c r="R83" s="149"/>
      <c r="S83" s="149"/>
      <c r="T83" s="149"/>
      <c r="U83" s="149"/>
      <c r="V83" s="149"/>
      <c r="W83" s="149"/>
      <c r="X83" s="149"/>
      <c r="Y83" s="151" t="s">
        <v>17</v>
      </c>
      <c r="Z83" s="152"/>
      <c r="AA83" s="153"/>
      <c r="AB83" s="186" t="s">
        <v>540</v>
      </c>
      <c r="AC83" s="155"/>
      <c r="AD83" s="156"/>
      <c r="AE83" s="157">
        <v>537</v>
      </c>
      <c r="AF83" s="158"/>
      <c r="AG83" s="158"/>
      <c r="AH83" s="158"/>
      <c r="AI83" s="158"/>
      <c r="AJ83" s="157">
        <v>447</v>
      </c>
      <c r="AK83" s="158"/>
      <c r="AL83" s="158"/>
      <c r="AM83" s="158"/>
      <c r="AN83" s="158"/>
      <c r="AO83" s="157">
        <v>1342</v>
      </c>
      <c r="AP83" s="158"/>
      <c r="AQ83" s="158"/>
      <c r="AR83" s="158"/>
      <c r="AS83" s="158"/>
      <c r="AT83" s="98">
        <v>300</v>
      </c>
      <c r="AU83" s="99"/>
      <c r="AV83" s="99"/>
      <c r="AW83" s="99"/>
      <c r="AX83" s="101"/>
    </row>
    <row r="84" spans="1:60" ht="47.1"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539</v>
      </c>
      <c r="AC84" s="163"/>
      <c r="AD84" s="164"/>
      <c r="AE84" s="162" t="s">
        <v>570</v>
      </c>
      <c r="AF84" s="163"/>
      <c r="AG84" s="163"/>
      <c r="AH84" s="163"/>
      <c r="AI84" s="164"/>
      <c r="AJ84" s="162" t="s">
        <v>541</v>
      </c>
      <c r="AK84" s="163"/>
      <c r="AL84" s="163"/>
      <c r="AM84" s="163"/>
      <c r="AN84" s="164"/>
      <c r="AO84" s="162" t="s">
        <v>543</v>
      </c>
      <c r="AP84" s="163"/>
      <c r="AQ84" s="163"/>
      <c r="AR84" s="163"/>
      <c r="AS84" s="164"/>
      <c r="AT84" s="162" t="s">
        <v>571</v>
      </c>
      <c r="AU84" s="163"/>
      <c r="AV84" s="163"/>
      <c r="AW84" s="163"/>
      <c r="AX84" s="165"/>
    </row>
    <row r="85" spans="1:60" ht="32.25" hidden="1" customHeight="1" x14ac:dyDescent="0.15">
      <c r="A85" s="172" t="s">
        <v>17</v>
      </c>
      <c r="B85" s="173"/>
      <c r="C85" s="173"/>
      <c r="D85" s="173"/>
      <c r="E85" s="173"/>
      <c r="F85" s="174"/>
      <c r="G85" s="175" t="s">
        <v>18</v>
      </c>
      <c r="H85" s="126"/>
      <c r="I85" s="126"/>
      <c r="J85" s="126"/>
      <c r="K85" s="126"/>
      <c r="L85" s="126"/>
      <c r="M85" s="126"/>
      <c r="N85" s="126"/>
      <c r="O85" s="126"/>
      <c r="P85" s="126"/>
      <c r="Q85" s="126"/>
      <c r="R85" s="126"/>
      <c r="S85" s="126"/>
      <c r="T85" s="126"/>
      <c r="U85" s="126"/>
      <c r="V85" s="126"/>
      <c r="W85" s="126"/>
      <c r="X85" s="176"/>
      <c r="Y85" s="177"/>
      <c r="Z85" s="178"/>
      <c r="AA85" s="179"/>
      <c r="AB85" s="125" t="s">
        <v>12</v>
      </c>
      <c r="AC85" s="126"/>
      <c r="AD85" s="176"/>
      <c r="AE85" s="180" t="s">
        <v>69</v>
      </c>
      <c r="AF85" s="126"/>
      <c r="AG85" s="126"/>
      <c r="AH85" s="126"/>
      <c r="AI85" s="176"/>
      <c r="AJ85" s="180" t="s">
        <v>70</v>
      </c>
      <c r="AK85" s="126"/>
      <c r="AL85" s="126"/>
      <c r="AM85" s="126"/>
      <c r="AN85" s="176"/>
      <c r="AO85" s="180" t="s">
        <v>71</v>
      </c>
      <c r="AP85" s="126"/>
      <c r="AQ85" s="126"/>
      <c r="AR85" s="126"/>
      <c r="AS85" s="176"/>
      <c r="AT85" s="181" t="s">
        <v>75</v>
      </c>
      <c r="AU85" s="182"/>
      <c r="AV85" s="182"/>
      <c r="AW85" s="182"/>
      <c r="AX85" s="183"/>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8"/>
      <c r="AU86" s="99"/>
      <c r="AV86" s="99"/>
      <c r="AW86" s="99"/>
      <c r="AX86" s="101"/>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6"/>
      <c r="I88" s="126"/>
      <c r="J88" s="126"/>
      <c r="K88" s="126"/>
      <c r="L88" s="126"/>
      <c r="M88" s="126"/>
      <c r="N88" s="126"/>
      <c r="O88" s="126"/>
      <c r="P88" s="126"/>
      <c r="Q88" s="126"/>
      <c r="R88" s="126"/>
      <c r="S88" s="126"/>
      <c r="T88" s="126"/>
      <c r="U88" s="126"/>
      <c r="V88" s="126"/>
      <c r="W88" s="126"/>
      <c r="X88" s="176"/>
      <c r="Y88" s="177"/>
      <c r="Z88" s="178"/>
      <c r="AA88" s="179"/>
      <c r="AB88" s="125" t="s">
        <v>12</v>
      </c>
      <c r="AC88" s="126"/>
      <c r="AD88" s="176"/>
      <c r="AE88" s="180" t="s">
        <v>69</v>
      </c>
      <c r="AF88" s="126"/>
      <c r="AG88" s="126"/>
      <c r="AH88" s="126"/>
      <c r="AI88" s="176"/>
      <c r="AJ88" s="180" t="s">
        <v>70</v>
      </c>
      <c r="AK88" s="126"/>
      <c r="AL88" s="126"/>
      <c r="AM88" s="126"/>
      <c r="AN88" s="176"/>
      <c r="AO88" s="180" t="s">
        <v>71</v>
      </c>
      <c r="AP88" s="126"/>
      <c r="AQ88" s="126"/>
      <c r="AR88" s="126"/>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8"/>
      <c r="AU89" s="99"/>
      <c r="AV89" s="99"/>
      <c r="AW89" s="99"/>
      <c r="AX89" s="101"/>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6"/>
      <c r="I91" s="126"/>
      <c r="J91" s="126"/>
      <c r="K91" s="126"/>
      <c r="L91" s="126"/>
      <c r="M91" s="126"/>
      <c r="N91" s="126"/>
      <c r="O91" s="126"/>
      <c r="P91" s="126"/>
      <c r="Q91" s="126"/>
      <c r="R91" s="126"/>
      <c r="S91" s="126"/>
      <c r="T91" s="126"/>
      <c r="U91" s="126"/>
      <c r="V91" s="126"/>
      <c r="W91" s="126"/>
      <c r="X91" s="176"/>
      <c r="Y91" s="177"/>
      <c r="Z91" s="178"/>
      <c r="AA91" s="179"/>
      <c r="AB91" s="125" t="s">
        <v>12</v>
      </c>
      <c r="AC91" s="126"/>
      <c r="AD91" s="176"/>
      <c r="AE91" s="180" t="s">
        <v>69</v>
      </c>
      <c r="AF91" s="126"/>
      <c r="AG91" s="126"/>
      <c r="AH91" s="126"/>
      <c r="AI91" s="176"/>
      <c r="AJ91" s="180" t="s">
        <v>70</v>
      </c>
      <c r="AK91" s="126"/>
      <c r="AL91" s="126"/>
      <c r="AM91" s="126"/>
      <c r="AN91" s="176"/>
      <c r="AO91" s="180" t="s">
        <v>71</v>
      </c>
      <c r="AP91" s="126"/>
      <c r="AQ91" s="126"/>
      <c r="AR91" s="126"/>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8"/>
      <c r="AU92" s="99"/>
      <c r="AV92" s="99"/>
      <c r="AW92" s="99"/>
      <c r="AX92" s="101"/>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8"/>
      <c r="AU95" s="99"/>
      <c r="AV95" s="99"/>
      <c r="AW95" s="99"/>
      <c r="AX95" s="101"/>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478</v>
      </c>
      <c r="D98" s="419"/>
      <c r="E98" s="419"/>
      <c r="F98" s="419"/>
      <c r="G98" s="419"/>
      <c r="H98" s="419"/>
      <c r="I98" s="419"/>
      <c r="J98" s="419"/>
      <c r="K98" s="420"/>
      <c r="L98" s="73">
        <v>37.299999999999997</v>
      </c>
      <c r="M98" s="74"/>
      <c r="N98" s="74"/>
      <c r="O98" s="74"/>
      <c r="P98" s="74"/>
      <c r="Q98" s="75"/>
      <c r="R98" s="73" t="s">
        <v>575</v>
      </c>
      <c r="S98" s="74"/>
      <c r="T98" s="74"/>
      <c r="U98" s="74"/>
      <c r="V98" s="74"/>
      <c r="W98" s="75"/>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83"/>
      <c r="B99" s="384"/>
      <c r="C99" s="166" t="s">
        <v>479</v>
      </c>
      <c r="D99" s="167"/>
      <c r="E99" s="167"/>
      <c r="F99" s="167"/>
      <c r="G99" s="167"/>
      <c r="H99" s="167"/>
      <c r="I99" s="167"/>
      <c r="J99" s="167"/>
      <c r="K99" s="168"/>
      <c r="L99" s="73">
        <v>43.6</v>
      </c>
      <c r="M99" s="74"/>
      <c r="N99" s="74"/>
      <c r="O99" s="74"/>
      <c r="P99" s="74"/>
      <c r="Q99" s="75"/>
      <c r="R99" s="73" t="s">
        <v>576</v>
      </c>
      <c r="S99" s="74"/>
      <c r="T99" s="74"/>
      <c r="U99" s="74"/>
      <c r="V99" s="74"/>
      <c r="W99" s="75"/>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83"/>
      <c r="B100" s="384"/>
      <c r="C100" s="166"/>
      <c r="D100" s="167"/>
      <c r="E100" s="167"/>
      <c r="F100" s="167"/>
      <c r="G100" s="167"/>
      <c r="H100" s="167"/>
      <c r="I100" s="167"/>
      <c r="J100" s="167"/>
      <c r="K100" s="168"/>
      <c r="L100" s="73"/>
      <c r="M100" s="74"/>
      <c r="N100" s="74"/>
      <c r="O100" s="74"/>
      <c r="P100" s="74"/>
      <c r="Q100" s="75"/>
      <c r="R100" s="73"/>
      <c r="S100" s="74"/>
      <c r="T100" s="74"/>
      <c r="U100" s="74"/>
      <c r="V100" s="74"/>
      <c r="W100" s="75"/>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83"/>
      <c r="B101" s="384"/>
      <c r="C101" s="166"/>
      <c r="D101" s="167"/>
      <c r="E101" s="167"/>
      <c r="F101" s="167"/>
      <c r="G101" s="167"/>
      <c r="H101" s="167"/>
      <c r="I101" s="167"/>
      <c r="J101" s="167"/>
      <c r="K101" s="168"/>
      <c r="L101" s="73"/>
      <c r="M101" s="74"/>
      <c r="N101" s="74"/>
      <c r="O101" s="74"/>
      <c r="P101" s="74"/>
      <c r="Q101" s="75"/>
      <c r="R101" s="73"/>
      <c r="S101" s="74"/>
      <c r="T101" s="74"/>
      <c r="U101" s="74"/>
      <c r="V101" s="74"/>
      <c r="W101" s="75"/>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83"/>
      <c r="B102" s="384"/>
      <c r="C102" s="166"/>
      <c r="D102" s="167"/>
      <c r="E102" s="167"/>
      <c r="F102" s="167"/>
      <c r="G102" s="167"/>
      <c r="H102" s="167"/>
      <c r="I102" s="167"/>
      <c r="J102" s="167"/>
      <c r="K102" s="168"/>
      <c r="L102" s="73"/>
      <c r="M102" s="74"/>
      <c r="N102" s="74"/>
      <c r="O102" s="74"/>
      <c r="P102" s="74"/>
      <c r="Q102" s="75"/>
      <c r="R102" s="73"/>
      <c r="S102" s="74"/>
      <c r="T102" s="74"/>
      <c r="U102" s="74"/>
      <c r="V102" s="74"/>
      <c r="W102" s="75"/>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5"/>
      <c r="B104" s="386"/>
      <c r="C104" s="375" t="s">
        <v>22</v>
      </c>
      <c r="D104" s="376"/>
      <c r="E104" s="376"/>
      <c r="F104" s="376"/>
      <c r="G104" s="376"/>
      <c r="H104" s="376"/>
      <c r="I104" s="376"/>
      <c r="J104" s="376"/>
      <c r="K104" s="377"/>
      <c r="L104" s="378">
        <f>SUM(L98:Q103)</f>
        <v>80.900000000000006</v>
      </c>
      <c r="M104" s="379"/>
      <c r="N104" s="379"/>
      <c r="O104" s="379"/>
      <c r="P104" s="379"/>
      <c r="Q104" s="380"/>
      <c r="R104" s="378">
        <f>SUM(R98:W103)</f>
        <v>0</v>
      </c>
      <c r="S104" s="379"/>
      <c r="T104" s="379"/>
      <c r="U104" s="379"/>
      <c r="V104" s="379"/>
      <c r="W104" s="380"/>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5" t="s">
        <v>38</v>
      </c>
      <c r="AH107" s="601"/>
      <c r="AI107" s="601"/>
      <c r="AJ107" s="601"/>
      <c r="AK107" s="601"/>
      <c r="AL107" s="601"/>
      <c r="AM107" s="601"/>
      <c r="AN107" s="601"/>
      <c r="AO107" s="601"/>
      <c r="AP107" s="601"/>
      <c r="AQ107" s="601"/>
      <c r="AR107" s="601"/>
      <c r="AS107" s="601"/>
      <c r="AT107" s="601"/>
      <c r="AU107" s="601"/>
      <c r="AV107" s="601"/>
      <c r="AW107" s="601"/>
      <c r="AX107" s="636"/>
    </row>
    <row r="108" spans="1:50" ht="121.5"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475</v>
      </c>
      <c r="AE108" s="610"/>
      <c r="AF108" s="610"/>
      <c r="AG108" s="606" t="s">
        <v>546</v>
      </c>
      <c r="AH108" s="607"/>
      <c r="AI108" s="607"/>
      <c r="AJ108" s="607"/>
      <c r="AK108" s="607"/>
      <c r="AL108" s="607"/>
      <c r="AM108" s="607"/>
      <c r="AN108" s="607"/>
      <c r="AO108" s="607"/>
      <c r="AP108" s="607"/>
      <c r="AQ108" s="607"/>
      <c r="AR108" s="607"/>
      <c r="AS108" s="607"/>
      <c r="AT108" s="607"/>
      <c r="AU108" s="607"/>
      <c r="AV108" s="607"/>
      <c r="AW108" s="607"/>
      <c r="AX108" s="608"/>
    </row>
    <row r="109" spans="1:50" ht="120.7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475</v>
      </c>
      <c r="AE109" s="447"/>
      <c r="AF109" s="447"/>
      <c r="AG109" s="537" t="s">
        <v>562</v>
      </c>
      <c r="AH109" s="310"/>
      <c r="AI109" s="310"/>
      <c r="AJ109" s="310"/>
      <c r="AK109" s="310"/>
      <c r="AL109" s="310"/>
      <c r="AM109" s="310"/>
      <c r="AN109" s="310"/>
      <c r="AO109" s="310"/>
      <c r="AP109" s="310"/>
      <c r="AQ109" s="310"/>
      <c r="AR109" s="310"/>
      <c r="AS109" s="310"/>
      <c r="AT109" s="310"/>
      <c r="AU109" s="310"/>
      <c r="AV109" s="310"/>
      <c r="AW109" s="310"/>
      <c r="AX109" s="311"/>
    </row>
    <row r="110" spans="1:50" ht="120.75"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475</v>
      </c>
      <c r="AE110" s="591"/>
      <c r="AF110" s="591"/>
      <c r="AG110" s="535" t="s">
        <v>547</v>
      </c>
      <c r="AH110" s="202"/>
      <c r="AI110" s="202"/>
      <c r="AJ110" s="202"/>
      <c r="AK110" s="202"/>
      <c r="AL110" s="202"/>
      <c r="AM110" s="202"/>
      <c r="AN110" s="202"/>
      <c r="AO110" s="202"/>
      <c r="AP110" s="202"/>
      <c r="AQ110" s="202"/>
      <c r="AR110" s="202"/>
      <c r="AS110" s="202"/>
      <c r="AT110" s="202"/>
      <c r="AU110" s="202"/>
      <c r="AV110" s="202"/>
      <c r="AW110" s="202"/>
      <c r="AX110" s="536"/>
    </row>
    <row r="111" spans="1:50" ht="56.25" customHeight="1" x14ac:dyDescent="0.15">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475</v>
      </c>
      <c r="AE111" s="443"/>
      <c r="AF111" s="443"/>
      <c r="AG111" s="306" t="s">
        <v>548</v>
      </c>
      <c r="AH111" s="307"/>
      <c r="AI111" s="307"/>
      <c r="AJ111" s="307"/>
      <c r="AK111" s="307"/>
      <c r="AL111" s="307"/>
      <c r="AM111" s="307"/>
      <c r="AN111" s="307"/>
      <c r="AO111" s="307"/>
      <c r="AP111" s="307"/>
      <c r="AQ111" s="307"/>
      <c r="AR111" s="307"/>
      <c r="AS111" s="307"/>
      <c r="AT111" s="307"/>
      <c r="AU111" s="307"/>
      <c r="AV111" s="307"/>
      <c r="AW111" s="307"/>
      <c r="AX111" s="308"/>
    </row>
    <row r="112" spans="1:50" ht="13.5" customHeight="1" x14ac:dyDescent="0.15">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476</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56.25" customHeight="1" x14ac:dyDescent="0.15">
      <c r="A113" s="593"/>
      <c r="B113" s="594"/>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475</v>
      </c>
      <c r="AE113" s="447"/>
      <c r="AF113" s="447"/>
      <c r="AG113" s="537" t="s">
        <v>569</v>
      </c>
      <c r="AH113" s="310"/>
      <c r="AI113" s="310"/>
      <c r="AJ113" s="310"/>
      <c r="AK113" s="310"/>
      <c r="AL113" s="310"/>
      <c r="AM113" s="310"/>
      <c r="AN113" s="310"/>
      <c r="AO113" s="310"/>
      <c r="AP113" s="310"/>
      <c r="AQ113" s="310"/>
      <c r="AR113" s="310"/>
      <c r="AS113" s="310"/>
      <c r="AT113" s="310"/>
      <c r="AU113" s="310"/>
      <c r="AV113" s="310"/>
      <c r="AW113" s="310"/>
      <c r="AX113" s="311"/>
    </row>
    <row r="114" spans="1:64" ht="14.25" customHeight="1" x14ac:dyDescent="0.15">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476</v>
      </c>
      <c r="AE114" s="447"/>
      <c r="AF114" s="447"/>
      <c r="AG114" s="309"/>
      <c r="AH114" s="310"/>
      <c r="AI114" s="310"/>
      <c r="AJ114" s="310"/>
      <c r="AK114" s="310"/>
      <c r="AL114" s="310"/>
      <c r="AM114" s="310"/>
      <c r="AN114" s="310"/>
      <c r="AO114" s="310"/>
      <c r="AP114" s="310"/>
      <c r="AQ114" s="310"/>
      <c r="AR114" s="310"/>
      <c r="AS114" s="310"/>
      <c r="AT114" s="310"/>
      <c r="AU114" s="310"/>
      <c r="AV114" s="310"/>
      <c r="AW114" s="310"/>
      <c r="AX114" s="311"/>
    </row>
    <row r="115" spans="1:64" ht="44.25" customHeight="1" x14ac:dyDescent="0.15">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475</v>
      </c>
      <c r="AE115" s="447"/>
      <c r="AF115" s="447"/>
      <c r="AG115" s="537" t="s">
        <v>549</v>
      </c>
      <c r="AH115" s="310"/>
      <c r="AI115" s="310"/>
      <c r="AJ115" s="310"/>
      <c r="AK115" s="310"/>
      <c r="AL115" s="310"/>
      <c r="AM115" s="310"/>
      <c r="AN115" s="310"/>
      <c r="AO115" s="310"/>
      <c r="AP115" s="310"/>
      <c r="AQ115" s="310"/>
      <c r="AR115" s="310"/>
      <c r="AS115" s="310"/>
      <c r="AT115" s="310"/>
      <c r="AU115" s="310"/>
      <c r="AV115" s="310"/>
      <c r="AW115" s="310"/>
      <c r="AX115" s="311"/>
    </row>
    <row r="116" spans="1:64" ht="15.75" customHeight="1" x14ac:dyDescent="0.15">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9" t="s">
        <v>476</v>
      </c>
      <c r="AE116" s="640"/>
      <c r="AF116" s="640"/>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50.2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475</v>
      </c>
      <c r="AE117" s="591"/>
      <c r="AF117" s="600"/>
      <c r="AG117" s="604" t="s">
        <v>550</v>
      </c>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45" customHeight="1" x14ac:dyDescent="0.15">
      <c r="A118" s="555" t="s">
        <v>47</v>
      </c>
      <c r="B118" s="592"/>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2" t="s">
        <v>475</v>
      </c>
      <c r="AE118" s="443"/>
      <c r="AF118" s="644"/>
      <c r="AG118" s="306" t="s">
        <v>551</v>
      </c>
      <c r="AH118" s="307"/>
      <c r="AI118" s="307"/>
      <c r="AJ118" s="307"/>
      <c r="AK118" s="307"/>
      <c r="AL118" s="307"/>
      <c r="AM118" s="307"/>
      <c r="AN118" s="307"/>
      <c r="AO118" s="307"/>
      <c r="AP118" s="307"/>
      <c r="AQ118" s="307"/>
      <c r="AR118" s="307"/>
      <c r="AS118" s="307"/>
      <c r="AT118" s="307"/>
      <c r="AU118" s="307"/>
      <c r="AV118" s="307"/>
      <c r="AW118" s="307"/>
      <c r="AX118" s="308"/>
    </row>
    <row r="119" spans="1:64" ht="68.25"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475</v>
      </c>
      <c r="AE119" s="612"/>
      <c r="AF119" s="612"/>
      <c r="AG119" s="537" t="s">
        <v>555</v>
      </c>
      <c r="AH119" s="310"/>
      <c r="AI119" s="310"/>
      <c r="AJ119" s="310"/>
      <c r="AK119" s="310"/>
      <c r="AL119" s="310"/>
      <c r="AM119" s="310"/>
      <c r="AN119" s="310"/>
      <c r="AO119" s="310"/>
      <c r="AP119" s="310"/>
      <c r="AQ119" s="310"/>
      <c r="AR119" s="310"/>
      <c r="AS119" s="310"/>
      <c r="AT119" s="310"/>
      <c r="AU119" s="310"/>
      <c r="AV119" s="310"/>
      <c r="AW119" s="310"/>
      <c r="AX119" s="311"/>
    </row>
    <row r="120" spans="1:64" ht="60.75" customHeight="1" x14ac:dyDescent="0.15">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475</v>
      </c>
      <c r="AE120" s="447"/>
      <c r="AF120" s="447"/>
      <c r="AG120" s="537" t="s">
        <v>552</v>
      </c>
      <c r="AH120" s="310"/>
      <c r="AI120" s="310"/>
      <c r="AJ120" s="310"/>
      <c r="AK120" s="310"/>
      <c r="AL120" s="310"/>
      <c r="AM120" s="310"/>
      <c r="AN120" s="310"/>
      <c r="AO120" s="310"/>
      <c r="AP120" s="310"/>
      <c r="AQ120" s="310"/>
      <c r="AR120" s="310"/>
      <c r="AS120" s="310"/>
      <c r="AT120" s="310"/>
      <c r="AU120" s="310"/>
      <c r="AV120" s="310"/>
      <c r="AW120" s="310"/>
      <c r="AX120" s="311"/>
    </row>
    <row r="121" spans="1:64" ht="63" customHeight="1" x14ac:dyDescent="0.15">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475</v>
      </c>
      <c r="AE121" s="447"/>
      <c r="AF121" s="447"/>
      <c r="AG121" s="535" t="s">
        <v>553</v>
      </c>
      <c r="AH121" s="202"/>
      <c r="AI121" s="202"/>
      <c r="AJ121" s="202"/>
      <c r="AK121" s="202"/>
      <c r="AL121" s="202"/>
      <c r="AM121" s="202"/>
      <c r="AN121" s="202"/>
      <c r="AO121" s="202"/>
      <c r="AP121" s="202"/>
      <c r="AQ121" s="202"/>
      <c r="AR121" s="202"/>
      <c r="AS121" s="202"/>
      <c r="AT121" s="202"/>
      <c r="AU121" s="202"/>
      <c r="AV121" s="202"/>
      <c r="AW121" s="202"/>
      <c r="AX121" s="536"/>
    </row>
    <row r="122" spans="1:64" ht="34.5" customHeight="1" x14ac:dyDescent="0.15">
      <c r="A122" s="629" t="s">
        <v>80</v>
      </c>
      <c r="B122" s="630"/>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476</v>
      </c>
      <c r="AE122" s="443"/>
      <c r="AF122" s="443"/>
      <c r="AG122" s="582" t="s">
        <v>477</v>
      </c>
      <c r="AH122" s="200"/>
      <c r="AI122" s="200"/>
      <c r="AJ122" s="200"/>
      <c r="AK122" s="200"/>
      <c r="AL122" s="200"/>
      <c r="AM122" s="200"/>
      <c r="AN122" s="200"/>
      <c r="AO122" s="200"/>
      <c r="AP122" s="200"/>
      <c r="AQ122" s="200"/>
      <c r="AR122" s="200"/>
      <c r="AS122" s="200"/>
      <c r="AT122" s="200"/>
      <c r="AU122" s="200"/>
      <c r="AV122" s="200"/>
      <c r="AW122" s="200"/>
      <c r="AX122" s="583"/>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81"/>
      <c r="AI123" s="281"/>
      <c r="AJ123" s="281"/>
      <c r="AK123" s="281"/>
      <c r="AL123" s="281"/>
      <c r="AM123" s="281"/>
      <c r="AN123" s="281"/>
      <c r="AO123" s="281"/>
      <c r="AP123" s="281"/>
      <c r="AQ123" s="281"/>
      <c r="AR123" s="281"/>
      <c r="AS123" s="281"/>
      <c r="AT123" s="281"/>
      <c r="AU123" s="281"/>
      <c r="AV123" s="281"/>
      <c r="AW123" s="281"/>
      <c r="AX123" s="585"/>
    </row>
    <row r="124" spans="1:64" ht="14.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10"/>
      <c r="V124" s="310"/>
      <c r="W124" s="310"/>
      <c r="X124" s="310"/>
      <c r="Y124" s="310"/>
      <c r="Z124" s="310"/>
      <c r="AA124" s="310"/>
      <c r="AB124" s="310"/>
      <c r="AC124" s="310"/>
      <c r="AD124" s="310"/>
      <c r="AE124" s="310"/>
      <c r="AF124" s="638"/>
      <c r="AG124" s="584"/>
      <c r="AH124" s="281"/>
      <c r="AI124" s="281"/>
      <c r="AJ124" s="281"/>
      <c r="AK124" s="281"/>
      <c r="AL124" s="281"/>
      <c r="AM124" s="281"/>
      <c r="AN124" s="281"/>
      <c r="AO124" s="281"/>
      <c r="AP124" s="281"/>
      <c r="AQ124" s="281"/>
      <c r="AR124" s="281"/>
      <c r="AS124" s="281"/>
      <c r="AT124" s="281"/>
      <c r="AU124" s="281"/>
      <c r="AV124" s="281"/>
      <c r="AW124" s="281"/>
      <c r="AX124" s="585"/>
    </row>
    <row r="125" spans="1:64" ht="14.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9"/>
      <c r="U125" s="440"/>
      <c r="V125" s="440"/>
      <c r="W125" s="440"/>
      <c r="X125" s="440"/>
      <c r="Y125" s="440"/>
      <c r="Z125" s="440"/>
      <c r="AA125" s="440"/>
      <c r="AB125" s="440"/>
      <c r="AC125" s="440"/>
      <c r="AD125" s="440"/>
      <c r="AE125" s="440"/>
      <c r="AF125" s="441"/>
      <c r="AG125" s="586"/>
      <c r="AH125" s="202"/>
      <c r="AI125" s="202"/>
      <c r="AJ125" s="202"/>
      <c r="AK125" s="202"/>
      <c r="AL125" s="202"/>
      <c r="AM125" s="202"/>
      <c r="AN125" s="202"/>
      <c r="AO125" s="202"/>
      <c r="AP125" s="202"/>
      <c r="AQ125" s="202"/>
      <c r="AR125" s="202"/>
      <c r="AS125" s="202"/>
      <c r="AT125" s="202"/>
      <c r="AU125" s="202"/>
      <c r="AV125" s="202"/>
      <c r="AW125" s="202"/>
      <c r="AX125" s="536"/>
    </row>
    <row r="126" spans="1:64" ht="127.5" customHeight="1" x14ac:dyDescent="0.15">
      <c r="A126" s="555" t="s">
        <v>58</v>
      </c>
      <c r="B126" s="556"/>
      <c r="C126" s="397" t="s">
        <v>64</v>
      </c>
      <c r="D126" s="578"/>
      <c r="E126" s="578"/>
      <c r="F126" s="579"/>
      <c r="G126" s="549" t="s">
        <v>526</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39" customHeight="1" thickBot="1" x14ac:dyDescent="0.2">
      <c r="A127" s="557"/>
      <c r="B127" s="558"/>
      <c r="C127" s="366" t="s">
        <v>68</v>
      </c>
      <c r="D127" s="367"/>
      <c r="E127" s="367"/>
      <c r="F127" s="368"/>
      <c r="G127" s="369" t="s">
        <v>474</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3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84"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86.25" customHeight="1" thickBot="1" x14ac:dyDescent="0.2">
      <c r="A133" s="436"/>
      <c r="B133" s="437"/>
      <c r="C133" s="437"/>
      <c r="D133" s="437"/>
      <c r="E133" s="438"/>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57.75" customHeight="1" thickBot="1" x14ac:dyDescent="0.2">
      <c r="A135" s="613" t="s">
        <v>572</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5.75" customHeight="1" x14ac:dyDescent="0.15">
      <c r="A137" s="409" t="s">
        <v>224</v>
      </c>
      <c r="B137" s="410"/>
      <c r="C137" s="410"/>
      <c r="D137" s="410"/>
      <c r="E137" s="410"/>
      <c r="F137" s="410"/>
      <c r="G137" s="423" t="s">
        <v>467</v>
      </c>
      <c r="H137" s="424"/>
      <c r="I137" s="424"/>
      <c r="J137" s="424"/>
      <c r="K137" s="424"/>
      <c r="L137" s="424"/>
      <c r="M137" s="424"/>
      <c r="N137" s="424"/>
      <c r="O137" s="424"/>
      <c r="P137" s="425"/>
      <c r="Q137" s="410" t="s">
        <v>225</v>
      </c>
      <c r="R137" s="410"/>
      <c r="S137" s="410"/>
      <c r="T137" s="410"/>
      <c r="U137" s="410"/>
      <c r="V137" s="410"/>
      <c r="W137" s="423">
        <v>290</v>
      </c>
      <c r="X137" s="424"/>
      <c r="Y137" s="424"/>
      <c r="Z137" s="424"/>
      <c r="AA137" s="424"/>
      <c r="AB137" s="424"/>
      <c r="AC137" s="424"/>
      <c r="AD137" s="424"/>
      <c r="AE137" s="424"/>
      <c r="AF137" s="425"/>
      <c r="AG137" s="410" t="s">
        <v>226</v>
      </c>
      <c r="AH137" s="410"/>
      <c r="AI137" s="410"/>
      <c r="AJ137" s="410"/>
      <c r="AK137" s="410"/>
      <c r="AL137" s="410"/>
      <c r="AM137" s="406">
        <v>289</v>
      </c>
      <c r="AN137" s="407"/>
      <c r="AO137" s="407"/>
      <c r="AP137" s="407"/>
      <c r="AQ137" s="407"/>
      <c r="AR137" s="407"/>
      <c r="AS137" s="407"/>
      <c r="AT137" s="407"/>
      <c r="AU137" s="407"/>
      <c r="AV137" s="408"/>
      <c r="AW137" s="12"/>
      <c r="AX137" s="13"/>
    </row>
    <row r="138" spans="1:50" ht="16.5" customHeight="1" thickBot="1" x14ac:dyDescent="0.2">
      <c r="A138" s="411" t="s">
        <v>227</v>
      </c>
      <c r="B138" s="412"/>
      <c r="C138" s="412"/>
      <c r="D138" s="412"/>
      <c r="E138" s="412"/>
      <c r="F138" s="412"/>
      <c r="G138" s="426">
        <v>320</v>
      </c>
      <c r="H138" s="427"/>
      <c r="I138" s="427"/>
      <c r="J138" s="427"/>
      <c r="K138" s="427"/>
      <c r="L138" s="427"/>
      <c r="M138" s="427"/>
      <c r="N138" s="427"/>
      <c r="O138" s="427"/>
      <c r="P138" s="428"/>
      <c r="Q138" s="412" t="s">
        <v>228</v>
      </c>
      <c r="R138" s="412"/>
      <c r="S138" s="412"/>
      <c r="T138" s="412"/>
      <c r="U138" s="412"/>
      <c r="V138" s="412"/>
      <c r="W138" s="426">
        <v>316</v>
      </c>
      <c r="X138" s="427"/>
      <c r="Y138" s="427"/>
      <c r="Z138" s="427"/>
      <c r="AA138" s="427"/>
      <c r="AB138" s="427"/>
      <c r="AC138" s="427"/>
      <c r="AD138" s="427"/>
      <c r="AE138" s="427"/>
      <c r="AF138" s="428"/>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7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541" t="s">
        <v>34</v>
      </c>
      <c r="B178" s="542"/>
      <c r="C178" s="542"/>
      <c r="D178" s="542"/>
      <c r="E178" s="542"/>
      <c r="F178" s="543"/>
      <c r="G178" s="393" t="s">
        <v>501</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522</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2.5" customHeight="1" x14ac:dyDescent="0.15">
      <c r="A179" s="131"/>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2.5" customHeight="1" x14ac:dyDescent="0.15">
      <c r="A180" s="131"/>
      <c r="B180" s="544"/>
      <c r="C180" s="544"/>
      <c r="D180" s="544"/>
      <c r="E180" s="544"/>
      <c r="F180" s="545"/>
      <c r="G180" s="102" t="s">
        <v>502</v>
      </c>
      <c r="H180" s="103"/>
      <c r="I180" s="103"/>
      <c r="J180" s="103"/>
      <c r="K180" s="104"/>
      <c r="L180" s="105" t="s">
        <v>507</v>
      </c>
      <c r="M180" s="106"/>
      <c r="N180" s="106"/>
      <c r="O180" s="106"/>
      <c r="P180" s="106"/>
      <c r="Q180" s="106"/>
      <c r="R180" s="106"/>
      <c r="S180" s="106"/>
      <c r="T180" s="106"/>
      <c r="U180" s="106"/>
      <c r="V180" s="106"/>
      <c r="W180" s="106"/>
      <c r="X180" s="107"/>
      <c r="Y180" s="108">
        <v>19</v>
      </c>
      <c r="Z180" s="109"/>
      <c r="AA180" s="109"/>
      <c r="AB180" s="110"/>
      <c r="AC180" s="102" t="s">
        <v>503</v>
      </c>
      <c r="AD180" s="103"/>
      <c r="AE180" s="103"/>
      <c r="AF180" s="103"/>
      <c r="AG180" s="104"/>
      <c r="AH180" s="105" t="s">
        <v>523</v>
      </c>
      <c r="AI180" s="106"/>
      <c r="AJ180" s="106"/>
      <c r="AK180" s="106"/>
      <c r="AL180" s="106"/>
      <c r="AM180" s="106"/>
      <c r="AN180" s="106"/>
      <c r="AO180" s="106"/>
      <c r="AP180" s="106"/>
      <c r="AQ180" s="106"/>
      <c r="AR180" s="106"/>
      <c r="AS180" s="106"/>
      <c r="AT180" s="107"/>
      <c r="AU180" s="108">
        <v>8</v>
      </c>
      <c r="AV180" s="109"/>
      <c r="AW180" s="109"/>
      <c r="AX180" s="405"/>
    </row>
    <row r="181" spans="1:50" ht="22.5" customHeight="1" x14ac:dyDescent="0.15">
      <c r="A181" s="131"/>
      <c r="B181" s="544"/>
      <c r="C181" s="544"/>
      <c r="D181" s="544"/>
      <c r="E181" s="544"/>
      <c r="F181" s="545"/>
      <c r="G181" s="76" t="s">
        <v>503</v>
      </c>
      <c r="H181" s="77"/>
      <c r="I181" s="77"/>
      <c r="J181" s="77"/>
      <c r="K181" s="78"/>
      <c r="L181" s="79" t="s">
        <v>527</v>
      </c>
      <c r="M181" s="80"/>
      <c r="N181" s="80"/>
      <c r="O181" s="80"/>
      <c r="P181" s="80"/>
      <c r="Q181" s="80"/>
      <c r="R181" s="80"/>
      <c r="S181" s="80"/>
      <c r="T181" s="80"/>
      <c r="U181" s="80"/>
      <c r="V181" s="80"/>
      <c r="W181" s="80"/>
      <c r="X181" s="81"/>
      <c r="Y181" s="82">
        <v>7</v>
      </c>
      <c r="Z181" s="83"/>
      <c r="AA181" s="83"/>
      <c r="AB181" s="94"/>
      <c r="AC181" s="76" t="s">
        <v>516</v>
      </c>
      <c r="AD181" s="77"/>
      <c r="AE181" s="77"/>
      <c r="AF181" s="77"/>
      <c r="AG181" s="78"/>
      <c r="AH181" s="79" t="s">
        <v>524</v>
      </c>
      <c r="AI181" s="80"/>
      <c r="AJ181" s="80"/>
      <c r="AK181" s="80"/>
      <c r="AL181" s="80"/>
      <c r="AM181" s="80"/>
      <c r="AN181" s="80"/>
      <c r="AO181" s="80"/>
      <c r="AP181" s="80"/>
      <c r="AQ181" s="80"/>
      <c r="AR181" s="80"/>
      <c r="AS181" s="80"/>
      <c r="AT181" s="81"/>
      <c r="AU181" s="82">
        <v>1</v>
      </c>
      <c r="AV181" s="83"/>
      <c r="AW181" s="83"/>
      <c r="AX181" s="84"/>
    </row>
    <row r="182" spans="1:50" ht="22.5" customHeight="1" x14ac:dyDescent="0.15">
      <c r="A182" s="131"/>
      <c r="B182" s="544"/>
      <c r="C182" s="544"/>
      <c r="D182" s="544"/>
      <c r="E182" s="544"/>
      <c r="F182" s="545"/>
      <c r="G182" s="76" t="s">
        <v>504</v>
      </c>
      <c r="H182" s="77"/>
      <c r="I182" s="77"/>
      <c r="J182" s="77"/>
      <c r="K182" s="78"/>
      <c r="L182" s="79" t="s">
        <v>508</v>
      </c>
      <c r="M182" s="80"/>
      <c r="N182" s="80"/>
      <c r="O182" s="80"/>
      <c r="P182" s="80"/>
      <c r="Q182" s="80"/>
      <c r="R182" s="80"/>
      <c r="S182" s="80"/>
      <c r="T182" s="80"/>
      <c r="U182" s="80"/>
      <c r="V182" s="80"/>
      <c r="W182" s="80"/>
      <c r="X182" s="81"/>
      <c r="Y182" s="82">
        <v>4</v>
      </c>
      <c r="Z182" s="83"/>
      <c r="AA182" s="83"/>
      <c r="AB182" s="94"/>
      <c r="AC182" s="76" t="s">
        <v>517</v>
      </c>
      <c r="AD182" s="77"/>
      <c r="AE182" s="77"/>
      <c r="AF182" s="77"/>
      <c r="AG182" s="78"/>
      <c r="AH182" s="79" t="s">
        <v>525</v>
      </c>
      <c r="AI182" s="80"/>
      <c r="AJ182" s="80"/>
      <c r="AK182" s="80"/>
      <c r="AL182" s="80"/>
      <c r="AM182" s="80"/>
      <c r="AN182" s="80"/>
      <c r="AO182" s="80"/>
      <c r="AP182" s="80"/>
      <c r="AQ182" s="80"/>
      <c r="AR182" s="80"/>
      <c r="AS182" s="80"/>
      <c r="AT182" s="81"/>
      <c r="AU182" s="82">
        <v>1</v>
      </c>
      <c r="AV182" s="83"/>
      <c r="AW182" s="83"/>
      <c r="AX182" s="84"/>
    </row>
    <row r="183" spans="1:50" ht="22.5" customHeight="1" x14ac:dyDescent="0.15">
      <c r="A183" s="131"/>
      <c r="B183" s="544"/>
      <c r="C183" s="544"/>
      <c r="D183" s="544"/>
      <c r="E183" s="544"/>
      <c r="F183" s="545"/>
      <c r="G183" s="76" t="s">
        <v>512</v>
      </c>
      <c r="H183" s="77"/>
      <c r="I183" s="77"/>
      <c r="J183" s="77"/>
      <c r="K183" s="78"/>
      <c r="L183" s="79" t="s">
        <v>509</v>
      </c>
      <c r="M183" s="80"/>
      <c r="N183" s="80"/>
      <c r="O183" s="80"/>
      <c r="P183" s="80"/>
      <c r="Q183" s="80"/>
      <c r="R183" s="80"/>
      <c r="S183" s="80"/>
      <c r="T183" s="80"/>
      <c r="U183" s="80"/>
      <c r="V183" s="80"/>
      <c r="W183" s="80"/>
      <c r="X183" s="81"/>
      <c r="Y183" s="82">
        <v>2</v>
      </c>
      <c r="Z183" s="83"/>
      <c r="AA183" s="83"/>
      <c r="AB183" s="94"/>
      <c r="AC183" s="76" t="s">
        <v>504</v>
      </c>
      <c r="AD183" s="77"/>
      <c r="AE183" s="77"/>
      <c r="AF183" s="77"/>
      <c r="AG183" s="78"/>
      <c r="AH183" s="79" t="s">
        <v>518</v>
      </c>
      <c r="AI183" s="80"/>
      <c r="AJ183" s="80"/>
      <c r="AK183" s="80"/>
      <c r="AL183" s="80"/>
      <c r="AM183" s="80"/>
      <c r="AN183" s="80"/>
      <c r="AO183" s="80"/>
      <c r="AP183" s="80"/>
      <c r="AQ183" s="80"/>
      <c r="AR183" s="80"/>
      <c r="AS183" s="80"/>
      <c r="AT183" s="81"/>
      <c r="AU183" s="82">
        <v>1</v>
      </c>
      <c r="AV183" s="83"/>
      <c r="AW183" s="83"/>
      <c r="AX183" s="84"/>
    </row>
    <row r="184" spans="1:50" ht="22.5" customHeight="1" x14ac:dyDescent="0.15">
      <c r="A184" s="131"/>
      <c r="B184" s="544"/>
      <c r="C184" s="544"/>
      <c r="D184" s="544"/>
      <c r="E184" s="544"/>
      <c r="F184" s="545"/>
      <c r="G184" s="76" t="s">
        <v>505</v>
      </c>
      <c r="H184" s="77"/>
      <c r="I184" s="77"/>
      <c r="J184" s="77"/>
      <c r="K184" s="78"/>
      <c r="L184" s="79" t="s">
        <v>510</v>
      </c>
      <c r="M184" s="80"/>
      <c r="N184" s="80"/>
      <c r="O184" s="80"/>
      <c r="P184" s="80"/>
      <c r="Q184" s="80"/>
      <c r="R184" s="80"/>
      <c r="S184" s="80"/>
      <c r="T184" s="80"/>
      <c r="U184" s="80"/>
      <c r="V184" s="80"/>
      <c r="W184" s="80"/>
      <c r="X184" s="81"/>
      <c r="Y184" s="82">
        <v>1</v>
      </c>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2.5" customHeight="1" x14ac:dyDescent="0.15">
      <c r="A185" s="131"/>
      <c r="B185" s="544"/>
      <c r="C185" s="544"/>
      <c r="D185" s="544"/>
      <c r="E185" s="544"/>
      <c r="F185" s="545"/>
      <c r="G185" s="76" t="s">
        <v>506</v>
      </c>
      <c r="H185" s="77"/>
      <c r="I185" s="77"/>
      <c r="J185" s="77"/>
      <c r="K185" s="78"/>
      <c r="L185" s="79" t="s">
        <v>511</v>
      </c>
      <c r="M185" s="80"/>
      <c r="N185" s="80"/>
      <c r="O185" s="80"/>
      <c r="P185" s="80"/>
      <c r="Q185" s="80"/>
      <c r="R185" s="80"/>
      <c r="S185" s="80"/>
      <c r="T185" s="80"/>
      <c r="U185" s="80"/>
      <c r="V185" s="80"/>
      <c r="W185" s="80"/>
      <c r="X185" s="81"/>
      <c r="Y185" s="82">
        <v>2</v>
      </c>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2.5" customHeight="1" x14ac:dyDescent="0.15">
      <c r="A186" s="131"/>
      <c r="B186" s="544"/>
      <c r="C186" s="544"/>
      <c r="D186" s="544"/>
      <c r="E186" s="544"/>
      <c r="F186" s="545"/>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2.5" customHeight="1" x14ac:dyDescent="0.15">
      <c r="A187" s="131"/>
      <c r="B187" s="544"/>
      <c r="C187" s="544"/>
      <c r="D187" s="544"/>
      <c r="E187" s="544"/>
      <c r="F187" s="545"/>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2.5" customHeight="1" x14ac:dyDescent="0.15">
      <c r="A188" s="131"/>
      <c r="B188" s="544"/>
      <c r="C188" s="544"/>
      <c r="D188" s="544"/>
      <c r="E188" s="544"/>
      <c r="F188" s="545"/>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2.5" customHeight="1" x14ac:dyDescent="0.15">
      <c r="A189" s="131"/>
      <c r="B189" s="544"/>
      <c r="C189" s="544"/>
      <c r="D189" s="544"/>
      <c r="E189" s="544"/>
      <c r="F189" s="545"/>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2.5" customHeight="1" thickBot="1" x14ac:dyDescent="0.2">
      <c r="A190" s="131"/>
      <c r="B190" s="544"/>
      <c r="C190" s="544"/>
      <c r="D190" s="544"/>
      <c r="E190" s="544"/>
      <c r="F190" s="545"/>
      <c r="G190" s="85" t="s">
        <v>22</v>
      </c>
      <c r="H190" s="86"/>
      <c r="I190" s="86"/>
      <c r="J190" s="86"/>
      <c r="K190" s="86"/>
      <c r="L190" s="87"/>
      <c r="M190" s="88"/>
      <c r="N190" s="88"/>
      <c r="O190" s="88"/>
      <c r="P190" s="88"/>
      <c r="Q190" s="88"/>
      <c r="R190" s="88"/>
      <c r="S190" s="88"/>
      <c r="T190" s="88"/>
      <c r="U190" s="88"/>
      <c r="V190" s="88"/>
      <c r="W190" s="88"/>
      <c r="X190" s="89"/>
      <c r="Y190" s="90">
        <f>SUM(Y180:AB189)</f>
        <v>35</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11</v>
      </c>
      <c r="AV190" s="91"/>
      <c r="AW190" s="91"/>
      <c r="AX190" s="93"/>
    </row>
    <row r="191" spans="1:50" ht="22.5" customHeight="1" x14ac:dyDescent="0.15">
      <c r="A191" s="131"/>
      <c r="B191" s="544"/>
      <c r="C191" s="544"/>
      <c r="D191" s="544"/>
      <c r="E191" s="544"/>
      <c r="F191" s="545"/>
      <c r="G191" s="393" t="s">
        <v>520</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2.5" customHeight="1" x14ac:dyDescent="0.15">
      <c r="A192" s="131"/>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2.5" customHeight="1" x14ac:dyDescent="0.15">
      <c r="A193" s="131"/>
      <c r="B193" s="544"/>
      <c r="C193" s="544"/>
      <c r="D193" s="544"/>
      <c r="E193" s="544"/>
      <c r="F193" s="545"/>
      <c r="G193" s="102" t="s">
        <v>503</v>
      </c>
      <c r="H193" s="103"/>
      <c r="I193" s="103"/>
      <c r="J193" s="103"/>
      <c r="K193" s="104"/>
      <c r="L193" s="105" t="s">
        <v>542</v>
      </c>
      <c r="M193" s="106"/>
      <c r="N193" s="106"/>
      <c r="O193" s="106"/>
      <c r="P193" s="106"/>
      <c r="Q193" s="106"/>
      <c r="R193" s="106"/>
      <c r="S193" s="106"/>
      <c r="T193" s="106"/>
      <c r="U193" s="106"/>
      <c r="V193" s="106"/>
      <c r="W193" s="106"/>
      <c r="X193" s="107"/>
      <c r="Y193" s="108">
        <v>0.5</v>
      </c>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05"/>
    </row>
    <row r="194" spans="1:50" ht="22.5" customHeight="1" x14ac:dyDescent="0.15">
      <c r="A194" s="131"/>
      <c r="B194" s="544"/>
      <c r="C194" s="544"/>
      <c r="D194" s="544"/>
      <c r="E194" s="544"/>
      <c r="F194" s="545"/>
      <c r="G194" s="76" t="s">
        <v>512</v>
      </c>
      <c r="H194" s="77"/>
      <c r="I194" s="77"/>
      <c r="J194" s="77"/>
      <c r="K194" s="78"/>
      <c r="L194" s="79" t="s">
        <v>513</v>
      </c>
      <c r="M194" s="80"/>
      <c r="N194" s="80"/>
      <c r="O194" s="80"/>
      <c r="P194" s="80"/>
      <c r="Q194" s="80"/>
      <c r="R194" s="80"/>
      <c r="S194" s="80"/>
      <c r="T194" s="80"/>
      <c r="U194" s="80"/>
      <c r="V194" s="80"/>
      <c r="W194" s="80"/>
      <c r="X194" s="81"/>
      <c r="Y194" s="82">
        <v>0.5</v>
      </c>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2.5" customHeight="1" x14ac:dyDescent="0.15">
      <c r="A195" s="131"/>
      <c r="B195" s="544"/>
      <c r="C195" s="544"/>
      <c r="D195" s="544"/>
      <c r="E195" s="544"/>
      <c r="F195" s="545"/>
      <c r="G195" s="76" t="s">
        <v>504</v>
      </c>
      <c r="H195" s="77"/>
      <c r="I195" s="77"/>
      <c r="J195" s="77"/>
      <c r="K195" s="78"/>
      <c r="L195" s="79" t="s">
        <v>508</v>
      </c>
      <c r="M195" s="80"/>
      <c r="N195" s="80"/>
      <c r="O195" s="80"/>
      <c r="P195" s="80"/>
      <c r="Q195" s="80"/>
      <c r="R195" s="80"/>
      <c r="S195" s="80"/>
      <c r="T195" s="80"/>
      <c r="U195" s="80"/>
      <c r="V195" s="80"/>
      <c r="W195" s="80"/>
      <c r="X195" s="81"/>
      <c r="Y195" s="82">
        <v>0.2</v>
      </c>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2.5" customHeight="1" x14ac:dyDescent="0.15">
      <c r="A196" s="131"/>
      <c r="B196" s="544"/>
      <c r="C196" s="544"/>
      <c r="D196" s="544"/>
      <c r="E196" s="544"/>
      <c r="F196" s="54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2.5" customHeight="1" x14ac:dyDescent="0.15">
      <c r="A197" s="131"/>
      <c r="B197" s="544"/>
      <c r="C197" s="544"/>
      <c r="D197" s="544"/>
      <c r="E197" s="544"/>
      <c r="F197" s="54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2.5" customHeight="1" x14ac:dyDescent="0.15">
      <c r="A198" s="131"/>
      <c r="B198" s="544"/>
      <c r="C198" s="544"/>
      <c r="D198" s="544"/>
      <c r="E198" s="544"/>
      <c r="F198" s="54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2.5" customHeight="1" x14ac:dyDescent="0.15">
      <c r="A199" s="131"/>
      <c r="B199" s="544"/>
      <c r="C199" s="544"/>
      <c r="D199" s="544"/>
      <c r="E199" s="544"/>
      <c r="F199" s="545"/>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2.5" customHeight="1" x14ac:dyDescent="0.15">
      <c r="A200" s="131"/>
      <c r="B200" s="544"/>
      <c r="C200" s="544"/>
      <c r="D200" s="544"/>
      <c r="E200" s="544"/>
      <c r="F200" s="545"/>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2.5" customHeight="1" x14ac:dyDescent="0.15">
      <c r="A201" s="131"/>
      <c r="B201" s="544"/>
      <c r="C201" s="544"/>
      <c r="D201" s="544"/>
      <c r="E201" s="544"/>
      <c r="F201" s="545"/>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2.5" customHeight="1" x14ac:dyDescent="0.15">
      <c r="A202" s="131"/>
      <c r="B202" s="544"/>
      <c r="C202" s="544"/>
      <c r="D202" s="544"/>
      <c r="E202" s="544"/>
      <c r="F202" s="545"/>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2.5" customHeight="1" thickBot="1" x14ac:dyDescent="0.2">
      <c r="A203" s="131"/>
      <c r="B203" s="544"/>
      <c r="C203" s="544"/>
      <c r="D203" s="544"/>
      <c r="E203" s="544"/>
      <c r="F203" s="545"/>
      <c r="G203" s="85" t="s">
        <v>22</v>
      </c>
      <c r="H203" s="86"/>
      <c r="I203" s="86"/>
      <c r="J203" s="86"/>
      <c r="K203" s="86"/>
      <c r="L203" s="87"/>
      <c r="M203" s="88"/>
      <c r="N203" s="88"/>
      <c r="O203" s="88"/>
      <c r="P203" s="88"/>
      <c r="Q203" s="88"/>
      <c r="R203" s="88"/>
      <c r="S203" s="88"/>
      <c r="T203" s="88"/>
      <c r="U203" s="88"/>
      <c r="V203" s="88"/>
      <c r="W203" s="88"/>
      <c r="X203" s="89"/>
      <c r="Y203" s="90">
        <f>SUM(Y193:AB202)</f>
        <v>1.2</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2.5" customHeight="1" x14ac:dyDescent="0.15">
      <c r="A204" s="131"/>
      <c r="B204" s="544"/>
      <c r="C204" s="544"/>
      <c r="D204" s="544"/>
      <c r="E204" s="544"/>
      <c r="F204" s="545"/>
      <c r="G204" s="393" t="s">
        <v>521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2.5" customHeight="1" x14ac:dyDescent="0.15">
      <c r="A205" s="131"/>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2.5" customHeight="1" x14ac:dyDescent="0.15">
      <c r="A206" s="131"/>
      <c r="B206" s="544"/>
      <c r="C206" s="544"/>
      <c r="D206" s="544"/>
      <c r="E206" s="544"/>
      <c r="F206" s="545"/>
      <c r="G206" s="102" t="s">
        <v>502</v>
      </c>
      <c r="H206" s="103"/>
      <c r="I206" s="103"/>
      <c r="J206" s="103"/>
      <c r="K206" s="104"/>
      <c r="L206" s="105" t="s">
        <v>514</v>
      </c>
      <c r="M206" s="106"/>
      <c r="N206" s="106"/>
      <c r="O206" s="106"/>
      <c r="P206" s="106"/>
      <c r="Q206" s="106"/>
      <c r="R206" s="106"/>
      <c r="S206" s="106"/>
      <c r="T206" s="106"/>
      <c r="U206" s="106"/>
      <c r="V206" s="106"/>
      <c r="W206" s="106"/>
      <c r="X206" s="107"/>
      <c r="Y206" s="108">
        <v>2</v>
      </c>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05"/>
    </row>
    <row r="207" spans="1:50" ht="22.5" customHeight="1" x14ac:dyDescent="0.15">
      <c r="A207" s="131"/>
      <c r="B207" s="544"/>
      <c r="C207" s="544"/>
      <c r="D207" s="544"/>
      <c r="E207" s="544"/>
      <c r="F207" s="54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2.5" customHeight="1" x14ac:dyDescent="0.15">
      <c r="A208" s="131"/>
      <c r="B208" s="544"/>
      <c r="C208" s="544"/>
      <c r="D208" s="544"/>
      <c r="E208" s="544"/>
      <c r="F208" s="54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2.5" customHeight="1" x14ac:dyDescent="0.15">
      <c r="A209" s="131"/>
      <c r="B209" s="544"/>
      <c r="C209" s="544"/>
      <c r="D209" s="544"/>
      <c r="E209" s="544"/>
      <c r="F209" s="54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2.5" customHeight="1" x14ac:dyDescent="0.15">
      <c r="A210" s="131"/>
      <c r="B210" s="544"/>
      <c r="C210" s="544"/>
      <c r="D210" s="544"/>
      <c r="E210" s="544"/>
      <c r="F210" s="54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2.5" customHeight="1" x14ac:dyDescent="0.15">
      <c r="A211" s="131"/>
      <c r="B211" s="544"/>
      <c r="C211" s="544"/>
      <c r="D211" s="544"/>
      <c r="E211" s="544"/>
      <c r="F211" s="54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2.5" customHeight="1" x14ac:dyDescent="0.15">
      <c r="A212" s="131"/>
      <c r="B212" s="544"/>
      <c r="C212" s="544"/>
      <c r="D212" s="544"/>
      <c r="E212" s="544"/>
      <c r="F212" s="545"/>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2.5" customHeight="1" x14ac:dyDescent="0.15">
      <c r="A213" s="131"/>
      <c r="B213" s="544"/>
      <c r="C213" s="544"/>
      <c r="D213" s="544"/>
      <c r="E213" s="544"/>
      <c r="F213" s="545"/>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2.5" customHeight="1" x14ac:dyDescent="0.15">
      <c r="A214" s="131"/>
      <c r="B214" s="544"/>
      <c r="C214" s="544"/>
      <c r="D214" s="544"/>
      <c r="E214" s="544"/>
      <c r="F214" s="545"/>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2.5" customHeight="1" x14ac:dyDescent="0.15">
      <c r="A215" s="131"/>
      <c r="B215" s="544"/>
      <c r="C215" s="544"/>
      <c r="D215" s="544"/>
      <c r="E215" s="544"/>
      <c r="F215" s="545"/>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2.5" customHeight="1" thickBot="1" x14ac:dyDescent="0.2">
      <c r="A216" s="131"/>
      <c r="B216" s="544"/>
      <c r="C216" s="544"/>
      <c r="D216" s="544"/>
      <c r="E216" s="544"/>
      <c r="F216" s="545"/>
      <c r="G216" s="85" t="s">
        <v>22</v>
      </c>
      <c r="H216" s="86"/>
      <c r="I216" s="86"/>
      <c r="J216" s="86"/>
      <c r="K216" s="86"/>
      <c r="L216" s="87"/>
      <c r="M216" s="88"/>
      <c r="N216" s="88"/>
      <c r="O216" s="88"/>
      <c r="P216" s="88"/>
      <c r="Q216" s="88"/>
      <c r="R216" s="88"/>
      <c r="S216" s="88"/>
      <c r="T216" s="88"/>
      <c r="U216" s="88"/>
      <c r="V216" s="88"/>
      <c r="W216" s="88"/>
      <c r="X216" s="89"/>
      <c r="Y216" s="90">
        <f>SUM(Y206:AB215)</f>
        <v>2</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2.5" customHeight="1" x14ac:dyDescent="0.15">
      <c r="A217" s="131"/>
      <c r="B217" s="544"/>
      <c r="C217" s="544"/>
      <c r="D217" s="544"/>
      <c r="E217" s="544"/>
      <c r="F217" s="545"/>
      <c r="G217" s="393" t="s">
        <v>563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2.5" customHeight="1" x14ac:dyDescent="0.15">
      <c r="A218" s="131"/>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2.5" customHeight="1" x14ac:dyDescent="0.15">
      <c r="A219" s="131"/>
      <c r="B219" s="544"/>
      <c r="C219" s="544"/>
      <c r="D219" s="544"/>
      <c r="E219" s="544"/>
      <c r="F219" s="545"/>
      <c r="G219" s="102" t="s">
        <v>512</v>
      </c>
      <c r="H219" s="103"/>
      <c r="I219" s="103"/>
      <c r="J219" s="103"/>
      <c r="K219" s="104"/>
      <c r="L219" s="105" t="s">
        <v>515</v>
      </c>
      <c r="M219" s="106"/>
      <c r="N219" s="106"/>
      <c r="O219" s="106"/>
      <c r="P219" s="106"/>
      <c r="Q219" s="106"/>
      <c r="R219" s="106"/>
      <c r="S219" s="106"/>
      <c r="T219" s="106"/>
      <c r="U219" s="106"/>
      <c r="V219" s="106"/>
      <c r="W219" s="106"/>
      <c r="X219" s="107"/>
      <c r="Y219" s="108">
        <v>12</v>
      </c>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05"/>
    </row>
    <row r="220" spans="1:50" ht="22.5" customHeight="1" x14ac:dyDescent="0.15">
      <c r="A220" s="131"/>
      <c r="B220" s="544"/>
      <c r="C220" s="544"/>
      <c r="D220" s="544"/>
      <c r="E220" s="544"/>
      <c r="F220" s="54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2.5" customHeight="1" x14ac:dyDescent="0.15">
      <c r="A221" s="131"/>
      <c r="B221" s="544"/>
      <c r="C221" s="544"/>
      <c r="D221" s="544"/>
      <c r="E221" s="544"/>
      <c r="F221" s="54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2.5" customHeight="1" x14ac:dyDescent="0.15">
      <c r="A222" s="131"/>
      <c r="B222" s="544"/>
      <c r="C222" s="544"/>
      <c r="D222" s="544"/>
      <c r="E222" s="544"/>
      <c r="F222" s="54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2.5" customHeight="1" x14ac:dyDescent="0.15">
      <c r="A223" s="131"/>
      <c r="B223" s="544"/>
      <c r="C223" s="544"/>
      <c r="D223" s="544"/>
      <c r="E223" s="544"/>
      <c r="F223" s="54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2.5" customHeight="1" x14ac:dyDescent="0.15">
      <c r="A224" s="131"/>
      <c r="B224" s="544"/>
      <c r="C224" s="544"/>
      <c r="D224" s="544"/>
      <c r="E224" s="544"/>
      <c r="F224" s="54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2.5" customHeight="1" x14ac:dyDescent="0.15">
      <c r="A225" s="131"/>
      <c r="B225" s="544"/>
      <c r="C225" s="544"/>
      <c r="D225" s="544"/>
      <c r="E225" s="544"/>
      <c r="F225" s="54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2.5" customHeight="1" x14ac:dyDescent="0.15">
      <c r="A226" s="131"/>
      <c r="B226" s="544"/>
      <c r="C226" s="544"/>
      <c r="D226" s="544"/>
      <c r="E226" s="544"/>
      <c r="F226" s="545"/>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2.5" customHeight="1" x14ac:dyDescent="0.15">
      <c r="A227" s="131"/>
      <c r="B227" s="544"/>
      <c r="C227" s="544"/>
      <c r="D227" s="544"/>
      <c r="E227" s="544"/>
      <c r="F227" s="545"/>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2.5" customHeight="1" x14ac:dyDescent="0.15">
      <c r="A228" s="131"/>
      <c r="B228" s="544"/>
      <c r="C228" s="544"/>
      <c r="D228" s="544"/>
      <c r="E228" s="544"/>
      <c r="F228" s="545"/>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2.5" customHeight="1" x14ac:dyDescent="0.15">
      <c r="A229" s="131"/>
      <c r="B229" s="544"/>
      <c r="C229" s="544"/>
      <c r="D229" s="544"/>
      <c r="E229" s="544"/>
      <c r="F229" s="545"/>
      <c r="G229" s="85" t="s">
        <v>22</v>
      </c>
      <c r="H229" s="86"/>
      <c r="I229" s="86"/>
      <c r="J229" s="86"/>
      <c r="K229" s="86"/>
      <c r="L229" s="87"/>
      <c r="M229" s="88"/>
      <c r="N229" s="88"/>
      <c r="O229" s="88"/>
      <c r="P229" s="88"/>
      <c r="Q229" s="88"/>
      <c r="R229" s="88"/>
      <c r="S229" s="88"/>
      <c r="T229" s="88"/>
      <c r="U229" s="88"/>
      <c r="V229" s="88"/>
      <c r="W229" s="88"/>
      <c r="X229" s="89"/>
      <c r="Y229" s="90">
        <f>SUM(Y219:AB228)</f>
        <v>12</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22" t="s">
        <v>480</v>
      </c>
      <c r="D236" s="118"/>
      <c r="E236" s="118"/>
      <c r="F236" s="118"/>
      <c r="G236" s="118"/>
      <c r="H236" s="118"/>
      <c r="I236" s="118"/>
      <c r="J236" s="118"/>
      <c r="K236" s="118"/>
      <c r="L236" s="118"/>
      <c r="M236" s="122" t="s">
        <v>494</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35</v>
      </c>
      <c r="AL236" s="120"/>
      <c r="AM236" s="120"/>
      <c r="AN236" s="120"/>
      <c r="AO236" s="120"/>
      <c r="AP236" s="121"/>
      <c r="AQ236" s="122">
        <v>2</v>
      </c>
      <c r="AR236" s="118"/>
      <c r="AS236" s="118"/>
      <c r="AT236" s="118"/>
      <c r="AU236" s="119">
        <v>92.7</v>
      </c>
      <c r="AV236" s="120"/>
      <c r="AW236" s="120"/>
      <c r="AX236" s="121"/>
    </row>
    <row r="237" spans="1:50" ht="24"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3</v>
      </c>
      <c r="B238" s="117">
        <v>1</v>
      </c>
      <c r="C238" s="118"/>
      <c r="D238" s="118"/>
      <c r="E238" s="118"/>
      <c r="F238" s="118"/>
      <c r="G238" s="118"/>
      <c r="H238" s="118"/>
      <c r="I238" s="118"/>
      <c r="J238" s="118"/>
      <c r="K238" s="118"/>
      <c r="L238" s="118"/>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9"/>
      <c r="AL238" s="120"/>
      <c r="AM238" s="120"/>
      <c r="AN238" s="120"/>
      <c r="AO238" s="120"/>
      <c r="AP238" s="121"/>
      <c r="AQ238" s="122"/>
      <c r="AR238" s="118"/>
      <c r="AS238" s="118"/>
      <c r="AT238" s="118"/>
      <c r="AU238" s="119"/>
      <c r="AV238" s="120"/>
      <c r="AW238" s="120"/>
      <c r="AX238" s="121"/>
    </row>
    <row r="239" spans="1:50" ht="24"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409</v>
      </c>
      <c r="D268" s="123"/>
      <c r="E268" s="123"/>
      <c r="F268" s="123"/>
      <c r="G268" s="123"/>
      <c r="H268" s="123"/>
      <c r="I268" s="123"/>
      <c r="J268" s="123"/>
      <c r="K268" s="123"/>
      <c r="L268" s="123"/>
      <c r="M268" s="123" t="s">
        <v>410</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411</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2" t="s">
        <v>480</v>
      </c>
      <c r="D269" s="118"/>
      <c r="E269" s="118"/>
      <c r="F269" s="118"/>
      <c r="G269" s="118"/>
      <c r="H269" s="118"/>
      <c r="I269" s="118"/>
      <c r="J269" s="118"/>
      <c r="K269" s="118"/>
      <c r="L269" s="118"/>
      <c r="M269" s="122" t="s">
        <v>495</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1.2</v>
      </c>
      <c r="AL269" s="120"/>
      <c r="AM269" s="120"/>
      <c r="AN269" s="120"/>
      <c r="AO269" s="120"/>
      <c r="AP269" s="121"/>
      <c r="AQ269" s="122">
        <v>3</v>
      </c>
      <c r="AR269" s="118"/>
      <c r="AS269" s="118"/>
      <c r="AT269" s="118"/>
      <c r="AU269" s="119">
        <v>91.9</v>
      </c>
      <c r="AV269" s="120"/>
      <c r="AW269" s="120"/>
      <c r="AX269" s="121"/>
    </row>
    <row r="270" spans="1:50" ht="24" customHeight="1" x14ac:dyDescent="0.15">
      <c r="A270" s="117">
        <v>2</v>
      </c>
      <c r="B270" s="117">
        <v>1</v>
      </c>
      <c r="C270" s="122"/>
      <c r="D270" s="118"/>
      <c r="E270" s="118"/>
      <c r="F270" s="118"/>
      <c r="G270" s="118"/>
      <c r="H270" s="118"/>
      <c r="I270" s="118"/>
      <c r="J270" s="118"/>
      <c r="K270" s="118"/>
      <c r="L270" s="118"/>
      <c r="M270" s="122"/>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3</v>
      </c>
      <c r="B271" s="117">
        <v>1</v>
      </c>
      <c r="C271" s="122"/>
      <c r="D271" s="118"/>
      <c r="E271" s="118"/>
      <c r="F271" s="118"/>
      <c r="G271" s="118"/>
      <c r="H271" s="118"/>
      <c r="I271" s="118"/>
      <c r="J271" s="118"/>
      <c r="K271" s="118"/>
      <c r="L271" s="118"/>
      <c r="M271" s="122"/>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4</v>
      </c>
      <c r="B272" s="117">
        <v>1</v>
      </c>
      <c r="C272" s="122"/>
      <c r="D272" s="118"/>
      <c r="E272" s="118"/>
      <c r="F272" s="118"/>
      <c r="G272" s="118"/>
      <c r="H272" s="118"/>
      <c r="I272" s="118"/>
      <c r="J272" s="118"/>
      <c r="K272" s="118"/>
      <c r="L272" s="118"/>
      <c r="M272" s="122"/>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5</v>
      </c>
      <c r="B273" s="117">
        <v>1</v>
      </c>
      <c r="C273" s="122"/>
      <c r="D273" s="118"/>
      <c r="E273" s="118"/>
      <c r="F273" s="118"/>
      <c r="G273" s="118"/>
      <c r="H273" s="118"/>
      <c r="I273" s="118"/>
      <c r="J273" s="118"/>
      <c r="K273" s="118"/>
      <c r="L273" s="118"/>
      <c r="M273" s="122"/>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409</v>
      </c>
      <c r="D301" s="123"/>
      <c r="E301" s="123"/>
      <c r="F301" s="123"/>
      <c r="G301" s="123"/>
      <c r="H301" s="123"/>
      <c r="I301" s="123"/>
      <c r="J301" s="123"/>
      <c r="K301" s="123"/>
      <c r="L301" s="123"/>
      <c r="M301" s="123" t="s">
        <v>410</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411</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22" t="s">
        <v>481</v>
      </c>
      <c r="D302" s="118"/>
      <c r="E302" s="118"/>
      <c r="F302" s="118"/>
      <c r="G302" s="118"/>
      <c r="H302" s="118"/>
      <c r="I302" s="118"/>
      <c r="J302" s="118"/>
      <c r="K302" s="118"/>
      <c r="L302" s="118"/>
      <c r="M302" s="122" t="s">
        <v>486</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2.4</v>
      </c>
      <c r="AL302" s="120"/>
      <c r="AM302" s="120"/>
      <c r="AN302" s="120"/>
      <c r="AO302" s="120"/>
      <c r="AP302" s="121"/>
      <c r="AQ302" s="122" t="s">
        <v>490</v>
      </c>
      <c r="AR302" s="118"/>
      <c r="AS302" s="118"/>
      <c r="AT302" s="118"/>
      <c r="AU302" s="119" t="s">
        <v>491</v>
      </c>
      <c r="AV302" s="120"/>
      <c r="AW302" s="120"/>
      <c r="AX302" s="121"/>
    </row>
    <row r="303" spans="1:50" ht="24" customHeight="1" x14ac:dyDescent="0.15">
      <c r="A303" s="117">
        <v>2</v>
      </c>
      <c r="B303" s="117">
        <v>1</v>
      </c>
      <c r="C303" s="122" t="s">
        <v>482</v>
      </c>
      <c r="D303" s="118"/>
      <c r="E303" s="118"/>
      <c r="F303" s="118"/>
      <c r="G303" s="118"/>
      <c r="H303" s="118"/>
      <c r="I303" s="118"/>
      <c r="J303" s="118"/>
      <c r="K303" s="118"/>
      <c r="L303" s="118"/>
      <c r="M303" s="122" t="s">
        <v>499</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1.1000000000000001</v>
      </c>
      <c r="AL303" s="120"/>
      <c r="AM303" s="120"/>
      <c r="AN303" s="120"/>
      <c r="AO303" s="120"/>
      <c r="AP303" s="121"/>
      <c r="AQ303" s="122" t="s">
        <v>490</v>
      </c>
      <c r="AR303" s="118"/>
      <c r="AS303" s="118"/>
      <c r="AT303" s="118"/>
      <c r="AU303" s="119" t="s">
        <v>491</v>
      </c>
      <c r="AV303" s="120"/>
      <c r="AW303" s="120"/>
      <c r="AX303" s="121"/>
    </row>
    <row r="304" spans="1:50" ht="24" customHeight="1" x14ac:dyDescent="0.15">
      <c r="A304" s="117">
        <v>3</v>
      </c>
      <c r="B304" s="117">
        <v>1</v>
      </c>
      <c r="C304" s="122" t="s">
        <v>483</v>
      </c>
      <c r="D304" s="118"/>
      <c r="E304" s="118"/>
      <c r="F304" s="118"/>
      <c r="G304" s="118"/>
      <c r="H304" s="118"/>
      <c r="I304" s="118"/>
      <c r="J304" s="118"/>
      <c r="K304" s="118"/>
      <c r="L304" s="118"/>
      <c r="M304" s="122" t="s">
        <v>487</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v>1</v>
      </c>
      <c r="AL304" s="120"/>
      <c r="AM304" s="120"/>
      <c r="AN304" s="120"/>
      <c r="AO304" s="120"/>
      <c r="AP304" s="121"/>
      <c r="AQ304" s="122" t="s">
        <v>490</v>
      </c>
      <c r="AR304" s="118"/>
      <c r="AS304" s="118"/>
      <c r="AT304" s="118"/>
      <c r="AU304" s="119" t="s">
        <v>491</v>
      </c>
      <c r="AV304" s="120"/>
      <c r="AW304" s="120"/>
      <c r="AX304" s="121"/>
    </row>
    <row r="305" spans="1:50" ht="24" customHeight="1" x14ac:dyDescent="0.15">
      <c r="A305" s="117">
        <v>4</v>
      </c>
      <c r="B305" s="117">
        <v>1</v>
      </c>
      <c r="C305" s="122" t="s">
        <v>484</v>
      </c>
      <c r="D305" s="118"/>
      <c r="E305" s="118"/>
      <c r="F305" s="118"/>
      <c r="G305" s="118"/>
      <c r="H305" s="118"/>
      <c r="I305" s="118"/>
      <c r="J305" s="118"/>
      <c r="K305" s="118"/>
      <c r="L305" s="118"/>
      <c r="M305" s="122" t="s">
        <v>488</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v>0.1</v>
      </c>
      <c r="AL305" s="120"/>
      <c r="AM305" s="120"/>
      <c r="AN305" s="120"/>
      <c r="AO305" s="120"/>
      <c r="AP305" s="121"/>
      <c r="AQ305" s="122" t="s">
        <v>490</v>
      </c>
      <c r="AR305" s="118"/>
      <c r="AS305" s="118"/>
      <c r="AT305" s="118"/>
      <c r="AU305" s="119" t="s">
        <v>492</v>
      </c>
      <c r="AV305" s="120"/>
      <c r="AW305" s="120"/>
      <c r="AX305" s="121"/>
    </row>
    <row r="306" spans="1:50" ht="24" customHeight="1" x14ac:dyDescent="0.15">
      <c r="A306" s="117">
        <v>5</v>
      </c>
      <c r="B306" s="117">
        <v>1</v>
      </c>
      <c r="C306" s="122" t="s">
        <v>485</v>
      </c>
      <c r="D306" s="118"/>
      <c r="E306" s="118"/>
      <c r="F306" s="118"/>
      <c r="G306" s="118"/>
      <c r="H306" s="118"/>
      <c r="I306" s="118"/>
      <c r="J306" s="118"/>
      <c r="K306" s="118"/>
      <c r="L306" s="118"/>
      <c r="M306" s="122" t="s">
        <v>489</v>
      </c>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v>0.1</v>
      </c>
      <c r="AL306" s="120"/>
      <c r="AM306" s="120"/>
      <c r="AN306" s="120"/>
      <c r="AO306" s="120"/>
      <c r="AP306" s="121"/>
      <c r="AQ306" s="122" t="s">
        <v>490</v>
      </c>
      <c r="AR306" s="118"/>
      <c r="AS306" s="118"/>
      <c r="AT306" s="118"/>
      <c r="AU306" s="119" t="s">
        <v>492</v>
      </c>
      <c r="AV306" s="120"/>
      <c r="AW306" s="120"/>
      <c r="AX306" s="121"/>
    </row>
    <row r="307" spans="1:50" ht="24"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409</v>
      </c>
      <c r="D334" s="123"/>
      <c r="E334" s="123"/>
      <c r="F334" s="123"/>
      <c r="G334" s="123"/>
      <c r="H334" s="123"/>
      <c r="I334" s="123"/>
      <c r="J334" s="123"/>
      <c r="K334" s="123"/>
      <c r="L334" s="123"/>
      <c r="M334" s="123" t="s">
        <v>410</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411</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22" t="s">
        <v>560</v>
      </c>
      <c r="D335" s="118"/>
      <c r="E335" s="118"/>
      <c r="F335" s="118"/>
      <c r="G335" s="118"/>
      <c r="H335" s="118"/>
      <c r="I335" s="118"/>
      <c r="J335" s="118"/>
      <c r="K335" s="118"/>
      <c r="L335" s="118"/>
      <c r="M335" s="122" t="s">
        <v>496</v>
      </c>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v>11.8</v>
      </c>
      <c r="AL335" s="120"/>
      <c r="AM335" s="120"/>
      <c r="AN335" s="120"/>
      <c r="AO335" s="120"/>
      <c r="AP335" s="121"/>
      <c r="AQ335" s="122" t="s">
        <v>490</v>
      </c>
      <c r="AR335" s="118"/>
      <c r="AS335" s="118"/>
      <c r="AT335" s="118"/>
      <c r="AU335" s="119" t="s">
        <v>491</v>
      </c>
      <c r="AV335" s="120"/>
      <c r="AW335" s="120"/>
      <c r="AX335" s="121"/>
    </row>
    <row r="336" spans="1:50" ht="24" customHeight="1" x14ac:dyDescent="0.15">
      <c r="A336" s="117">
        <v>2</v>
      </c>
      <c r="B336" s="117">
        <v>1</v>
      </c>
      <c r="C336" s="122" t="s">
        <v>556</v>
      </c>
      <c r="D336" s="118"/>
      <c r="E336" s="118"/>
      <c r="F336" s="118"/>
      <c r="G336" s="118"/>
      <c r="H336" s="118"/>
      <c r="I336" s="118"/>
      <c r="J336" s="118"/>
      <c r="K336" s="118"/>
      <c r="L336" s="118"/>
      <c r="M336" s="122" t="s">
        <v>497</v>
      </c>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v>8.6999999999999993</v>
      </c>
      <c r="AL336" s="120"/>
      <c r="AM336" s="120"/>
      <c r="AN336" s="120"/>
      <c r="AO336" s="120"/>
      <c r="AP336" s="121"/>
      <c r="AQ336" s="122" t="s">
        <v>490</v>
      </c>
      <c r="AR336" s="118"/>
      <c r="AS336" s="118"/>
      <c r="AT336" s="118"/>
      <c r="AU336" s="119" t="s">
        <v>491</v>
      </c>
      <c r="AV336" s="120"/>
      <c r="AW336" s="120"/>
      <c r="AX336" s="121"/>
    </row>
    <row r="337" spans="1:50" ht="24" customHeight="1" x14ac:dyDescent="0.15">
      <c r="A337" s="117">
        <v>3</v>
      </c>
      <c r="B337" s="117">
        <v>1</v>
      </c>
      <c r="C337" s="122" t="s">
        <v>557</v>
      </c>
      <c r="D337" s="118"/>
      <c r="E337" s="118"/>
      <c r="F337" s="118"/>
      <c r="G337" s="118"/>
      <c r="H337" s="118"/>
      <c r="I337" s="118"/>
      <c r="J337" s="118"/>
      <c r="K337" s="118"/>
      <c r="L337" s="118"/>
      <c r="M337" s="122" t="s">
        <v>531</v>
      </c>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v>1</v>
      </c>
      <c r="AL337" s="120"/>
      <c r="AM337" s="120"/>
      <c r="AN337" s="120"/>
      <c r="AO337" s="120"/>
      <c r="AP337" s="121"/>
      <c r="AQ337" s="122" t="s">
        <v>490</v>
      </c>
      <c r="AR337" s="118"/>
      <c r="AS337" s="118"/>
      <c r="AT337" s="118"/>
      <c r="AU337" s="119" t="s">
        <v>491</v>
      </c>
      <c r="AV337" s="120"/>
      <c r="AW337" s="120"/>
      <c r="AX337" s="121"/>
    </row>
    <row r="338" spans="1:50" ht="24" customHeight="1" x14ac:dyDescent="0.15">
      <c r="A338" s="117">
        <v>4</v>
      </c>
      <c r="B338" s="117">
        <v>1</v>
      </c>
      <c r="C338" s="122" t="s">
        <v>558</v>
      </c>
      <c r="D338" s="118"/>
      <c r="E338" s="118"/>
      <c r="F338" s="118"/>
      <c r="G338" s="118"/>
      <c r="H338" s="118"/>
      <c r="I338" s="118"/>
      <c r="J338" s="118"/>
      <c r="K338" s="118"/>
      <c r="L338" s="118"/>
      <c r="M338" s="122" t="s">
        <v>532</v>
      </c>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v>0.8</v>
      </c>
      <c r="AL338" s="120"/>
      <c r="AM338" s="120"/>
      <c r="AN338" s="120"/>
      <c r="AO338" s="120"/>
      <c r="AP338" s="121"/>
      <c r="AQ338" s="122" t="s">
        <v>490</v>
      </c>
      <c r="AR338" s="118"/>
      <c r="AS338" s="118"/>
      <c r="AT338" s="118"/>
      <c r="AU338" s="119" t="s">
        <v>492</v>
      </c>
      <c r="AV338" s="120"/>
      <c r="AW338" s="120"/>
      <c r="AX338" s="121"/>
    </row>
    <row r="339" spans="1:50" ht="24" customHeight="1" x14ac:dyDescent="0.15">
      <c r="A339" s="117">
        <v>5</v>
      </c>
      <c r="B339" s="117">
        <v>1</v>
      </c>
      <c r="C339" s="122" t="s">
        <v>559</v>
      </c>
      <c r="D339" s="118"/>
      <c r="E339" s="118"/>
      <c r="F339" s="118"/>
      <c r="G339" s="118"/>
      <c r="H339" s="118"/>
      <c r="I339" s="118"/>
      <c r="J339" s="118"/>
      <c r="K339" s="118"/>
      <c r="L339" s="118"/>
      <c r="M339" s="122" t="s">
        <v>533</v>
      </c>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v>0.6</v>
      </c>
      <c r="AL339" s="120"/>
      <c r="AM339" s="120"/>
      <c r="AN339" s="120"/>
      <c r="AO339" s="120"/>
      <c r="AP339" s="121"/>
      <c r="AQ339" s="122" t="s">
        <v>490</v>
      </c>
      <c r="AR339" s="118"/>
      <c r="AS339" s="118"/>
      <c r="AT339" s="118"/>
      <c r="AU339" s="119" t="s">
        <v>498</v>
      </c>
      <c r="AV339" s="120"/>
      <c r="AW339" s="120"/>
      <c r="AX339" s="121"/>
    </row>
    <row r="340" spans="1:50" ht="24" customHeight="1" x14ac:dyDescent="0.15">
      <c r="A340" s="117">
        <v>6</v>
      </c>
      <c r="B340" s="117">
        <v>1</v>
      </c>
      <c r="C340" s="122"/>
      <c r="D340" s="118"/>
      <c r="E340" s="118"/>
      <c r="F340" s="118"/>
      <c r="G340" s="118"/>
      <c r="H340" s="118"/>
      <c r="I340" s="118"/>
      <c r="J340" s="118"/>
      <c r="K340" s="118"/>
      <c r="L340" s="118"/>
      <c r="M340" s="122"/>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71"/>
      <c r="AR340" s="71"/>
      <c r="AS340" s="71"/>
      <c r="AT340" s="71"/>
      <c r="AU340" s="119"/>
      <c r="AV340" s="120"/>
      <c r="AW340" s="120"/>
      <c r="AX340" s="121"/>
    </row>
    <row r="341" spans="1:50" ht="24" customHeight="1" x14ac:dyDescent="0.15">
      <c r="A341" s="117">
        <v>7</v>
      </c>
      <c r="B341" s="117">
        <v>1</v>
      </c>
      <c r="C341" s="122"/>
      <c r="D341" s="118"/>
      <c r="E341" s="118"/>
      <c r="F341" s="118"/>
      <c r="G341" s="118"/>
      <c r="H341" s="118"/>
      <c r="I341" s="118"/>
      <c r="J341" s="118"/>
      <c r="K341" s="118"/>
      <c r="L341" s="118"/>
      <c r="M341" s="122"/>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8</v>
      </c>
      <c r="B342" s="117">
        <v>1</v>
      </c>
      <c r="C342" s="122"/>
      <c r="D342" s="118"/>
      <c r="E342" s="118"/>
      <c r="F342" s="118"/>
      <c r="G342" s="118"/>
      <c r="H342" s="118"/>
      <c r="I342" s="118"/>
      <c r="J342" s="118"/>
      <c r="K342" s="118"/>
      <c r="L342" s="118"/>
      <c r="M342" s="122"/>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9</v>
      </c>
      <c r="B343" s="117">
        <v>1</v>
      </c>
      <c r="C343" s="122"/>
      <c r="D343" s="118"/>
      <c r="E343" s="118"/>
      <c r="F343" s="118"/>
      <c r="G343" s="118"/>
      <c r="H343" s="118"/>
      <c r="I343" s="118"/>
      <c r="J343" s="118"/>
      <c r="K343" s="118"/>
      <c r="L343" s="118"/>
      <c r="M343" s="122"/>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409</v>
      </c>
      <c r="D367" s="123"/>
      <c r="E367" s="123"/>
      <c r="F367" s="123"/>
      <c r="G367" s="123"/>
      <c r="H367" s="123"/>
      <c r="I367" s="123"/>
      <c r="J367" s="123"/>
      <c r="K367" s="123"/>
      <c r="L367" s="123"/>
      <c r="M367" s="123" t="s">
        <v>410</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411</v>
      </c>
      <c r="AL367" s="123"/>
      <c r="AM367" s="123"/>
      <c r="AN367" s="123"/>
      <c r="AO367" s="123"/>
      <c r="AP367" s="123"/>
      <c r="AQ367" s="123" t="s">
        <v>23</v>
      </c>
      <c r="AR367" s="123"/>
      <c r="AS367" s="123"/>
      <c r="AT367" s="123"/>
      <c r="AU367" s="125" t="s">
        <v>24</v>
      </c>
      <c r="AV367" s="126"/>
      <c r="AW367" s="126"/>
      <c r="AX367" s="127"/>
    </row>
    <row r="368" spans="1:50" ht="24" customHeight="1" x14ac:dyDescent="0.15">
      <c r="A368" s="117">
        <v>1</v>
      </c>
      <c r="B368" s="117">
        <v>1</v>
      </c>
      <c r="C368" s="122" t="s">
        <v>493</v>
      </c>
      <c r="D368" s="118"/>
      <c r="E368" s="118"/>
      <c r="F368" s="118"/>
      <c r="G368" s="118"/>
      <c r="H368" s="118"/>
      <c r="I368" s="118"/>
      <c r="J368" s="118"/>
      <c r="K368" s="118"/>
      <c r="L368" s="118"/>
      <c r="M368" s="122" t="s">
        <v>519</v>
      </c>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v>11.7</v>
      </c>
      <c r="AL368" s="120"/>
      <c r="AM368" s="120"/>
      <c r="AN368" s="120"/>
      <c r="AO368" s="120"/>
      <c r="AP368" s="121"/>
      <c r="AQ368" s="122">
        <v>1</v>
      </c>
      <c r="AR368" s="118"/>
      <c r="AS368" s="118"/>
      <c r="AT368" s="118"/>
      <c r="AU368" s="119">
        <v>97</v>
      </c>
      <c r="AV368" s="120"/>
      <c r="AW368" s="120"/>
      <c r="AX368" s="121"/>
    </row>
    <row r="369" spans="1:50" ht="24"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7"/>
      <c r="B400" s="117"/>
      <c r="C400" s="123" t="s">
        <v>409</v>
      </c>
      <c r="D400" s="123"/>
      <c r="E400" s="123"/>
      <c r="F400" s="123"/>
      <c r="G400" s="123"/>
      <c r="H400" s="123"/>
      <c r="I400" s="123"/>
      <c r="J400" s="123"/>
      <c r="K400" s="123"/>
      <c r="L400" s="123"/>
      <c r="M400" s="123" t="s">
        <v>410</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411</v>
      </c>
      <c r="AL400" s="123"/>
      <c r="AM400" s="123"/>
      <c r="AN400" s="123"/>
      <c r="AO400" s="123"/>
      <c r="AP400" s="123"/>
      <c r="AQ400" s="123" t="s">
        <v>23</v>
      </c>
      <c r="AR400" s="123"/>
      <c r="AS400" s="123"/>
      <c r="AT400" s="123"/>
      <c r="AU400" s="125" t="s">
        <v>24</v>
      </c>
      <c r="AV400" s="126"/>
      <c r="AW400" s="126"/>
      <c r="AX400" s="127"/>
    </row>
    <row r="401" spans="1:50" ht="24"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7"/>
      <c r="B433" s="117"/>
      <c r="C433" s="123" t="s">
        <v>409</v>
      </c>
      <c r="D433" s="123"/>
      <c r="E433" s="123"/>
      <c r="F433" s="123"/>
      <c r="G433" s="123"/>
      <c r="H433" s="123"/>
      <c r="I433" s="123"/>
      <c r="J433" s="123"/>
      <c r="K433" s="123"/>
      <c r="L433" s="123"/>
      <c r="M433" s="123" t="s">
        <v>410</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411</v>
      </c>
      <c r="AL433" s="123"/>
      <c r="AM433" s="123"/>
      <c r="AN433" s="123"/>
      <c r="AO433" s="123"/>
      <c r="AP433" s="123"/>
      <c r="AQ433" s="123" t="s">
        <v>23</v>
      </c>
      <c r="AR433" s="123"/>
      <c r="AS433" s="123"/>
      <c r="AT433" s="123"/>
      <c r="AU433" s="125" t="s">
        <v>24</v>
      </c>
      <c r="AV433" s="126"/>
      <c r="AW433" s="126"/>
      <c r="AX433" s="127"/>
    </row>
    <row r="434" spans="1:50" ht="24"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409</v>
      </c>
      <c r="D466" s="123"/>
      <c r="E466" s="123"/>
      <c r="F466" s="123"/>
      <c r="G466" s="123"/>
      <c r="H466" s="123"/>
      <c r="I466" s="123"/>
      <c r="J466" s="123"/>
      <c r="K466" s="123"/>
      <c r="L466" s="123"/>
      <c r="M466" s="123" t="s">
        <v>410</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411</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571">
      <formula>IF(RIGHT(TEXT(P14,"0.#"),1)=".",FALSE,TRUE)</formula>
    </cfRule>
    <cfRule type="expression" dxfId="970" priority="572">
      <formula>IF(RIGHT(TEXT(P14,"0.#"),1)=".",TRUE,FALSE)</formula>
    </cfRule>
  </conditionalFormatting>
  <conditionalFormatting sqref="AE23:AI23">
    <cfRule type="expression" dxfId="969" priority="561">
      <formula>IF(RIGHT(TEXT(AE23,"0.#"),1)=".",FALSE,TRUE)</formula>
    </cfRule>
    <cfRule type="expression" dxfId="968" priority="562">
      <formula>IF(RIGHT(TEXT(AE23,"0.#"),1)=".",TRUE,FALSE)</formula>
    </cfRule>
  </conditionalFormatting>
  <conditionalFormatting sqref="AE69:AX69">
    <cfRule type="expression" dxfId="967" priority="493">
      <formula>IF(RIGHT(TEXT(AE69,"0.#"),1)=".",FALSE,TRUE)</formula>
    </cfRule>
    <cfRule type="expression" dxfId="966" priority="494">
      <formula>IF(RIGHT(TEXT(AE69,"0.#"),1)=".",TRUE,FALSE)</formula>
    </cfRule>
  </conditionalFormatting>
  <conditionalFormatting sqref="AE83:AI83">
    <cfRule type="expression" dxfId="965" priority="475">
      <formula>IF(RIGHT(TEXT(AE83,"0.#"),1)=".",FALSE,TRUE)</formula>
    </cfRule>
    <cfRule type="expression" dxfId="964" priority="476">
      <formula>IF(RIGHT(TEXT(AE83,"0.#"),1)=".",TRUE,FALSE)</formula>
    </cfRule>
  </conditionalFormatting>
  <conditionalFormatting sqref="AJ83:AX83">
    <cfRule type="expression" dxfId="963" priority="473">
      <formula>IF(RIGHT(TEXT(AJ83,"0.#"),1)=".",FALSE,TRUE)</formula>
    </cfRule>
    <cfRule type="expression" dxfId="962" priority="474">
      <formula>IF(RIGHT(TEXT(AJ83,"0.#"),1)=".",TRUE,FALSE)</formula>
    </cfRule>
  </conditionalFormatting>
  <conditionalFormatting sqref="L99">
    <cfRule type="expression" dxfId="961" priority="453">
      <formula>IF(RIGHT(TEXT(L99,"0.#"),1)=".",FALSE,TRUE)</formula>
    </cfRule>
    <cfRule type="expression" dxfId="960" priority="454">
      <formula>IF(RIGHT(TEXT(L99,"0.#"),1)=".",TRUE,FALSE)</formula>
    </cfRule>
  </conditionalFormatting>
  <conditionalFormatting sqref="L104">
    <cfRule type="expression" dxfId="959" priority="451">
      <formula>IF(RIGHT(TEXT(L104,"0.#"),1)=".",FALSE,TRUE)</formula>
    </cfRule>
    <cfRule type="expression" dxfId="958" priority="452">
      <formula>IF(RIGHT(TEXT(L104,"0.#"),1)=".",TRUE,FALSE)</formula>
    </cfRule>
  </conditionalFormatting>
  <conditionalFormatting sqref="R104">
    <cfRule type="expression" dxfId="957" priority="449">
      <formula>IF(RIGHT(TEXT(R104,"0.#"),1)=".",FALSE,TRUE)</formula>
    </cfRule>
    <cfRule type="expression" dxfId="956" priority="450">
      <formula>IF(RIGHT(TEXT(R104,"0.#"),1)=".",TRUE,FALSE)</formula>
    </cfRule>
  </conditionalFormatting>
  <conditionalFormatting sqref="P18:AX18">
    <cfRule type="expression" dxfId="955" priority="447">
      <formula>IF(RIGHT(TEXT(P18,"0.#"),1)=".",FALSE,TRUE)</formula>
    </cfRule>
    <cfRule type="expression" dxfId="954" priority="448">
      <formula>IF(RIGHT(TEXT(P18,"0.#"),1)=".",TRUE,FALSE)</formula>
    </cfRule>
  </conditionalFormatting>
  <conditionalFormatting sqref="Y181">
    <cfRule type="expression" dxfId="953" priority="443">
      <formula>IF(RIGHT(TEXT(Y181,"0.#"),1)=".",FALSE,TRUE)</formula>
    </cfRule>
    <cfRule type="expression" dxfId="952" priority="444">
      <formula>IF(RIGHT(TEXT(Y181,"0.#"),1)=".",TRUE,FALSE)</formula>
    </cfRule>
  </conditionalFormatting>
  <conditionalFormatting sqref="Y190">
    <cfRule type="expression" dxfId="951" priority="439">
      <formula>IF(RIGHT(TEXT(Y190,"0.#"),1)=".",FALSE,TRUE)</formula>
    </cfRule>
    <cfRule type="expression" dxfId="950" priority="440">
      <formula>IF(RIGHT(TEXT(Y190,"0.#"),1)=".",TRUE,FALSE)</formula>
    </cfRule>
  </conditionalFormatting>
  <conditionalFormatting sqref="AK236">
    <cfRule type="expression" dxfId="949" priority="361">
      <formula>IF(RIGHT(TEXT(AK236,"0.#"),1)=".",FALSE,TRUE)</formula>
    </cfRule>
    <cfRule type="expression" dxfId="948" priority="362">
      <formula>IF(RIGHT(TEXT(AK236,"0.#"),1)=".",TRUE,FALSE)</formula>
    </cfRule>
  </conditionalFormatting>
  <conditionalFormatting sqref="AE54:AI54">
    <cfRule type="expression" dxfId="947" priority="311">
      <formula>IF(RIGHT(TEXT(AE54,"0.#"),1)=".",FALSE,TRUE)</formula>
    </cfRule>
    <cfRule type="expression" dxfId="946" priority="312">
      <formula>IF(RIGHT(TEXT(AE54,"0.#"),1)=".",TRUE,FALSE)</formula>
    </cfRule>
  </conditionalFormatting>
  <conditionalFormatting sqref="P16:AQ17 P15:AX15 P13:AX13">
    <cfRule type="expression" dxfId="945" priority="269">
      <formula>IF(RIGHT(TEXT(P13,"0.#"),1)=".",FALSE,TRUE)</formula>
    </cfRule>
    <cfRule type="expression" dxfId="944" priority="270">
      <formula>IF(RIGHT(TEXT(P13,"0.#"),1)=".",TRUE,FALSE)</formula>
    </cfRule>
  </conditionalFormatting>
  <conditionalFormatting sqref="P19:AJ19">
    <cfRule type="expression" dxfId="943" priority="267">
      <formula>IF(RIGHT(TEXT(P19,"0.#"),1)=".",FALSE,TRUE)</formula>
    </cfRule>
    <cfRule type="expression" dxfId="942" priority="268">
      <formula>IF(RIGHT(TEXT(P19,"0.#"),1)=".",TRUE,FALSE)</formula>
    </cfRule>
  </conditionalFormatting>
  <conditionalFormatting sqref="AE55:AX55 AJ54:AS54">
    <cfRule type="expression" dxfId="941" priority="263">
      <formula>IF(RIGHT(TEXT(AE54,"0.#"),1)=".",FALSE,TRUE)</formula>
    </cfRule>
    <cfRule type="expression" dxfId="940" priority="264">
      <formula>IF(RIGHT(TEXT(AE54,"0.#"),1)=".",TRUE,FALSE)</formula>
    </cfRule>
  </conditionalFormatting>
  <conditionalFormatting sqref="AE68:AS68">
    <cfRule type="expression" dxfId="939" priority="259">
      <formula>IF(RIGHT(TEXT(AE68,"0.#"),1)=".",FALSE,TRUE)</formula>
    </cfRule>
    <cfRule type="expression" dxfId="938" priority="260">
      <formula>IF(RIGHT(TEXT(AE68,"0.#"),1)=".",TRUE,FALSE)</formula>
    </cfRule>
  </conditionalFormatting>
  <conditionalFormatting sqref="AE95:AI95 AE92:AI92 AE89:AI89 AE86:AI86">
    <cfRule type="expression" dxfId="937" priority="257">
      <formula>IF(RIGHT(TEXT(AE86,"0.#"),1)=".",FALSE,TRUE)</formula>
    </cfRule>
    <cfRule type="expression" dxfId="936" priority="258">
      <formula>IF(RIGHT(TEXT(AE86,"0.#"),1)=".",TRUE,FALSE)</formula>
    </cfRule>
  </conditionalFormatting>
  <conditionalFormatting sqref="AJ95:AX95 AJ92:AX92 AJ89:AX89 AJ86:AX86">
    <cfRule type="expression" dxfId="935" priority="255">
      <formula>IF(RIGHT(TEXT(AJ86,"0.#"),1)=".",FALSE,TRUE)</formula>
    </cfRule>
    <cfRule type="expression" dxfId="934" priority="256">
      <formula>IF(RIGHT(TEXT(AJ86,"0.#"),1)=".",TRUE,FALSE)</formula>
    </cfRule>
  </conditionalFormatting>
  <conditionalFormatting sqref="L100:L103 L98">
    <cfRule type="expression" dxfId="933" priority="253">
      <formula>IF(RIGHT(TEXT(L98,"0.#"),1)=".",FALSE,TRUE)</formula>
    </cfRule>
    <cfRule type="expression" dxfId="932" priority="254">
      <formula>IF(RIGHT(TEXT(L98,"0.#"),1)=".",TRUE,FALSE)</formula>
    </cfRule>
  </conditionalFormatting>
  <conditionalFormatting sqref="R98">
    <cfRule type="expression" dxfId="931" priority="249">
      <formula>IF(RIGHT(TEXT(R98,"0.#"),1)=".",FALSE,TRUE)</formula>
    </cfRule>
    <cfRule type="expression" dxfId="930" priority="250">
      <formula>IF(RIGHT(TEXT(R98,"0.#"),1)=".",TRUE,FALSE)</formula>
    </cfRule>
  </conditionalFormatting>
  <conditionalFormatting sqref="R99:R103">
    <cfRule type="expression" dxfId="929" priority="247">
      <formula>IF(RIGHT(TEXT(R99,"0.#"),1)=".",FALSE,TRUE)</formula>
    </cfRule>
    <cfRule type="expression" dxfId="928" priority="248">
      <formula>IF(RIGHT(TEXT(R99,"0.#"),1)=".",TRUE,FALSE)</formula>
    </cfRule>
  </conditionalFormatting>
  <conditionalFormatting sqref="Y182:Y189 Y180">
    <cfRule type="expression" dxfId="927" priority="245">
      <formula>IF(RIGHT(TEXT(Y180,"0.#"),1)=".",FALSE,TRUE)</formula>
    </cfRule>
    <cfRule type="expression" dxfId="926" priority="246">
      <formula>IF(RIGHT(TEXT(Y180,"0.#"),1)=".",TRUE,FALSE)</formula>
    </cfRule>
  </conditionalFormatting>
  <conditionalFormatting sqref="AU181">
    <cfRule type="expression" dxfId="925" priority="243">
      <formula>IF(RIGHT(TEXT(AU181,"0.#"),1)=".",FALSE,TRUE)</formula>
    </cfRule>
    <cfRule type="expression" dxfId="924" priority="244">
      <formula>IF(RIGHT(TEXT(AU181,"0.#"),1)=".",TRUE,FALSE)</formula>
    </cfRule>
  </conditionalFormatting>
  <conditionalFormatting sqref="AU190">
    <cfRule type="expression" dxfId="923" priority="241">
      <formula>IF(RIGHT(TEXT(AU190,"0.#"),1)=".",FALSE,TRUE)</formula>
    </cfRule>
    <cfRule type="expression" dxfId="922" priority="242">
      <formula>IF(RIGHT(TEXT(AU190,"0.#"),1)=".",TRUE,FALSE)</formula>
    </cfRule>
  </conditionalFormatting>
  <conditionalFormatting sqref="AU182:AU189 AU180">
    <cfRule type="expression" dxfId="921" priority="239">
      <formula>IF(RIGHT(TEXT(AU180,"0.#"),1)=".",FALSE,TRUE)</formula>
    </cfRule>
    <cfRule type="expression" dxfId="920" priority="240">
      <formula>IF(RIGHT(TEXT(AU180,"0.#"),1)=".",TRUE,FALSE)</formula>
    </cfRule>
  </conditionalFormatting>
  <conditionalFormatting sqref="Y220 Y207 Y194">
    <cfRule type="expression" dxfId="919" priority="225">
      <formula>IF(RIGHT(TEXT(Y194,"0.#"),1)=".",FALSE,TRUE)</formula>
    </cfRule>
    <cfRule type="expression" dxfId="918" priority="226">
      <formula>IF(RIGHT(TEXT(Y194,"0.#"),1)=".",TRUE,FALSE)</formula>
    </cfRule>
  </conditionalFormatting>
  <conditionalFormatting sqref="Y229 Y216 Y203">
    <cfRule type="expression" dxfId="917" priority="223">
      <formula>IF(RIGHT(TEXT(Y203,"0.#"),1)=".",FALSE,TRUE)</formula>
    </cfRule>
    <cfRule type="expression" dxfId="916" priority="224">
      <formula>IF(RIGHT(TEXT(Y203,"0.#"),1)=".",TRUE,FALSE)</formula>
    </cfRule>
  </conditionalFormatting>
  <conditionalFormatting sqref="Y221:Y228 Y219 Y208:Y215 Y206 Y195:Y202 Y193">
    <cfRule type="expression" dxfId="915" priority="221">
      <formula>IF(RIGHT(TEXT(Y193,"0.#"),1)=".",FALSE,TRUE)</formula>
    </cfRule>
    <cfRule type="expression" dxfId="914" priority="222">
      <formula>IF(RIGHT(TEXT(Y193,"0.#"),1)=".",TRUE,FALSE)</formula>
    </cfRule>
  </conditionalFormatting>
  <conditionalFormatting sqref="AU220 AU207 AU194">
    <cfRule type="expression" dxfId="913" priority="219">
      <formula>IF(RIGHT(TEXT(AU194,"0.#"),1)=".",FALSE,TRUE)</formula>
    </cfRule>
    <cfRule type="expression" dxfId="912" priority="220">
      <formula>IF(RIGHT(TEXT(AU194,"0.#"),1)=".",TRUE,FALSE)</formula>
    </cfRule>
  </conditionalFormatting>
  <conditionalFormatting sqref="AU229 AU216 AU203">
    <cfRule type="expression" dxfId="911" priority="217">
      <formula>IF(RIGHT(TEXT(AU203,"0.#"),1)=".",FALSE,TRUE)</formula>
    </cfRule>
    <cfRule type="expression" dxfId="910" priority="218">
      <formula>IF(RIGHT(TEXT(AU203,"0.#"),1)=".",TRUE,FALSE)</formula>
    </cfRule>
  </conditionalFormatting>
  <conditionalFormatting sqref="AU221:AU228 AU219 AU208:AU215 AU206 AU195:AU202 AU193">
    <cfRule type="expression" dxfId="909" priority="215">
      <formula>IF(RIGHT(TEXT(AU193,"0.#"),1)=".",FALSE,TRUE)</formula>
    </cfRule>
    <cfRule type="expression" dxfId="908" priority="216">
      <formula>IF(RIGHT(TEXT(AU193,"0.#"),1)=".",TRUE,FALSE)</formula>
    </cfRule>
  </conditionalFormatting>
  <conditionalFormatting sqref="AE56:AI56">
    <cfRule type="expression" dxfId="907" priority="189">
      <formula>IF(AND(AE56&gt;=0, RIGHT(TEXT(AE56,"0.#"),1)&lt;&gt;"."),TRUE,FALSE)</formula>
    </cfRule>
    <cfRule type="expression" dxfId="906" priority="190">
      <formula>IF(AND(AE56&gt;=0, RIGHT(TEXT(AE56,"0.#"),1)="."),TRUE,FALSE)</formula>
    </cfRule>
    <cfRule type="expression" dxfId="905" priority="191">
      <formula>IF(AND(AE56&lt;0, RIGHT(TEXT(AE56,"0.#"),1)&lt;&gt;"."),TRUE,FALSE)</formula>
    </cfRule>
    <cfRule type="expression" dxfId="904" priority="192">
      <formula>IF(AND(AE56&lt;0, RIGHT(TEXT(AE56,"0.#"),1)="."),TRUE,FALSE)</formula>
    </cfRule>
  </conditionalFormatting>
  <conditionalFormatting sqref="AJ56:AS56">
    <cfRule type="expression" dxfId="903" priority="185">
      <formula>IF(AND(AJ56&gt;=0, RIGHT(TEXT(AJ56,"0.#"),1)&lt;&gt;"."),TRUE,FALSE)</formula>
    </cfRule>
    <cfRule type="expression" dxfId="902" priority="186">
      <formula>IF(AND(AJ56&gt;=0, RIGHT(TEXT(AJ56,"0.#"),1)="."),TRUE,FALSE)</formula>
    </cfRule>
    <cfRule type="expression" dxfId="901" priority="187">
      <formula>IF(AND(AJ56&lt;0, RIGHT(TEXT(AJ56,"0.#"),1)&lt;&gt;"."),TRUE,FALSE)</formula>
    </cfRule>
    <cfRule type="expression" dxfId="900" priority="188">
      <formula>IF(AND(AJ56&lt;0, RIGHT(TEXT(AJ56,"0.#"),1)="."),TRUE,FALSE)</formula>
    </cfRule>
  </conditionalFormatting>
  <conditionalFormatting sqref="AK237:AK265">
    <cfRule type="expression" dxfId="899" priority="173">
      <formula>IF(RIGHT(TEXT(AK237,"0.#"),1)=".",FALSE,TRUE)</formula>
    </cfRule>
    <cfRule type="expression" dxfId="898" priority="174">
      <formula>IF(RIGHT(TEXT(AK237,"0.#"),1)=".",TRUE,FALSE)</formula>
    </cfRule>
  </conditionalFormatting>
  <conditionalFormatting sqref="AU237:AX265">
    <cfRule type="expression" dxfId="897" priority="169">
      <formula>IF(AND(AU237&gt;=0, RIGHT(TEXT(AU237,"0.#"),1)&lt;&gt;"."),TRUE,FALSE)</formula>
    </cfRule>
    <cfRule type="expression" dxfId="896" priority="170">
      <formula>IF(AND(AU237&gt;=0, RIGHT(TEXT(AU237,"0.#"),1)="."),TRUE,FALSE)</formula>
    </cfRule>
    <cfRule type="expression" dxfId="895" priority="171">
      <formula>IF(AND(AU237&lt;0, RIGHT(TEXT(AU237,"0.#"),1)&lt;&gt;"."),TRUE,FALSE)</formula>
    </cfRule>
    <cfRule type="expression" dxfId="894" priority="172">
      <formula>IF(AND(AU237&lt;0, RIGHT(TEXT(AU237,"0.#"),1)="."),TRUE,FALSE)</formula>
    </cfRule>
  </conditionalFormatting>
  <conditionalFormatting sqref="AK269">
    <cfRule type="expression" dxfId="893" priority="167">
      <formula>IF(RIGHT(TEXT(AK269,"0.#"),1)=".",FALSE,TRUE)</formula>
    </cfRule>
    <cfRule type="expression" dxfId="892" priority="168">
      <formula>IF(RIGHT(TEXT(AK269,"0.#"),1)=".",TRUE,FALSE)</formula>
    </cfRule>
  </conditionalFormatting>
  <conditionalFormatting sqref="AU269:AX269">
    <cfRule type="expression" dxfId="891" priority="163">
      <formula>IF(AND(AU269&gt;=0, RIGHT(TEXT(AU269,"0.#"),1)&lt;&gt;"."),TRUE,FALSE)</formula>
    </cfRule>
    <cfRule type="expression" dxfId="890" priority="164">
      <formula>IF(AND(AU269&gt;=0, RIGHT(TEXT(AU269,"0.#"),1)="."),TRUE,FALSE)</formula>
    </cfRule>
    <cfRule type="expression" dxfId="889" priority="165">
      <formula>IF(AND(AU269&lt;0, RIGHT(TEXT(AU269,"0.#"),1)&lt;&gt;"."),TRUE,FALSE)</formula>
    </cfRule>
    <cfRule type="expression" dxfId="888" priority="166">
      <formula>IF(AND(AU269&lt;0, RIGHT(TEXT(AU269,"0.#"),1)="."),TRUE,FALSE)</formula>
    </cfRule>
  </conditionalFormatting>
  <conditionalFormatting sqref="AK270:AK298">
    <cfRule type="expression" dxfId="887" priority="161">
      <formula>IF(RIGHT(TEXT(AK270,"0.#"),1)=".",FALSE,TRUE)</formula>
    </cfRule>
    <cfRule type="expression" dxfId="886" priority="162">
      <formula>IF(RIGHT(TEXT(AK270,"0.#"),1)=".",TRUE,FALSE)</formula>
    </cfRule>
  </conditionalFormatting>
  <conditionalFormatting sqref="AU270:AX298">
    <cfRule type="expression" dxfId="885" priority="157">
      <formula>IF(AND(AU270&gt;=0, RIGHT(TEXT(AU270,"0.#"),1)&lt;&gt;"."),TRUE,FALSE)</formula>
    </cfRule>
    <cfRule type="expression" dxfId="884" priority="158">
      <formula>IF(AND(AU270&gt;=0, RIGHT(TEXT(AU270,"0.#"),1)="."),TRUE,FALSE)</formula>
    </cfRule>
    <cfRule type="expression" dxfId="883" priority="159">
      <formula>IF(AND(AU270&lt;0, RIGHT(TEXT(AU270,"0.#"),1)&lt;&gt;"."),TRUE,FALSE)</formula>
    </cfRule>
    <cfRule type="expression" dxfId="882" priority="160">
      <formula>IF(AND(AU270&lt;0, RIGHT(TEXT(AU270,"0.#"),1)="."),TRUE,FALSE)</formula>
    </cfRule>
  </conditionalFormatting>
  <conditionalFormatting sqref="AK335">
    <cfRule type="expression" dxfId="881" priority="143">
      <formula>IF(RIGHT(TEXT(AK335,"0.#"),1)=".",FALSE,TRUE)</formula>
    </cfRule>
    <cfRule type="expression" dxfId="880" priority="144">
      <formula>IF(RIGHT(TEXT(AK335,"0.#"),1)=".",TRUE,FALSE)</formula>
    </cfRule>
  </conditionalFormatting>
  <conditionalFormatting sqref="AU335:AX335">
    <cfRule type="expression" dxfId="879" priority="139">
      <formula>IF(AND(AU335&gt;=0, RIGHT(TEXT(AU335,"0.#"),1)&lt;&gt;"."),TRUE,FALSE)</formula>
    </cfRule>
    <cfRule type="expression" dxfId="878" priority="140">
      <formula>IF(AND(AU335&gt;=0, RIGHT(TEXT(AU335,"0.#"),1)="."),TRUE,FALSE)</formula>
    </cfRule>
    <cfRule type="expression" dxfId="877" priority="141">
      <formula>IF(AND(AU335&lt;0, RIGHT(TEXT(AU335,"0.#"),1)&lt;&gt;"."),TRUE,FALSE)</formula>
    </cfRule>
    <cfRule type="expression" dxfId="876" priority="142">
      <formula>IF(AND(AU335&lt;0, RIGHT(TEXT(AU335,"0.#"),1)="."),TRUE,FALSE)</formula>
    </cfRule>
  </conditionalFormatting>
  <conditionalFormatting sqref="AK307:AK331">
    <cfRule type="expression" dxfId="875" priority="149">
      <formula>IF(RIGHT(TEXT(AK307,"0.#"),1)=".",FALSE,TRUE)</formula>
    </cfRule>
    <cfRule type="expression" dxfId="874" priority="150">
      <formula>IF(RIGHT(TEXT(AK307,"0.#"),1)=".",TRUE,FALSE)</formula>
    </cfRule>
  </conditionalFormatting>
  <conditionalFormatting sqref="AU307:AX331">
    <cfRule type="expression" dxfId="873" priority="145">
      <formula>IF(AND(AU307&gt;=0, RIGHT(TEXT(AU307,"0.#"),1)&lt;&gt;"."),TRUE,FALSE)</formula>
    </cfRule>
    <cfRule type="expression" dxfId="872" priority="146">
      <formula>IF(AND(AU307&gt;=0, RIGHT(TEXT(AU307,"0.#"),1)="."),TRUE,FALSE)</formula>
    </cfRule>
    <cfRule type="expression" dxfId="871" priority="147">
      <formula>IF(AND(AU307&lt;0, RIGHT(TEXT(AU307,"0.#"),1)&lt;&gt;"."),TRUE,FALSE)</formula>
    </cfRule>
    <cfRule type="expression" dxfId="870" priority="148">
      <formula>IF(AND(AU307&lt;0, RIGHT(TEXT(AU307,"0.#"),1)="."),TRUE,FALSE)</formula>
    </cfRule>
  </conditionalFormatting>
  <conditionalFormatting sqref="AK336:AK364">
    <cfRule type="expression" dxfId="869" priority="137">
      <formula>IF(RIGHT(TEXT(AK336,"0.#"),1)=".",FALSE,TRUE)</formula>
    </cfRule>
    <cfRule type="expression" dxfId="868" priority="138">
      <formula>IF(RIGHT(TEXT(AK336,"0.#"),1)=".",TRUE,FALSE)</formula>
    </cfRule>
  </conditionalFormatting>
  <conditionalFormatting sqref="AU336:AX364">
    <cfRule type="expression" dxfId="867" priority="133">
      <formula>IF(AND(AU336&gt;=0, RIGHT(TEXT(AU336,"0.#"),1)&lt;&gt;"."),TRUE,FALSE)</formula>
    </cfRule>
    <cfRule type="expression" dxfId="866" priority="134">
      <formula>IF(AND(AU336&gt;=0, RIGHT(TEXT(AU336,"0.#"),1)="."),TRUE,FALSE)</formula>
    </cfRule>
    <cfRule type="expression" dxfId="865" priority="135">
      <formula>IF(AND(AU336&lt;0, RIGHT(TEXT(AU336,"0.#"),1)&lt;&gt;"."),TRUE,FALSE)</formula>
    </cfRule>
    <cfRule type="expression" dxfId="864" priority="136">
      <formula>IF(AND(AU336&lt;0, RIGHT(TEXT(AU336,"0.#"),1)="."),TRUE,FALSE)</formula>
    </cfRule>
  </conditionalFormatting>
  <conditionalFormatting sqref="AK368">
    <cfRule type="expression" dxfId="863" priority="131">
      <formula>IF(RIGHT(TEXT(AK368,"0.#"),1)=".",FALSE,TRUE)</formula>
    </cfRule>
    <cfRule type="expression" dxfId="862" priority="132">
      <formula>IF(RIGHT(TEXT(AK368,"0.#"),1)=".",TRUE,FALSE)</formula>
    </cfRule>
  </conditionalFormatting>
  <conditionalFormatting sqref="AU368:AX368">
    <cfRule type="expression" dxfId="861" priority="127">
      <formula>IF(AND(AU368&gt;=0, RIGHT(TEXT(AU368,"0.#"),1)&lt;&gt;"."),TRUE,FALSE)</formula>
    </cfRule>
    <cfRule type="expression" dxfId="860" priority="128">
      <formula>IF(AND(AU368&gt;=0, RIGHT(TEXT(AU368,"0.#"),1)="."),TRUE,FALSE)</formula>
    </cfRule>
    <cfRule type="expression" dxfId="859" priority="129">
      <formula>IF(AND(AU368&lt;0, RIGHT(TEXT(AU368,"0.#"),1)&lt;&gt;"."),TRUE,FALSE)</formula>
    </cfRule>
    <cfRule type="expression" dxfId="858" priority="130">
      <formula>IF(AND(AU368&lt;0, RIGHT(TEXT(AU368,"0.#"),1)="."),TRUE,FALSE)</formula>
    </cfRule>
  </conditionalFormatting>
  <conditionalFormatting sqref="AK369:AK397">
    <cfRule type="expression" dxfId="857" priority="125">
      <formula>IF(RIGHT(TEXT(AK369,"0.#"),1)=".",FALSE,TRUE)</formula>
    </cfRule>
    <cfRule type="expression" dxfId="856" priority="126">
      <formula>IF(RIGHT(TEXT(AK369,"0.#"),1)=".",TRUE,FALSE)</formula>
    </cfRule>
  </conditionalFormatting>
  <conditionalFormatting sqref="AU369:AX397">
    <cfRule type="expression" dxfId="855" priority="121">
      <formula>IF(AND(AU369&gt;=0, RIGHT(TEXT(AU369,"0.#"),1)&lt;&gt;"."),TRUE,FALSE)</formula>
    </cfRule>
    <cfRule type="expression" dxfId="854" priority="122">
      <formula>IF(AND(AU369&gt;=0, RIGHT(TEXT(AU369,"0.#"),1)="."),TRUE,FALSE)</formula>
    </cfRule>
    <cfRule type="expression" dxfId="853" priority="123">
      <formula>IF(AND(AU369&lt;0, RIGHT(TEXT(AU369,"0.#"),1)&lt;&gt;"."),TRUE,FALSE)</formula>
    </cfRule>
    <cfRule type="expression" dxfId="852" priority="124">
      <formula>IF(AND(AU369&lt;0, RIGHT(TEXT(AU369,"0.#"),1)="."),TRUE,FALSE)</formula>
    </cfRule>
  </conditionalFormatting>
  <conditionalFormatting sqref="AK401">
    <cfRule type="expression" dxfId="851" priority="119">
      <formula>IF(RIGHT(TEXT(AK401,"0.#"),1)=".",FALSE,TRUE)</formula>
    </cfRule>
    <cfRule type="expression" dxfId="850" priority="120">
      <formula>IF(RIGHT(TEXT(AK401,"0.#"),1)=".",TRUE,FALSE)</formula>
    </cfRule>
  </conditionalFormatting>
  <conditionalFormatting sqref="AU401:AX401">
    <cfRule type="expression" dxfId="849" priority="115">
      <formula>IF(AND(AU401&gt;=0, RIGHT(TEXT(AU401,"0.#"),1)&lt;&gt;"."),TRUE,FALSE)</formula>
    </cfRule>
    <cfRule type="expression" dxfId="848" priority="116">
      <formula>IF(AND(AU401&gt;=0, RIGHT(TEXT(AU401,"0.#"),1)="."),TRUE,FALSE)</formula>
    </cfRule>
    <cfRule type="expression" dxfId="847" priority="117">
      <formula>IF(AND(AU401&lt;0, RIGHT(TEXT(AU401,"0.#"),1)&lt;&gt;"."),TRUE,FALSE)</formula>
    </cfRule>
    <cfRule type="expression" dxfId="846" priority="118">
      <formula>IF(AND(AU401&lt;0, RIGHT(TEXT(AU401,"0.#"),1)="."),TRUE,FALSE)</formula>
    </cfRule>
  </conditionalFormatting>
  <conditionalFormatting sqref="AK402:AK430">
    <cfRule type="expression" dxfId="845" priority="113">
      <formula>IF(RIGHT(TEXT(AK402,"0.#"),1)=".",FALSE,TRUE)</formula>
    </cfRule>
    <cfRule type="expression" dxfId="844" priority="114">
      <formula>IF(RIGHT(TEXT(AK402,"0.#"),1)=".",TRUE,FALSE)</formula>
    </cfRule>
  </conditionalFormatting>
  <conditionalFormatting sqref="AU402:AX430">
    <cfRule type="expression" dxfId="843" priority="109">
      <formula>IF(AND(AU402&gt;=0, RIGHT(TEXT(AU402,"0.#"),1)&lt;&gt;"."),TRUE,FALSE)</formula>
    </cfRule>
    <cfRule type="expression" dxfId="842" priority="110">
      <formula>IF(AND(AU402&gt;=0, RIGHT(TEXT(AU402,"0.#"),1)="."),TRUE,FALSE)</formula>
    </cfRule>
    <cfRule type="expression" dxfId="841" priority="111">
      <formula>IF(AND(AU402&lt;0, RIGHT(TEXT(AU402,"0.#"),1)&lt;&gt;"."),TRUE,FALSE)</formula>
    </cfRule>
    <cfRule type="expression" dxfId="840" priority="112">
      <formula>IF(AND(AU402&lt;0, RIGHT(TEXT(AU402,"0.#"),1)="."),TRUE,FALSE)</formula>
    </cfRule>
  </conditionalFormatting>
  <conditionalFormatting sqref="AK434">
    <cfRule type="expression" dxfId="839" priority="107">
      <formula>IF(RIGHT(TEXT(AK434,"0.#"),1)=".",FALSE,TRUE)</formula>
    </cfRule>
    <cfRule type="expression" dxfId="838" priority="108">
      <formula>IF(RIGHT(TEXT(AK434,"0.#"),1)=".",TRUE,FALSE)</formula>
    </cfRule>
  </conditionalFormatting>
  <conditionalFormatting sqref="AU434:AX434">
    <cfRule type="expression" dxfId="837" priority="103">
      <formula>IF(AND(AU434&gt;=0, RIGHT(TEXT(AU434,"0.#"),1)&lt;&gt;"."),TRUE,FALSE)</formula>
    </cfRule>
    <cfRule type="expression" dxfId="836" priority="104">
      <formula>IF(AND(AU434&gt;=0, RIGHT(TEXT(AU434,"0.#"),1)="."),TRUE,FALSE)</formula>
    </cfRule>
    <cfRule type="expression" dxfId="835" priority="105">
      <formula>IF(AND(AU434&lt;0, RIGHT(TEXT(AU434,"0.#"),1)&lt;&gt;"."),TRUE,FALSE)</formula>
    </cfRule>
    <cfRule type="expression" dxfId="834" priority="106">
      <formula>IF(AND(AU434&lt;0, RIGHT(TEXT(AU434,"0.#"),1)="."),TRUE,FALSE)</formula>
    </cfRule>
  </conditionalFormatting>
  <conditionalFormatting sqref="AK435:AK463">
    <cfRule type="expression" dxfId="833" priority="101">
      <formula>IF(RIGHT(TEXT(AK435,"0.#"),1)=".",FALSE,TRUE)</formula>
    </cfRule>
    <cfRule type="expression" dxfId="832" priority="102">
      <formula>IF(RIGHT(TEXT(AK435,"0.#"),1)=".",TRUE,FALSE)</formula>
    </cfRule>
  </conditionalFormatting>
  <conditionalFormatting sqref="AU435:AX463">
    <cfRule type="expression" dxfId="831" priority="97">
      <formula>IF(AND(AU435&gt;=0, RIGHT(TEXT(AU435,"0.#"),1)&lt;&gt;"."),TRUE,FALSE)</formula>
    </cfRule>
    <cfRule type="expression" dxfId="830" priority="98">
      <formula>IF(AND(AU435&gt;=0, RIGHT(TEXT(AU435,"0.#"),1)="."),TRUE,FALSE)</formula>
    </cfRule>
    <cfRule type="expression" dxfId="829" priority="99">
      <formula>IF(AND(AU435&lt;0, RIGHT(TEXT(AU435,"0.#"),1)&lt;&gt;"."),TRUE,FALSE)</formula>
    </cfRule>
    <cfRule type="expression" dxfId="828" priority="100">
      <formula>IF(AND(AU435&lt;0, RIGHT(TEXT(AU435,"0.#"),1)="."),TRUE,FALSE)</formula>
    </cfRule>
  </conditionalFormatting>
  <conditionalFormatting sqref="AK467">
    <cfRule type="expression" dxfId="827" priority="95">
      <formula>IF(RIGHT(TEXT(AK467,"0.#"),1)=".",FALSE,TRUE)</formula>
    </cfRule>
    <cfRule type="expression" dxfId="826" priority="96">
      <formula>IF(RIGHT(TEXT(AK467,"0.#"),1)=".",TRUE,FALSE)</formula>
    </cfRule>
  </conditionalFormatting>
  <conditionalFormatting sqref="AU467:AX467">
    <cfRule type="expression" dxfId="825" priority="91">
      <formula>IF(AND(AU467&gt;=0, RIGHT(TEXT(AU467,"0.#"),1)&lt;&gt;"."),TRUE,FALSE)</formula>
    </cfRule>
    <cfRule type="expression" dxfId="824" priority="92">
      <formula>IF(AND(AU467&gt;=0, RIGHT(TEXT(AU467,"0.#"),1)="."),TRUE,FALSE)</formula>
    </cfRule>
    <cfRule type="expression" dxfId="823" priority="93">
      <formula>IF(AND(AU467&lt;0, RIGHT(TEXT(AU467,"0.#"),1)&lt;&gt;"."),TRUE,FALSE)</formula>
    </cfRule>
    <cfRule type="expression" dxfId="822" priority="94">
      <formula>IF(AND(AU467&lt;0, RIGHT(TEXT(AU467,"0.#"),1)="."),TRUE,FALSE)</formula>
    </cfRule>
  </conditionalFormatting>
  <conditionalFormatting sqref="AK468:AK496">
    <cfRule type="expression" dxfId="821" priority="89">
      <formula>IF(RIGHT(TEXT(AK468,"0.#"),1)=".",FALSE,TRUE)</formula>
    </cfRule>
    <cfRule type="expression" dxfId="820" priority="90">
      <formula>IF(RIGHT(TEXT(AK468,"0.#"),1)=".",TRUE,FALSE)</formula>
    </cfRule>
  </conditionalFormatting>
  <conditionalFormatting sqref="AU468:AX496">
    <cfRule type="expression" dxfId="819" priority="85">
      <formula>IF(AND(AU468&gt;=0, RIGHT(TEXT(AU468,"0.#"),1)&lt;&gt;"."),TRUE,FALSE)</formula>
    </cfRule>
    <cfRule type="expression" dxfId="818" priority="86">
      <formula>IF(AND(AU468&gt;=0, RIGHT(TEXT(AU468,"0.#"),1)="."),TRUE,FALSE)</formula>
    </cfRule>
    <cfRule type="expression" dxfId="817" priority="87">
      <formula>IF(AND(AU468&lt;0, RIGHT(TEXT(AU468,"0.#"),1)&lt;&gt;"."),TRUE,FALSE)</formula>
    </cfRule>
    <cfRule type="expression" dxfId="816" priority="88">
      <formula>IF(AND(AU468&lt;0, RIGHT(TEXT(AU468,"0.#"),1)="."),TRUE,FALSE)</formula>
    </cfRule>
  </conditionalFormatting>
  <conditionalFormatting sqref="AE24:AX24 AJ23:AS23">
    <cfRule type="expression" dxfId="815" priority="83">
      <formula>IF(RIGHT(TEXT(AE23,"0.#"),1)=".",FALSE,TRUE)</formula>
    </cfRule>
    <cfRule type="expression" dxfId="814" priority="84">
      <formula>IF(RIGHT(TEXT(AE23,"0.#"),1)=".",TRUE,FALSE)</formula>
    </cfRule>
  </conditionalFormatting>
  <conditionalFormatting sqref="AE25:AI25">
    <cfRule type="expression" dxfId="813" priority="75">
      <formula>IF(AND(AE25&gt;=0, RIGHT(TEXT(AE25,"0.#"),1)&lt;&gt;"."),TRUE,FALSE)</formula>
    </cfRule>
    <cfRule type="expression" dxfId="812" priority="76">
      <formula>IF(AND(AE25&gt;=0, RIGHT(TEXT(AE25,"0.#"),1)="."),TRUE,FALSE)</formula>
    </cfRule>
    <cfRule type="expression" dxfId="811" priority="77">
      <formula>IF(AND(AE25&lt;0, RIGHT(TEXT(AE25,"0.#"),1)&lt;&gt;"."),TRUE,FALSE)</formula>
    </cfRule>
    <cfRule type="expression" dxfId="810" priority="78">
      <formula>IF(AND(AE25&lt;0, RIGHT(TEXT(AE25,"0.#"),1)="."),TRUE,FALSE)</formula>
    </cfRule>
  </conditionalFormatting>
  <conditionalFormatting sqref="AJ25:AS25">
    <cfRule type="expression" dxfId="809" priority="71">
      <formula>IF(AND(AJ25&gt;=0, RIGHT(TEXT(AJ25,"0.#"),1)&lt;&gt;"."),TRUE,FALSE)</formula>
    </cfRule>
    <cfRule type="expression" dxfId="808" priority="72">
      <formula>IF(AND(AJ25&gt;=0, RIGHT(TEXT(AJ25,"0.#"),1)="."),TRUE,FALSE)</formula>
    </cfRule>
    <cfRule type="expression" dxfId="807" priority="73">
      <formula>IF(AND(AJ25&lt;0, RIGHT(TEXT(AJ25,"0.#"),1)&lt;&gt;"."),TRUE,FALSE)</formula>
    </cfRule>
    <cfRule type="expression" dxfId="806" priority="74">
      <formula>IF(AND(AJ25&lt;0, RIGHT(TEXT(AJ25,"0.#"),1)="."),TRUE,FALSE)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28:AS30 AT29:AX29">
    <cfRule type="expression" dxfId="801" priority="57">
      <formula>IF(RIGHT(TEXT(AE28,"0.#"),1)=".",FALSE,TRUE)</formula>
    </cfRule>
    <cfRule type="expression" dxfId="800" priority="58">
      <formula>IF(RIGHT(TEXT(AE28,"0.#"),1)=".",TRUE,FALSE)</formula>
    </cfRule>
  </conditionalFormatting>
  <conditionalFormatting sqref="AE44:AX44 AJ43:AS43">
    <cfRule type="expression" dxfId="799" priority="55">
      <formula>IF(RIGHT(TEXT(AE43,"0.#"),1)=".",FALSE,TRUE)</formula>
    </cfRule>
    <cfRule type="expression" dxfId="798" priority="56">
      <formula>IF(RIGHT(TEXT(AE43,"0.#"),1)=".",TRUE,FALSE)</formula>
    </cfRule>
  </conditionalFormatting>
  <conditionalFormatting sqref="AE45:AI45">
    <cfRule type="expression" dxfId="797" priority="51">
      <formula>IF(AND(AE45&gt;=0, RIGHT(TEXT(AE45,"0.#"),1)&lt;&gt;"."),TRUE,FALSE)</formula>
    </cfRule>
    <cfRule type="expression" dxfId="796" priority="52">
      <formula>IF(AND(AE45&gt;=0, RIGHT(TEXT(AE45,"0.#"),1)="."),TRUE,FALSE)</formula>
    </cfRule>
    <cfRule type="expression" dxfId="795" priority="53">
      <formula>IF(AND(AE45&lt;0, RIGHT(TEXT(AE45,"0.#"),1)&lt;&gt;"."),TRUE,FALSE)</formula>
    </cfRule>
    <cfRule type="expression" dxfId="794" priority="54">
      <formula>IF(AND(AE45&lt;0, RIGHT(TEXT(AE45,"0.#"),1)="."),TRUE,FALSE)</formula>
    </cfRule>
  </conditionalFormatting>
  <conditionalFormatting sqref="AJ45:AS45">
    <cfRule type="expression" dxfId="793" priority="47">
      <formula>IF(AND(AJ45&gt;=0, RIGHT(TEXT(AJ45,"0.#"),1)&lt;&gt;"."),TRUE,FALSE)</formula>
    </cfRule>
    <cfRule type="expression" dxfId="792" priority="48">
      <formula>IF(AND(AJ45&gt;=0, RIGHT(TEXT(AJ45,"0.#"),1)="."),TRUE,FALSE)</formula>
    </cfRule>
    <cfRule type="expression" dxfId="791" priority="49">
      <formula>IF(AND(AJ45&lt;0, RIGHT(TEXT(AJ45,"0.#"),1)&lt;&gt;"."),TRUE,FALSE)</formula>
    </cfRule>
    <cfRule type="expression" dxfId="790" priority="50">
      <formula>IF(AND(AJ45&lt;0, RIGHT(TEXT(AJ45,"0.#"),1)="."),TRUE,FALSE)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U303:AX306">
    <cfRule type="expression" dxfId="773" priority="19">
      <formula>IF(AND(AU303&gt;=0, RIGHT(TEXT(AU303,"0.#"),1)&lt;&gt;"."),TRUE,FALSE)</formula>
    </cfRule>
    <cfRule type="expression" dxfId="772" priority="20">
      <formula>IF(AND(AU303&gt;=0, RIGHT(TEXT(AU303,"0.#"),1)="."),TRUE,FALSE)</formula>
    </cfRule>
    <cfRule type="expression" dxfId="771" priority="21">
      <formula>IF(AND(AU303&lt;0, RIGHT(TEXT(AU303,"0.#"),1)&lt;&gt;"."),TRUE,FALSE)</formula>
    </cfRule>
    <cfRule type="expression" dxfId="770" priority="22">
      <formula>IF(AND(AU303&lt;0, RIGHT(TEXT(AU303,"0.#"),1)="."),TRUE,FALSE)</formula>
    </cfRule>
  </conditionalFormatting>
  <conditionalFormatting sqref="AK302">
    <cfRule type="expression" dxfId="769" priority="29">
      <formula>IF(RIGHT(TEXT(AK302,"0.#"),1)=".",FALSE,TRUE)</formula>
    </cfRule>
    <cfRule type="expression" dxfId="768" priority="30">
      <formula>IF(RIGHT(TEXT(AK302,"0.#"),1)=".",TRUE,FALSE)</formula>
    </cfRule>
  </conditionalFormatting>
  <conditionalFormatting sqref="AU302:AX302">
    <cfRule type="expression" dxfId="767" priority="25">
      <formula>IF(AND(AU302&gt;=0, RIGHT(TEXT(AU302,"0.#"),1)&lt;&gt;"."),TRUE,FALSE)</formula>
    </cfRule>
    <cfRule type="expression" dxfId="766" priority="26">
      <formula>IF(AND(AU302&gt;=0, RIGHT(TEXT(AU302,"0.#"),1)="."),TRUE,FALSE)</formula>
    </cfRule>
    <cfRule type="expression" dxfId="765" priority="27">
      <formula>IF(AND(AU302&lt;0, RIGHT(TEXT(AU302,"0.#"),1)&lt;&gt;"."),TRUE,FALSE)</formula>
    </cfRule>
    <cfRule type="expression" dxfId="764" priority="28">
      <formula>IF(AND(AU302&lt;0, RIGHT(TEXT(AU302,"0.#"),1)="."),TRUE,FALSE)</formula>
    </cfRule>
  </conditionalFormatting>
  <conditionalFormatting sqref="AK303:AK306">
    <cfRule type="expression" dxfId="763" priority="23">
      <formula>IF(RIGHT(TEXT(AK303,"0.#"),1)=".",FALSE,TRUE)</formula>
    </cfRule>
    <cfRule type="expression" dxfId="762" priority="24">
      <formula>IF(RIGHT(TEXT(AK303,"0.#"),1)=".",TRUE,FALSE)</formula>
    </cfRule>
  </conditionalFormatting>
  <conditionalFormatting sqref="AE33:AS35">
    <cfRule type="expression" dxfId="761" priority="17">
      <formula>IF(RIGHT(TEXT(AE33,"0.#"),1)=".",FALSE,TRUE)</formula>
    </cfRule>
    <cfRule type="expression" dxfId="760" priority="18">
      <formula>IF(RIGHT(TEXT(AE33,"0.#"),1)=".",TRUE,FALSE)</formula>
    </cfRule>
  </conditionalFormatting>
  <conditionalFormatting sqref="AT34:AX34">
    <cfRule type="expression" dxfId="759" priority="15">
      <formula>IF(RIGHT(TEXT(AT34,"0.#"),1)=".",FALSE,TRUE)</formula>
    </cfRule>
    <cfRule type="expression" dxfId="758" priority="16">
      <formula>IF(RIGHT(TEXT(AT34,"0.#"),1)=".",TRUE,FALSE)</formula>
    </cfRule>
  </conditionalFormatting>
  <conditionalFormatting sqref="AE38:AI38">
    <cfRule type="expression" dxfId="757" priority="13">
      <formula>IF(RIGHT(TEXT(AE38,"0.#"),1)=".",FALSE,TRUE)</formula>
    </cfRule>
    <cfRule type="expression" dxfId="756" priority="14">
      <formula>IF(RIGHT(TEXT(AE38,"0.#"),1)=".",TRUE,FALSE)</formula>
    </cfRule>
  </conditionalFormatting>
  <conditionalFormatting sqref="AJ38:AS38">
    <cfRule type="expression" dxfId="755" priority="11">
      <formula>IF(RIGHT(TEXT(AJ38,"0.#"),1)=".",FALSE,TRUE)</formula>
    </cfRule>
    <cfRule type="expression" dxfId="754" priority="12">
      <formula>IF(RIGHT(TEXT(AJ38,"0.#"),1)=".",TRUE,FALSE)</formula>
    </cfRule>
  </conditionalFormatting>
  <conditionalFormatting sqref="AE39:AX39">
    <cfRule type="expression" dxfId="753" priority="9">
      <formula>IF(RIGHT(TEXT(AE39,"0.#"),1)=".",FALSE,TRUE)</formula>
    </cfRule>
    <cfRule type="expression" dxfId="752" priority="10">
      <formula>IF(RIGHT(TEXT(AE39,"0.#"),1)=".",TRUE,FALSE)</formula>
    </cfRule>
  </conditionalFormatting>
  <conditionalFormatting sqref="AE40:AI40">
    <cfRule type="expression" dxfId="751" priority="5">
      <formula>IF(AND(AE40&gt;=0, RIGHT(TEXT(AE40,"0.#"),1)&lt;&gt;"."),TRUE,FALSE)</formula>
    </cfRule>
    <cfRule type="expression" dxfId="750" priority="6">
      <formula>IF(AND(AE40&gt;=0, RIGHT(TEXT(AE40,"0.#"),1)="."),TRUE,FALSE)</formula>
    </cfRule>
    <cfRule type="expression" dxfId="749" priority="7">
      <formula>IF(AND(AE40&lt;0, RIGHT(TEXT(AE40,"0.#"),1)&lt;&gt;"."),TRUE,FALSE)</formula>
    </cfRule>
    <cfRule type="expression" dxfId="748" priority="8">
      <formula>IF(AND(AE40&lt;0, RIGHT(TEXT(AE40,"0.#"),1)="."),TRUE,FALSE)</formula>
    </cfRule>
  </conditionalFormatting>
  <conditionalFormatting sqref="AJ40:AS40">
    <cfRule type="expression" dxfId="747" priority="1">
      <formula>IF(AND(AJ40&gt;=0, RIGHT(TEXT(AJ40,"0.#"),1)&lt;&gt;"."),TRUE,FALSE)</formula>
    </cfRule>
    <cfRule type="expression" dxfId="746" priority="2">
      <formula>IF(AND(AJ40&gt;=0, RIGHT(TEXT(AJ40,"0.#"),1)="."),TRUE,FALSE)</formula>
    </cfRule>
    <cfRule type="expression" dxfId="745" priority="3">
      <formula>IF(AND(AJ40&lt;0, RIGHT(TEXT(AJ40,"0.#"),1)&lt;&gt;"."),TRUE,FALSE)</formula>
    </cfRule>
    <cfRule type="expression" dxfId="744" priority="4">
      <formula>IF(AND(AJ40&lt;0, RIGHT(TEXT(AJ40,"0.#"),1)="."),TRUE,FALSE)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171450</xdr:colOff>
                    <xdr:row>229</xdr:row>
                    <xdr:rowOff>19050</xdr:rowOff>
                  </from>
                  <to>
                    <xdr:col>44</xdr:col>
                    <xdr:colOff>114300</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47625</xdr:rowOff>
                  </from>
                  <to>
                    <xdr:col>44</xdr:col>
                    <xdr:colOff>142875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8" sqref="F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J10" sqref="AJ10:AN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8"/>
      <c r="AA2" s="89"/>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13"/>
      <c r="I3" s="113"/>
      <c r="J3" s="113"/>
      <c r="K3" s="113"/>
      <c r="L3" s="113"/>
      <c r="M3" s="113"/>
      <c r="N3" s="113"/>
      <c r="O3" s="229"/>
      <c r="P3" s="246"/>
      <c r="Q3" s="113"/>
      <c r="R3" s="113"/>
      <c r="S3" s="113"/>
      <c r="T3" s="113"/>
      <c r="U3" s="113"/>
      <c r="V3" s="113"/>
      <c r="W3" s="113"/>
      <c r="X3" s="229"/>
      <c r="Y3" s="284"/>
      <c r="Z3" s="285"/>
      <c r="AA3" s="286"/>
      <c r="AB3" s="144"/>
      <c r="AC3" s="139"/>
      <c r="AD3" s="140"/>
      <c r="AE3" s="145"/>
      <c r="AF3" s="138"/>
      <c r="AG3" s="138"/>
      <c r="AH3" s="138"/>
      <c r="AI3" s="290"/>
      <c r="AJ3" s="145"/>
      <c r="AK3" s="138"/>
      <c r="AL3" s="138"/>
      <c r="AM3" s="138"/>
      <c r="AN3" s="290"/>
      <c r="AO3" s="145"/>
      <c r="AP3" s="138"/>
      <c r="AQ3" s="138"/>
      <c r="AR3" s="138"/>
      <c r="AS3" s="290"/>
      <c r="AT3" s="67"/>
      <c r="AU3" s="115"/>
      <c r="AV3" s="115"/>
      <c r="AW3" s="113" t="s">
        <v>462</v>
      </c>
      <c r="AX3" s="114"/>
    </row>
    <row r="4" spans="1:50" ht="53.25" customHeight="1" x14ac:dyDescent="0.15">
      <c r="A4" s="221"/>
      <c r="B4" s="219"/>
      <c r="C4" s="219"/>
      <c r="D4" s="219"/>
      <c r="E4" s="219"/>
      <c r="F4" s="220"/>
      <c r="G4" s="327"/>
      <c r="H4" s="294"/>
      <c r="I4" s="294"/>
      <c r="J4" s="294"/>
      <c r="K4" s="294"/>
      <c r="L4" s="294"/>
      <c r="M4" s="294"/>
      <c r="N4" s="294"/>
      <c r="O4" s="295"/>
      <c r="P4" s="259"/>
      <c r="Q4" s="200"/>
      <c r="R4" s="200"/>
      <c r="S4" s="200"/>
      <c r="T4" s="200"/>
      <c r="U4" s="200"/>
      <c r="V4" s="200"/>
      <c r="W4" s="200"/>
      <c r="X4" s="201"/>
      <c r="Y4" s="299" t="s">
        <v>14</v>
      </c>
      <c r="Z4" s="300"/>
      <c r="AA4" s="301"/>
      <c r="AB4" s="628"/>
      <c r="AC4" s="302"/>
      <c r="AD4" s="302"/>
      <c r="AE4" s="98"/>
      <c r="AF4" s="99"/>
      <c r="AG4" s="99"/>
      <c r="AH4" s="99"/>
      <c r="AI4" s="100"/>
      <c r="AJ4" s="98"/>
      <c r="AK4" s="99"/>
      <c r="AL4" s="99"/>
      <c r="AM4" s="99"/>
      <c r="AN4" s="100"/>
      <c r="AO4" s="98"/>
      <c r="AP4" s="99"/>
      <c r="AQ4" s="99"/>
      <c r="AR4" s="99"/>
      <c r="AS4" s="100"/>
      <c r="AT4" s="231"/>
      <c r="AU4" s="231"/>
      <c r="AV4" s="231"/>
      <c r="AW4" s="231"/>
      <c r="AX4" s="232"/>
    </row>
    <row r="5" spans="1:50" ht="53.25" customHeight="1" x14ac:dyDescent="0.15">
      <c r="A5" s="222"/>
      <c r="B5" s="223"/>
      <c r="C5" s="223"/>
      <c r="D5" s="223"/>
      <c r="E5" s="223"/>
      <c r="F5" s="224"/>
      <c r="G5" s="296"/>
      <c r="H5" s="297"/>
      <c r="I5" s="297"/>
      <c r="J5" s="297"/>
      <c r="K5" s="297"/>
      <c r="L5" s="297"/>
      <c r="M5" s="297"/>
      <c r="N5" s="297"/>
      <c r="O5" s="298"/>
      <c r="P5" s="281"/>
      <c r="Q5" s="281"/>
      <c r="R5" s="281"/>
      <c r="S5" s="281"/>
      <c r="T5" s="281"/>
      <c r="U5" s="281"/>
      <c r="V5" s="281"/>
      <c r="W5" s="281"/>
      <c r="X5" s="282"/>
      <c r="Y5" s="180" t="s">
        <v>65</v>
      </c>
      <c r="Z5" s="126"/>
      <c r="AA5" s="176"/>
      <c r="AB5" s="291"/>
      <c r="AC5" s="292"/>
      <c r="AD5" s="292"/>
      <c r="AE5" s="98"/>
      <c r="AF5" s="99"/>
      <c r="AG5" s="99"/>
      <c r="AH5" s="99"/>
      <c r="AI5" s="100"/>
      <c r="AJ5" s="98"/>
      <c r="AK5" s="99"/>
      <c r="AL5" s="99"/>
      <c r="AM5" s="99"/>
      <c r="AN5" s="100"/>
      <c r="AO5" s="98"/>
      <c r="AP5" s="99"/>
      <c r="AQ5" s="99"/>
      <c r="AR5" s="99"/>
      <c r="AS5" s="100"/>
      <c r="AT5" s="98"/>
      <c r="AU5" s="99"/>
      <c r="AV5" s="99"/>
      <c r="AW5" s="99"/>
      <c r="AX5" s="101"/>
    </row>
    <row r="6" spans="1:50" ht="53.25" customHeight="1" x14ac:dyDescent="0.15">
      <c r="A6" s="672"/>
      <c r="B6" s="673"/>
      <c r="C6" s="673"/>
      <c r="D6" s="673"/>
      <c r="E6" s="673"/>
      <c r="F6" s="674"/>
      <c r="G6" s="328"/>
      <c r="H6" s="329"/>
      <c r="I6" s="329"/>
      <c r="J6" s="329"/>
      <c r="K6" s="329"/>
      <c r="L6" s="329"/>
      <c r="M6" s="329"/>
      <c r="N6" s="329"/>
      <c r="O6" s="330"/>
      <c r="P6" s="202"/>
      <c r="Q6" s="202"/>
      <c r="R6" s="202"/>
      <c r="S6" s="202"/>
      <c r="T6" s="202"/>
      <c r="U6" s="202"/>
      <c r="V6" s="202"/>
      <c r="W6" s="202"/>
      <c r="X6" s="203"/>
      <c r="Y6" s="125" t="s">
        <v>15</v>
      </c>
      <c r="Z6" s="126"/>
      <c r="AA6" s="176"/>
      <c r="AB6" s="684" t="s">
        <v>463</v>
      </c>
      <c r="AC6" s="269"/>
      <c r="AD6" s="269"/>
      <c r="AE6" s="98"/>
      <c r="AF6" s="99"/>
      <c r="AG6" s="99"/>
      <c r="AH6" s="99"/>
      <c r="AI6" s="100"/>
      <c r="AJ6" s="98"/>
      <c r="AK6" s="99"/>
      <c r="AL6" s="99"/>
      <c r="AM6" s="99"/>
      <c r="AN6" s="100"/>
      <c r="AO6" s="98"/>
      <c r="AP6" s="99"/>
      <c r="AQ6" s="99"/>
      <c r="AR6" s="99"/>
      <c r="AS6" s="100"/>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8"/>
      <c r="AA7" s="89"/>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13"/>
      <c r="I8" s="113"/>
      <c r="J8" s="113"/>
      <c r="K8" s="113"/>
      <c r="L8" s="113"/>
      <c r="M8" s="113"/>
      <c r="N8" s="113"/>
      <c r="O8" s="229"/>
      <c r="P8" s="246"/>
      <c r="Q8" s="113"/>
      <c r="R8" s="113"/>
      <c r="S8" s="113"/>
      <c r="T8" s="113"/>
      <c r="U8" s="113"/>
      <c r="V8" s="113"/>
      <c r="W8" s="113"/>
      <c r="X8" s="229"/>
      <c r="Y8" s="284"/>
      <c r="Z8" s="285"/>
      <c r="AA8" s="286"/>
      <c r="AB8" s="144"/>
      <c r="AC8" s="139"/>
      <c r="AD8" s="140"/>
      <c r="AE8" s="145"/>
      <c r="AF8" s="138"/>
      <c r="AG8" s="138"/>
      <c r="AH8" s="138"/>
      <c r="AI8" s="290"/>
      <c r="AJ8" s="145"/>
      <c r="AK8" s="138"/>
      <c r="AL8" s="138"/>
      <c r="AM8" s="138"/>
      <c r="AN8" s="290"/>
      <c r="AO8" s="145"/>
      <c r="AP8" s="138"/>
      <c r="AQ8" s="138"/>
      <c r="AR8" s="138"/>
      <c r="AS8" s="290"/>
      <c r="AT8" s="67"/>
      <c r="AU8" s="115"/>
      <c r="AV8" s="115"/>
      <c r="AW8" s="113" t="s">
        <v>360</v>
      </c>
      <c r="AX8" s="114"/>
    </row>
    <row r="9" spans="1:50" ht="56.85" customHeight="1" x14ac:dyDescent="0.15">
      <c r="A9" s="221"/>
      <c r="B9" s="219"/>
      <c r="C9" s="219"/>
      <c r="D9" s="219"/>
      <c r="E9" s="219"/>
      <c r="F9" s="220"/>
      <c r="G9" s="327"/>
      <c r="H9" s="294"/>
      <c r="I9" s="294"/>
      <c r="J9" s="294"/>
      <c r="K9" s="294"/>
      <c r="L9" s="294"/>
      <c r="M9" s="294"/>
      <c r="N9" s="294"/>
      <c r="O9" s="295"/>
      <c r="P9" s="259"/>
      <c r="Q9" s="200"/>
      <c r="R9" s="200"/>
      <c r="S9" s="200"/>
      <c r="T9" s="200"/>
      <c r="U9" s="200"/>
      <c r="V9" s="200"/>
      <c r="W9" s="200"/>
      <c r="X9" s="201"/>
      <c r="Y9" s="299" t="s">
        <v>14</v>
      </c>
      <c r="Z9" s="300"/>
      <c r="AA9" s="301"/>
      <c r="AB9" s="628"/>
      <c r="AC9" s="302"/>
      <c r="AD9" s="302"/>
      <c r="AE9" s="98"/>
      <c r="AF9" s="99"/>
      <c r="AG9" s="99"/>
      <c r="AH9" s="99"/>
      <c r="AI9" s="100"/>
      <c r="AJ9" s="98"/>
      <c r="AK9" s="99"/>
      <c r="AL9" s="99"/>
      <c r="AM9" s="99"/>
      <c r="AN9" s="100"/>
      <c r="AO9" s="98"/>
      <c r="AP9" s="99"/>
      <c r="AQ9" s="99"/>
      <c r="AR9" s="99"/>
      <c r="AS9" s="100"/>
      <c r="AT9" s="231"/>
      <c r="AU9" s="231"/>
      <c r="AV9" s="231"/>
      <c r="AW9" s="231"/>
      <c r="AX9" s="232"/>
    </row>
    <row r="10" spans="1:50" ht="56.85" customHeight="1" x14ac:dyDescent="0.15">
      <c r="A10" s="222"/>
      <c r="B10" s="223"/>
      <c r="C10" s="223"/>
      <c r="D10" s="223"/>
      <c r="E10" s="223"/>
      <c r="F10" s="224"/>
      <c r="G10" s="296"/>
      <c r="H10" s="297"/>
      <c r="I10" s="297"/>
      <c r="J10" s="297"/>
      <c r="K10" s="297"/>
      <c r="L10" s="297"/>
      <c r="M10" s="297"/>
      <c r="N10" s="297"/>
      <c r="O10" s="298"/>
      <c r="P10" s="281"/>
      <c r="Q10" s="281"/>
      <c r="R10" s="281"/>
      <c r="S10" s="281"/>
      <c r="T10" s="281"/>
      <c r="U10" s="281"/>
      <c r="V10" s="281"/>
      <c r="W10" s="281"/>
      <c r="X10" s="282"/>
      <c r="Y10" s="180" t="s">
        <v>65</v>
      </c>
      <c r="Z10" s="126"/>
      <c r="AA10" s="176"/>
      <c r="AB10" s="291"/>
      <c r="AC10" s="292"/>
      <c r="AD10" s="292"/>
      <c r="AE10" s="98"/>
      <c r="AF10" s="99"/>
      <c r="AG10" s="99"/>
      <c r="AH10" s="99"/>
      <c r="AI10" s="100"/>
      <c r="AJ10" s="98"/>
      <c r="AK10" s="99"/>
      <c r="AL10" s="99"/>
      <c r="AM10" s="99"/>
      <c r="AN10" s="100"/>
      <c r="AO10" s="98"/>
      <c r="AP10" s="99"/>
      <c r="AQ10" s="99"/>
      <c r="AR10" s="99"/>
      <c r="AS10" s="100"/>
      <c r="AT10" s="98"/>
      <c r="AU10" s="99"/>
      <c r="AV10" s="99"/>
      <c r="AW10" s="99"/>
      <c r="AX10" s="101"/>
    </row>
    <row r="11" spans="1:50" ht="56.85" customHeight="1" x14ac:dyDescent="0.15">
      <c r="A11" s="672"/>
      <c r="B11" s="673"/>
      <c r="C11" s="673"/>
      <c r="D11" s="673"/>
      <c r="E11" s="673"/>
      <c r="F11" s="674"/>
      <c r="G11" s="328"/>
      <c r="H11" s="329"/>
      <c r="I11" s="329"/>
      <c r="J11" s="329"/>
      <c r="K11" s="329"/>
      <c r="L11" s="329"/>
      <c r="M11" s="329"/>
      <c r="N11" s="329"/>
      <c r="O11" s="330"/>
      <c r="P11" s="202"/>
      <c r="Q11" s="202"/>
      <c r="R11" s="202"/>
      <c r="S11" s="202"/>
      <c r="T11" s="202"/>
      <c r="U11" s="202"/>
      <c r="V11" s="202"/>
      <c r="W11" s="202"/>
      <c r="X11" s="203"/>
      <c r="Y11" s="125" t="s">
        <v>15</v>
      </c>
      <c r="Z11" s="126"/>
      <c r="AA11" s="176"/>
      <c r="AB11" s="684" t="s">
        <v>16</v>
      </c>
      <c r="AC11" s="269"/>
      <c r="AD11" s="269"/>
      <c r="AE11" s="98"/>
      <c r="AF11" s="99"/>
      <c r="AG11" s="99"/>
      <c r="AH11" s="99"/>
      <c r="AI11" s="100"/>
      <c r="AJ11" s="98"/>
      <c r="AK11" s="99"/>
      <c r="AL11" s="99"/>
      <c r="AM11" s="99"/>
      <c r="AN11" s="100"/>
      <c r="AO11" s="98"/>
      <c r="AP11" s="99"/>
      <c r="AQ11" s="99"/>
      <c r="AR11" s="99"/>
      <c r="AS11" s="100"/>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8"/>
      <c r="AA12" s="89"/>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13"/>
      <c r="I13" s="113"/>
      <c r="J13" s="113"/>
      <c r="K13" s="113"/>
      <c r="L13" s="113"/>
      <c r="M13" s="113"/>
      <c r="N13" s="113"/>
      <c r="O13" s="229"/>
      <c r="P13" s="246"/>
      <c r="Q13" s="113"/>
      <c r="R13" s="113"/>
      <c r="S13" s="113"/>
      <c r="T13" s="113"/>
      <c r="U13" s="113"/>
      <c r="V13" s="113"/>
      <c r="W13" s="113"/>
      <c r="X13" s="229"/>
      <c r="Y13" s="284"/>
      <c r="Z13" s="285"/>
      <c r="AA13" s="286"/>
      <c r="AB13" s="144"/>
      <c r="AC13" s="139"/>
      <c r="AD13" s="140"/>
      <c r="AE13" s="145"/>
      <c r="AF13" s="138"/>
      <c r="AG13" s="138"/>
      <c r="AH13" s="138"/>
      <c r="AI13" s="290"/>
      <c r="AJ13" s="145"/>
      <c r="AK13" s="138"/>
      <c r="AL13" s="138"/>
      <c r="AM13" s="138"/>
      <c r="AN13" s="290"/>
      <c r="AO13" s="145"/>
      <c r="AP13" s="138"/>
      <c r="AQ13" s="138"/>
      <c r="AR13" s="138"/>
      <c r="AS13" s="290"/>
      <c r="AT13" s="67"/>
      <c r="AU13" s="115"/>
      <c r="AV13" s="115"/>
      <c r="AW13" s="113" t="s">
        <v>360</v>
      </c>
      <c r="AX13" s="114"/>
    </row>
    <row r="14" spans="1:50" ht="22.5" customHeight="1" x14ac:dyDescent="0.15">
      <c r="A14" s="221"/>
      <c r="B14" s="219"/>
      <c r="C14" s="219"/>
      <c r="D14" s="219"/>
      <c r="E14" s="219"/>
      <c r="F14" s="220"/>
      <c r="G14" s="327"/>
      <c r="H14" s="294"/>
      <c r="I14" s="294"/>
      <c r="J14" s="294"/>
      <c r="K14" s="294"/>
      <c r="L14" s="294"/>
      <c r="M14" s="294"/>
      <c r="N14" s="294"/>
      <c r="O14" s="295"/>
      <c r="P14" s="259"/>
      <c r="Q14" s="200"/>
      <c r="R14" s="200"/>
      <c r="S14" s="200"/>
      <c r="T14" s="200"/>
      <c r="U14" s="200"/>
      <c r="V14" s="200"/>
      <c r="W14" s="200"/>
      <c r="X14" s="201"/>
      <c r="Y14" s="299" t="s">
        <v>14</v>
      </c>
      <c r="Z14" s="300"/>
      <c r="AA14" s="301"/>
      <c r="AB14" s="628"/>
      <c r="AC14" s="302"/>
      <c r="AD14" s="302"/>
      <c r="AE14" s="98"/>
      <c r="AF14" s="99"/>
      <c r="AG14" s="99"/>
      <c r="AH14" s="99"/>
      <c r="AI14" s="100"/>
      <c r="AJ14" s="98"/>
      <c r="AK14" s="99"/>
      <c r="AL14" s="99"/>
      <c r="AM14" s="99"/>
      <c r="AN14" s="100"/>
      <c r="AO14" s="98"/>
      <c r="AP14" s="99"/>
      <c r="AQ14" s="99"/>
      <c r="AR14" s="99"/>
      <c r="AS14" s="100"/>
      <c r="AT14" s="231"/>
      <c r="AU14" s="231"/>
      <c r="AV14" s="231"/>
      <c r="AW14" s="231"/>
      <c r="AX14" s="232"/>
    </row>
    <row r="15" spans="1:50" ht="22.5" customHeight="1" x14ac:dyDescent="0.15">
      <c r="A15" s="222"/>
      <c r="B15" s="223"/>
      <c r="C15" s="223"/>
      <c r="D15" s="223"/>
      <c r="E15" s="223"/>
      <c r="F15" s="224"/>
      <c r="G15" s="296"/>
      <c r="H15" s="297"/>
      <c r="I15" s="297"/>
      <c r="J15" s="297"/>
      <c r="K15" s="297"/>
      <c r="L15" s="297"/>
      <c r="M15" s="297"/>
      <c r="N15" s="297"/>
      <c r="O15" s="298"/>
      <c r="P15" s="281"/>
      <c r="Q15" s="281"/>
      <c r="R15" s="281"/>
      <c r="S15" s="281"/>
      <c r="T15" s="281"/>
      <c r="U15" s="281"/>
      <c r="V15" s="281"/>
      <c r="W15" s="281"/>
      <c r="X15" s="282"/>
      <c r="Y15" s="180" t="s">
        <v>65</v>
      </c>
      <c r="Z15" s="126"/>
      <c r="AA15" s="176"/>
      <c r="AB15" s="291"/>
      <c r="AC15" s="292"/>
      <c r="AD15" s="292"/>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672"/>
      <c r="B16" s="673"/>
      <c r="C16" s="673"/>
      <c r="D16" s="673"/>
      <c r="E16" s="673"/>
      <c r="F16" s="674"/>
      <c r="G16" s="328"/>
      <c r="H16" s="329"/>
      <c r="I16" s="329"/>
      <c r="J16" s="329"/>
      <c r="K16" s="329"/>
      <c r="L16" s="329"/>
      <c r="M16" s="329"/>
      <c r="N16" s="329"/>
      <c r="O16" s="330"/>
      <c r="P16" s="202"/>
      <c r="Q16" s="202"/>
      <c r="R16" s="202"/>
      <c r="S16" s="202"/>
      <c r="T16" s="202"/>
      <c r="U16" s="202"/>
      <c r="V16" s="202"/>
      <c r="W16" s="202"/>
      <c r="X16" s="203"/>
      <c r="Y16" s="125" t="s">
        <v>15</v>
      </c>
      <c r="Z16" s="126"/>
      <c r="AA16" s="176"/>
      <c r="AB16" s="684" t="s">
        <v>16</v>
      </c>
      <c r="AC16" s="269"/>
      <c r="AD16" s="269"/>
      <c r="AE16" s="98"/>
      <c r="AF16" s="99"/>
      <c r="AG16" s="99"/>
      <c r="AH16" s="99"/>
      <c r="AI16" s="100"/>
      <c r="AJ16" s="98"/>
      <c r="AK16" s="99"/>
      <c r="AL16" s="99"/>
      <c r="AM16" s="99"/>
      <c r="AN16" s="100"/>
      <c r="AO16" s="98"/>
      <c r="AP16" s="99"/>
      <c r="AQ16" s="99"/>
      <c r="AR16" s="99"/>
      <c r="AS16" s="100"/>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8"/>
      <c r="AA17" s="89"/>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13"/>
      <c r="I18" s="113"/>
      <c r="J18" s="113"/>
      <c r="K18" s="113"/>
      <c r="L18" s="113"/>
      <c r="M18" s="113"/>
      <c r="N18" s="113"/>
      <c r="O18" s="229"/>
      <c r="P18" s="246"/>
      <c r="Q18" s="113"/>
      <c r="R18" s="113"/>
      <c r="S18" s="113"/>
      <c r="T18" s="113"/>
      <c r="U18" s="113"/>
      <c r="V18" s="113"/>
      <c r="W18" s="113"/>
      <c r="X18" s="229"/>
      <c r="Y18" s="284"/>
      <c r="Z18" s="285"/>
      <c r="AA18" s="286"/>
      <c r="AB18" s="144"/>
      <c r="AC18" s="139"/>
      <c r="AD18" s="140"/>
      <c r="AE18" s="145"/>
      <c r="AF18" s="138"/>
      <c r="AG18" s="138"/>
      <c r="AH18" s="138"/>
      <c r="AI18" s="290"/>
      <c r="AJ18" s="145"/>
      <c r="AK18" s="138"/>
      <c r="AL18" s="138"/>
      <c r="AM18" s="138"/>
      <c r="AN18" s="290"/>
      <c r="AO18" s="145"/>
      <c r="AP18" s="138"/>
      <c r="AQ18" s="138"/>
      <c r="AR18" s="138"/>
      <c r="AS18" s="290"/>
      <c r="AT18" s="67"/>
      <c r="AU18" s="115"/>
      <c r="AV18" s="115"/>
      <c r="AW18" s="113" t="s">
        <v>360</v>
      </c>
      <c r="AX18" s="114"/>
    </row>
    <row r="19" spans="1:50" ht="22.5" customHeight="1" x14ac:dyDescent="0.15">
      <c r="A19" s="221"/>
      <c r="B19" s="219"/>
      <c r="C19" s="219"/>
      <c r="D19" s="219"/>
      <c r="E19" s="219"/>
      <c r="F19" s="220"/>
      <c r="G19" s="327"/>
      <c r="H19" s="693"/>
      <c r="I19" s="693"/>
      <c r="J19" s="693"/>
      <c r="K19" s="693"/>
      <c r="L19" s="693"/>
      <c r="M19" s="693"/>
      <c r="N19" s="693"/>
      <c r="O19" s="694"/>
      <c r="P19" s="582"/>
      <c r="Q19" s="259"/>
      <c r="R19" s="259"/>
      <c r="S19" s="259"/>
      <c r="T19" s="259"/>
      <c r="U19" s="259"/>
      <c r="V19" s="259"/>
      <c r="W19" s="259"/>
      <c r="X19" s="701"/>
      <c r="Y19" s="299" t="s">
        <v>14</v>
      </c>
      <c r="Z19" s="300"/>
      <c r="AA19" s="301"/>
      <c r="AB19" s="628"/>
      <c r="AC19" s="302"/>
      <c r="AD19" s="302"/>
      <c r="AE19" s="98"/>
      <c r="AF19" s="99"/>
      <c r="AG19" s="99"/>
      <c r="AH19" s="99"/>
      <c r="AI19" s="100"/>
      <c r="AJ19" s="98"/>
      <c r="AK19" s="99"/>
      <c r="AL19" s="99"/>
      <c r="AM19" s="99"/>
      <c r="AN19" s="100"/>
      <c r="AO19" s="98"/>
      <c r="AP19" s="99"/>
      <c r="AQ19" s="99"/>
      <c r="AR19" s="99"/>
      <c r="AS19" s="100"/>
      <c r="AT19" s="231"/>
      <c r="AU19" s="231"/>
      <c r="AV19" s="231"/>
      <c r="AW19" s="231"/>
      <c r="AX19" s="232"/>
    </row>
    <row r="20" spans="1:50" ht="22.5" customHeight="1" x14ac:dyDescent="0.15">
      <c r="A20" s="222"/>
      <c r="B20" s="223"/>
      <c r="C20" s="223"/>
      <c r="D20" s="223"/>
      <c r="E20" s="223"/>
      <c r="F20" s="224"/>
      <c r="G20" s="695"/>
      <c r="H20" s="696"/>
      <c r="I20" s="696"/>
      <c r="J20" s="696"/>
      <c r="K20" s="696"/>
      <c r="L20" s="696"/>
      <c r="M20" s="696"/>
      <c r="N20" s="696"/>
      <c r="O20" s="697"/>
      <c r="P20" s="702"/>
      <c r="Q20" s="703"/>
      <c r="R20" s="703"/>
      <c r="S20" s="703"/>
      <c r="T20" s="703"/>
      <c r="U20" s="703"/>
      <c r="V20" s="703"/>
      <c r="W20" s="703"/>
      <c r="X20" s="704"/>
      <c r="Y20" s="180" t="s">
        <v>65</v>
      </c>
      <c r="Z20" s="126"/>
      <c r="AA20" s="176"/>
      <c r="AB20" s="291"/>
      <c r="AC20" s="292"/>
      <c r="AD20" s="292"/>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672"/>
      <c r="B21" s="673"/>
      <c r="C21" s="673"/>
      <c r="D21" s="673"/>
      <c r="E21" s="673"/>
      <c r="F21" s="674"/>
      <c r="G21" s="698"/>
      <c r="H21" s="699"/>
      <c r="I21" s="699"/>
      <c r="J21" s="699"/>
      <c r="K21" s="699"/>
      <c r="L21" s="699"/>
      <c r="M21" s="699"/>
      <c r="N21" s="699"/>
      <c r="O21" s="700"/>
      <c r="P21" s="535"/>
      <c r="Q21" s="705"/>
      <c r="R21" s="705"/>
      <c r="S21" s="705"/>
      <c r="T21" s="705"/>
      <c r="U21" s="705"/>
      <c r="V21" s="705"/>
      <c r="W21" s="705"/>
      <c r="X21" s="706"/>
      <c r="Y21" s="125" t="s">
        <v>15</v>
      </c>
      <c r="Z21" s="126"/>
      <c r="AA21" s="176"/>
      <c r="AB21" s="684" t="s">
        <v>464</v>
      </c>
      <c r="AC21" s="269"/>
      <c r="AD21" s="269"/>
      <c r="AE21" s="98"/>
      <c r="AF21" s="99"/>
      <c r="AG21" s="99"/>
      <c r="AH21" s="99"/>
      <c r="AI21" s="100"/>
      <c r="AJ21" s="98"/>
      <c r="AK21" s="99"/>
      <c r="AL21" s="99"/>
      <c r="AM21" s="99"/>
      <c r="AN21" s="100"/>
      <c r="AO21" s="98"/>
      <c r="AP21" s="99"/>
      <c r="AQ21" s="99"/>
      <c r="AR21" s="99"/>
      <c r="AS21" s="100"/>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8"/>
      <c r="AA22" s="89"/>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13"/>
      <c r="I23" s="113"/>
      <c r="J23" s="113"/>
      <c r="K23" s="113"/>
      <c r="L23" s="113"/>
      <c r="M23" s="113"/>
      <c r="N23" s="113"/>
      <c r="O23" s="229"/>
      <c r="P23" s="246"/>
      <c r="Q23" s="113"/>
      <c r="R23" s="113"/>
      <c r="S23" s="113"/>
      <c r="T23" s="113"/>
      <c r="U23" s="113"/>
      <c r="V23" s="113"/>
      <c r="W23" s="113"/>
      <c r="X23" s="229"/>
      <c r="Y23" s="284"/>
      <c r="Z23" s="285"/>
      <c r="AA23" s="286"/>
      <c r="AB23" s="144"/>
      <c r="AC23" s="139"/>
      <c r="AD23" s="140"/>
      <c r="AE23" s="145"/>
      <c r="AF23" s="138"/>
      <c r="AG23" s="138"/>
      <c r="AH23" s="138"/>
      <c r="AI23" s="290"/>
      <c r="AJ23" s="145"/>
      <c r="AK23" s="138"/>
      <c r="AL23" s="138"/>
      <c r="AM23" s="138"/>
      <c r="AN23" s="290"/>
      <c r="AO23" s="145"/>
      <c r="AP23" s="138"/>
      <c r="AQ23" s="138"/>
      <c r="AR23" s="138"/>
      <c r="AS23" s="290"/>
      <c r="AT23" s="67"/>
      <c r="AU23" s="115"/>
      <c r="AV23" s="115"/>
      <c r="AW23" s="113" t="s">
        <v>465</v>
      </c>
      <c r="AX23" s="114"/>
    </row>
    <row r="24" spans="1:50" ht="22.5" customHeight="1" x14ac:dyDescent="0.15">
      <c r="A24" s="221"/>
      <c r="B24" s="219"/>
      <c r="C24" s="219"/>
      <c r="D24" s="219"/>
      <c r="E24" s="219"/>
      <c r="F24" s="220"/>
      <c r="G24" s="327"/>
      <c r="H24" s="294"/>
      <c r="I24" s="294"/>
      <c r="J24" s="294"/>
      <c r="K24" s="294"/>
      <c r="L24" s="294"/>
      <c r="M24" s="294"/>
      <c r="N24" s="294"/>
      <c r="O24" s="295"/>
      <c r="P24" s="259"/>
      <c r="Q24" s="200"/>
      <c r="R24" s="200"/>
      <c r="S24" s="200"/>
      <c r="T24" s="200"/>
      <c r="U24" s="200"/>
      <c r="V24" s="200"/>
      <c r="W24" s="200"/>
      <c r="X24" s="201"/>
      <c r="Y24" s="299" t="s">
        <v>14</v>
      </c>
      <c r="Z24" s="300"/>
      <c r="AA24" s="301"/>
      <c r="AB24" s="628"/>
      <c r="AC24" s="302"/>
      <c r="AD24" s="302"/>
      <c r="AE24" s="98"/>
      <c r="AF24" s="99"/>
      <c r="AG24" s="99"/>
      <c r="AH24" s="99"/>
      <c r="AI24" s="100"/>
      <c r="AJ24" s="98"/>
      <c r="AK24" s="99"/>
      <c r="AL24" s="99"/>
      <c r="AM24" s="99"/>
      <c r="AN24" s="100"/>
      <c r="AO24" s="98"/>
      <c r="AP24" s="99"/>
      <c r="AQ24" s="99"/>
      <c r="AR24" s="99"/>
      <c r="AS24" s="100"/>
      <c r="AT24" s="231"/>
      <c r="AU24" s="231"/>
      <c r="AV24" s="231"/>
      <c r="AW24" s="231"/>
      <c r="AX24" s="232"/>
    </row>
    <row r="25" spans="1:50" ht="22.5" customHeight="1" x14ac:dyDescent="0.15">
      <c r="A25" s="222"/>
      <c r="B25" s="223"/>
      <c r="C25" s="223"/>
      <c r="D25" s="223"/>
      <c r="E25" s="223"/>
      <c r="F25" s="224"/>
      <c r="G25" s="296"/>
      <c r="H25" s="297"/>
      <c r="I25" s="297"/>
      <c r="J25" s="297"/>
      <c r="K25" s="297"/>
      <c r="L25" s="297"/>
      <c r="M25" s="297"/>
      <c r="N25" s="297"/>
      <c r="O25" s="298"/>
      <c r="P25" s="281"/>
      <c r="Q25" s="281"/>
      <c r="R25" s="281"/>
      <c r="S25" s="281"/>
      <c r="T25" s="281"/>
      <c r="U25" s="281"/>
      <c r="V25" s="281"/>
      <c r="W25" s="281"/>
      <c r="X25" s="282"/>
      <c r="Y25" s="180" t="s">
        <v>65</v>
      </c>
      <c r="Z25" s="126"/>
      <c r="AA25" s="176"/>
      <c r="AB25" s="291"/>
      <c r="AC25" s="292"/>
      <c r="AD25" s="292"/>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672"/>
      <c r="B26" s="673"/>
      <c r="C26" s="673"/>
      <c r="D26" s="673"/>
      <c r="E26" s="673"/>
      <c r="F26" s="674"/>
      <c r="G26" s="328"/>
      <c r="H26" s="329"/>
      <c r="I26" s="329"/>
      <c r="J26" s="329"/>
      <c r="K26" s="329"/>
      <c r="L26" s="329"/>
      <c r="M26" s="329"/>
      <c r="N26" s="329"/>
      <c r="O26" s="330"/>
      <c r="P26" s="202"/>
      <c r="Q26" s="202"/>
      <c r="R26" s="202"/>
      <c r="S26" s="202"/>
      <c r="T26" s="202"/>
      <c r="U26" s="202"/>
      <c r="V26" s="202"/>
      <c r="W26" s="202"/>
      <c r="X26" s="203"/>
      <c r="Y26" s="125" t="s">
        <v>15</v>
      </c>
      <c r="Z26" s="126"/>
      <c r="AA26" s="176"/>
      <c r="AB26" s="684" t="s">
        <v>464</v>
      </c>
      <c r="AC26" s="269"/>
      <c r="AD26" s="269"/>
      <c r="AE26" s="98"/>
      <c r="AF26" s="99"/>
      <c r="AG26" s="99"/>
      <c r="AH26" s="99"/>
      <c r="AI26" s="100"/>
      <c r="AJ26" s="98"/>
      <c r="AK26" s="99"/>
      <c r="AL26" s="99"/>
      <c r="AM26" s="99"/>
      <c r="AN26" s="100"/>
      <c r="AO26" s="98"/>
      <c r="AP26" s="99"/>
      <c r="AQ26" s="99"/>
      <c r="AR26" s="99"/>
      <c r="AS26" s="100"/>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8"/>
      <c r="AA27" s="89"/>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13"/>
      <c r="I28" s="113"/>
      <c r="J28" s="113"/>
      <c r="K28" s="113"/>
      <c r="L28" s="113"/>
      <c r="M28" s="113"/>
      <c r="N28" s="113"/>
      <c r="O28" s="229"/>
      <c r="P28" s="246"/>
      <c r="Q28" s="113"/>
      <c r="R28" s="113"/>
      <c r="S28" s="113"/>
      <c r="T28" s="113"/>
      <c r="U28" s="113"/>
      <c r="V28" s="113"/>
      <c r="W28" s="113"/>
      <c r="X28" s="229"/>
      <c r="Y28" s="284"/>
      <c r="Z28" s="285"/>
      <c r="AA28" s="286"/>
      <c r="AB28" s="144"/>
      <c r="AC28" s="139"/>
      <c r="AD28" s="140"/>
      <c r="AE28" s="145"/>
      <c r="AF28" s="138"/>
      <c r="AG28" s="138"/>
      <c r="AH28" s="138"/>
      <c r="AI28" s="290"/>
      <c r="AJ28" s="145"/>
      <c r="AK28" s="138"/>
      <c r="AL28" s="138"/>
      <c r="AM28" s="138"/>
      <c r="AN28" s="290"/>
      <c r="AO28" s="145"/>
      <c r="AP28" s="138"/>
      <c r="AQ28" s="138"/>
      <c r="AR28" s="138"/>
      <c r="AS28" s="290"/>
      <c r="AT28" s="67"/>
      <c r="AU28" s="115"/>
      <c r="AV28" s="115"/>
      <c r="AW28" s="113" t="s">
        <v>462</v>
      </c>
      <c r="AX28" s="114"/>
    </row>
    <row r="29" spans="1:50" ht="22.5" customHeight="1" x14ac:dyDescent="0.15">
      <c r="A29" s="221"/>
      <c r="B29" s="219"/>
      <c r="C29" s="219"/>
      <c r="D29" s="219"/>
      <c r="E29" s="219"/>
      <c r="F29" s="220"/>
      <c r="G29" s="327"/>
      <c r="H29" s="294"/>
      <c r="I29" s="294"/>
      <c r="J29" s="294"/>
      <c r="K29" s="294"/>
      <c r="L29" s="294"/>
      <c r="M29" s="294"/>
      <c r="N29" s="294"/>
      <c r="O29" s="295"/>
      <c r="P29" s="259"/>
      <c r="Q29" s="200"/>
      <c r="R29" s="200"/>
      <c r="S29" s="200"/>
      <c r="T29" s="200"/>
      <c r="U29" s="200"/>
      <c r="V29" s="200"/>
      <c r="W29" s="200"/>
      <c r="X29" s="201"/>
      <c r="Y29" s="299" t="s">
        <v>14</v>
      </c>
      <c r="Z29" s="300"/>
      <c r="AA29" s="301"/>
      <c r="AB29" s="628"/>
      <c r="AC29" s="302"/>
      <c r="AD29" s="302"/>
      <c r="AE29" s="98"/>
      <c r="AF29" s="99"/>
      <c r="AG29" s="99"/>
      <c r="AH29" s="99"/>
      <c r="AI29" s="100"/>
      <c r="AJ29" s="98"/>
      <c r="AK29" s="99"/>
      <c r="AL29" s="99"/>
      <c r="AM29" s="99"/>
      <c r="AN29" s="100"/>
      <c r="AO29" s="98"/>
      <c r="AP29" s="99"/>
      <c r="AQ29" s="99"/>
      <c r="AR29" s="99"/>
      <c r="AS29" s="100"/>
      <c r="AT29" s="231"/>
      <c r="AU29" s="231"/>
      <c r="AV29" s="231"/>
      <c r="AW29" s="231"/>
      <c r="AX29" s="232"/>
    </row>
    <row r="30" spans="1:50" ht="22.5" customHeight="1" x14ac:dyDescent="0.15">
      <c r="A30" s="222"/>
      <c r="B30" s="223"/>
      <c r="C30" s="223"/>
      <c r="D30" s="223"/>
      <c r="E30" s="223"/>
      <c r="F30" s="224"/>
      <c r="G30" s="296"/>
      <c r="H30" s="297"/>
      <c r="I30" s="297"/>
      <c r="J30" s="297"/>
      <c r="K30" s="297"/>
      <c r="L30" s="297"/>
      <c r="M30" s="297"/>
      <c r="N30" s="297"/>
      <c r="O30" s="298"/>
      <c r="P30" s="281"/>
      <c r="Q30" s="281"/>
      <c r="R30" s="281"/>
      <c r="S30" s="281"/>
      <c r="T30" s="281"/>
      <c r="U30" s="281"/>
      <c r="V30" s="281"/>
      <c r="W30" s="281"/>
      <c r="X30" s="282"/>
      <c r="Y30" s="180" t="s">
        <v>65</v>
      </c>
      <c r="Z30" s="126"/>
      <c r="AA30" s="176"/>
      <c r="AB30" s="291"/>
      <c r="AC30" s="292"/>
      <c r="AD30" s="292"/>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672"/>
      <c r="B31" s="673"/>
      <c r="C31" s="673"/>
      <c r="D31" s="673"/>
      <c r="E31" s="673"/>
      <c r="F31" s="674"/>
      <c r="G31" s="328"/>
      <c r="H31" s="329"/>
      <c r="I31" s="329"/>
      <c r="J31" s="329"/>
      <c r="K31" s="329"/>
      <c r="L31" s="329"/>
      <c r="M31" s="329"/>
      <c r="N31" s="329"/>
      <c r="O31" s="330"/>
      <c r="P31" s="202"/>
      <c r="Q31" s="202"/>
      <c r="R31" s="202"/>
      <c r="S31" s="202"/>
      <c r="T31" s="202"/>
      <c r="U31" s="202"/>
      <c r="V31" s="202"/>
      <c r="W31" s="202"/>
      <c r="X31" s="203"/>
      <c r="Y31" s="125" t="s">
        <v>15</v>
      </c>
      <c r="Z31" s="126"/>
      <c r="AA31" s="176"/>
      <c r="AB31" s="684" t="s">
        <v>463</v>
      </c>
      <c r="AC31" s="269"/>
      <c r="AD31" s="269"/>
      <c r="AE31" s="98"/>
      <c r="AF31" s="99"/>
      <c r="AG31" s="99"/>
      <c r="AH31" s="99"/>
      <c r="AI31" s="100"/>
      <c r="AJ31" s="98"/>
      <c r="AK31" s="99"/>
      <c r="AL31" s="99"/>
      <c r="AM31" s="99"/>
      <c r="AN31" s="100"/>
      <c r="AO31" s="98"/>
      <c r="AP31" s="99"/>
      <c r="AQ31" s="99"/>
      <c r="AR31" s="99"/>
      <c r="AS31" s="100"/>
      <c r="AT31" s="273"/>
      <c r="AU31" s="274"/>
      <c r="AV31" s="274"/>
      <c r="AW31" s="274"/>
      <c r="AX31" s="275"/>
    </row>
    <row r="32" spans="1:50" ht="18.75" hidden="1"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8"/>
      <c r="AA32" s="89"/>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hidden="1" customHeight="1" x14ac:dyDescent="0.15">
      <c r="A33" s="218"/>
      <c r="B33" s="219"/>
      <c r="C33" s="219"/>
      <c r="D33" s="219"/>
      <c r="E33" s="219"/>
      <c r="F33" s="220"/>
      <c r="G33" s="228"/>
      <c r="H33" s="113"/>
      <c r="I33" s="113"/>
      <c r="J33" s="113"/>
      <c r="K33" s="113"/>
      <c r="L33" s="113"/>
      <c r="M33" s="113"/>
      <c r="N33" s="113"/>
      <c r="O33" s="229"/>
      <c r="P33" s="246"/>
      <c r="Q33" s="113"/>
      <c r="R33" s="113"/>
      <c r="S33" s="113"/>
      <c r="T33" s="113"/>
      <c r="U33" s="113"/>
      <c r="V33" s="113"/>
      <c r="W33" s="113"/>
      <c r="X33" s="229"/>
      <c r="Y33" s="284"/>
      <c r="Z33" s="285"/>
      <c r="AA33" s="286"/>
      <c r="AB33" s="144"/>
      <c r="AC33" s="139"/>
      <c r="AD33" s="140"/>
      <c r="AE33" s="145"/>
      <c r="AF33" s="138"/>
      <c r="AG33" s="138"/>
      <c r="AH33" s="138"/>
      <c r="AI33" s="290"/>
      <c r="AJ33" s="145"/>
      <c r="AK33" s="138"/>
      <c r="AL33" s="138"/>
      <c r="AM33" s="138"/>
      <c r="AN33" s="290"/>
      <c r="AO33" s="145"/>
      <c r="AP33" s="138"/>
      <c r="AQ33" s="138"/>
      <c r="AR33" s="138"/>
      <c r="AS33" s="290"/>
      <c r="AT33" s="67"/>
      <c r="AU33" s="115"/>
      <c r="AV33" s="115"/>
      <c r="AW33" s="113" t="s">
        <v>465</v>
      </c>
      <c r="AX33" s="114"/>
    </row>
    <row r="34" spans="1:50" ht="22.5" hidden="1" customHeight="1" x14ac:dyDescent="0.15">
      <c r="A34" s="221"/>
      <c r="B34" s="219"/>
      <c r="C34" s="219"/>
      <c r="D34" s="219"/>
      <c r="E34" s="219"/>
      <c r="F34" s="220"/>
      <c r="G34" s="327"/>
      <c r="H34" s="294"/>
      <c r="I34" s="294"/>
      <c r="J34" s="294"/>
      <c r="K34" s="294"/>
      <c r="L34" s="294"/>
      <c r="M34" s="294"/>
      <c r="N34" s="294"/>
      <c r="O34" s="295"/>
      <c r="P34" s="259"/>
      <c r="Q34" s="200"/>
      <c r="R34" s="200"/>
      <c r="S34" s="200"/>
      <c r="T34" s="200"/>
      <c r="U34" s="200"/>
      <c r="V34" s="200"/>
      <c r="W34" s="200"/>
      <c r="X34" s="201"/>
      <c r="Y34" s="299" t="s">
        <v>14</v>
      </c>
      <c r="Z34" s="300"/>
      <c r="AA34" s="301"/>
      <c r="AB34" s="628"/>
      <c r="AC34" s="302"/>
      <c r="AD34" s="302"/>
      <c r="AE34" s="98"/>
      <c r="AF34" s="99"/>
      <c r="AG34" s="99"/>
      <c r="AH34" s="99"/>
      <c r="AI34" s="100"/>
      <c r="AJ34" s="98"/>
      <c r="AK34" s="99"/>
      <c r="AL34" s="99"/>
      <c r="AM34" s="99"/>
      <c r="AN34" s="100"/>
      <c r="AO34" s="98"/>
      <c r="AP34" s="99"/>
      <c r="AQ34" s="99"/>
      <c r="AR34" s="99"/>
      <c r="AS34" s="100"/>
      <c r="AT34" s="231"/>
      <c r="AU34" s="231"/>
      <c r="AV34" s="231"/>
      <c r="AW34" s="231"/>
      <c r="AX34" s="232"/>
    </row>
    <row r="35" spans="1:50" ht="22.5" hidden="1" customHeight="1" x14ac:dyDescent="0.15">
      <c r="A35" s="222"/>
      <c r="B35" s="223"/>
      <c r="C35" s="223"/>
      <c r="D35" s="223"/>
      <c r="E35" s="223"/>
      <c r="F35" s="224"/>
      <c r="G35" s="296"/>
      <c r="H35" s="297"/>
      <c r="I35" s="297"/>
      <c r="J35" s="297"/>
      <c r="K35" s="297"/>
      <c r="L35" s="297"/>
      <c r="M35" s="297"/>
      <c r="N35" s="297"/>
      <c r="O35" s="298"/>
      <c r="P35" s="281"/>
      <c r="Q35" s="281"/>
      <c r="R35" s="281"/>
      <c r="S35" s="281"/>
      <c r="T35" s="281"/>
      <c r="U35" s="281"/>
      <c r="V35" s="281"/>
      <c r="W35" s="281"/>
      <c r="X35" s="282"/>
      <c r="Y35" s="180" t="s">
        <v>65</v>
      </c>
      <c r="Z35" s="126"/>
      <c r="AA35" s="176"/>
      <c r="AB35" s="291"/>
      <c r="AC35" s="292"/>
      <c r="AD35" s="292"/>
      <c r="AE35" s="98"/>
      <c r="AF35" s="99"/>
      <c r="AG35" s="99"/>
      <c r="AH35" s="99"/>
      <c r="AI35" s="100"/>
      <c r="AJ35" s="98"/>
      <c r="AK35" s="99"/>
      <c r="AL35" s="99"/>
      <c r="AM35" s="99"/>
      <c r="AN35" s="100"/>
      <c r="AO35" s="98"/>
      <c r="AP35" s="99"/>
      <c r="AQ35" s="99"/>
      <c r="AR35" s="99"/>
      <c r="AS35" s="100"/>
      <c r="AT35" s="98"/>
      <c r="AU35" s="99"/>
      <c r="AV35" s="99"/>
      <c r="AW35" s="99"/>
      <c r="AX35" s="101"/>
    </row>
    <row r="36" spans="1:50" ht="22.5" hidden="1" customHeight="1" x14ac:dyDescent="0.15">
      <c r="A36" s="672"/>
      <c r="B36" s="673"/>
      <c r="C36" s="673"/>
      <c r="D36" s="673"/>
      <c r="E36" s="673"/>
      <c r="F36" s="674"/>
      <c r="G36" s="328"/>
      <c r="H36" s="329"/>
      <c r="I36" s="329"/>
      <c r="J36" s="329"/>
      <c r="K36" s="329"/>
      <c r="L36" s="329"/>
      <c r="M36" s="329"/>
      <c r="N36" s="329"/>
      <c r="O36" s="330"/>
      <c r="P36" s="202"/>
      <c r="Q36" s="202"/>
      <c r="R36" s="202"/>
      <c r="S36" s="202"/>
      <c r="T36" s="202"/>
      <c r="U36" s="202"/>
      <c r="V36" s="202"/>
      <c r="W36" s="202"/>
      <c r="X36" s="203"/>
      <c r="Y36" s="125" t="s">
        <v>15</v>
      </c>
      <c r="Z36" s="126"/>
      <c r="AA36" s="176"/>
      <c r="AB36" s="684" t="s">
        <v>464</v>
      </c>
      <c r="AC36" s="269"/>
      <c r="AD36" s="269"/>
      <c r="AE36" s="98"/>
      <c r="AF36" s="99"/>
      <c r="AG36" s="99"/>
      <c r="AH36" s="99"/>
      <c r="AI36" s="100"/>
      <c r="AJ36" s="98"/>
      <c r="AK36" s="99"/>
      <c r="AL36" s="99"/>
      <c r="AM36" s="99"/>
      <c r="AN36" s="100"/>
      <c r="AO36" s="98"/>
      <c r="AP36" s="99"/>
      <c r="AQ36" s="99"/>
      <c r="AR36" s="99"/>
      <c r="AS36" s="100"/>
      <c r="AT36" s="273"/>
      <c r="AU36" s="274"/>
      <c r="AV36" s="274"/>
      <c r="AW36" s="274"/>
      <c r="AX36" s="275"/>
    </row>
    <row r="37" spans="1:50" ht="18.75" hidden="1"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8"/>
      <c r="AA37" s="89"/>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hidden="1" customHeight="1" x14ac:dyDescent="0.15">
      <c r="A38" s="218"/>
      <c r="B38" s="219"/>
      <c r="C38" s="219"/>
      <c r="D38" s="219"/>
      <c r="E38" s="219"/>
      <c r="F38" s="220"/>
      <c r="G38" s="228"/>
      <c r="H38" s="113"/>
      <c r="I38" s="113"/>
      <c r="J38" s="113"/>
      <c r="K38" s="113"/>
      <c r="L38" s="113"/>
      <c r="M38" s="113"/>
      <c r="N38" s="113"/>
      <c r="O38" s="229"/>
      <c r="P38" s="246"/>
      <c r="Q38" s="113"/>
      <c r="R38" s="113"/>
      <c r="S38" s="113"/>
      <c r="T38" s="113"/>
      <c r="U38" s="113"/>
      <c r="V38" s="113"/>
      <c r="W38" s="113"/>
      <c r="X38" s="229"/>
      <c r="Y38" s="284"/>
      <c r="Z38" s="285"/>
      <c r="AA38" s="286"/>
      <c r="AB38" s="144"/>
      <c r="AC38" s="139"/>
      <c r="AD38" s="140"/>
      <c r="AE38" s="145"/>
      <c r="AF38" s="138"/>
      <c r="AG38" s="138"/>
      <c r="AH38" s="138"/>
      <c r="AI38" s="290"/>
      <c r="AJ38" s="145"/>
      <c r="AK38" s="138"/>
      <c r="AL38" s="138"/>
      <c r="AM38" s="138"/>
      <c r="AN38" s="290"/>
      <c r="AO38" s="145"/>
      <c r="AP38" s="138"/>
      <c r="AQ38" s="138"/>
      <c r="AR38" s="138"/>
      <c r="AS38" s="290"/>
      <c r="AT38" s="67"/>
      <c r="AU38" s="115"/>
      <c r="AV38" s="115"/>
      <c r="AW38" s="113" t="s">
        <v>465</v>
      </c>
      <c r="AX38" s="114"/>
    </row>
    <row r="39" spans="1:50" ht="22.5" hidden="1" customHeight="1" x14ac:dyDescent="0.15">
      <c r="A39" s="221"/>
      <c r="B39" s="219"/>
      <c r="C39" s="219"/>
      <c r="D39" s="219"/>
      <c r="E39" s="219"/>
      <c r="F39" s="220"/>
      <c r="G39" s="327"/>
      <c r="H39" s="294"/>
      <c r="I39" s="294"/>
      <c r="J39" s="294"/>
      <c r="K39" s="294"/>
      <c r="L39" s="294"/>
      <c r="M39" s="294"/>
      <c r="N39" s="294"/>
      <c r="O39" s="295"/>
      <c r="P39" s="259"/>
      <c r="Q39" s="200"/>
      <c r="R39" s="200"/>
      <c r="S39" s="200"/>
      <c r="T39" s="200"/>
      <c r="U39" s="200"/>
      <c r="V39" s="200"/>
      <c r="W39" s="200"/>
      <c r="X39" s="201"/>
      <c r="Y39" s="299" t="s">
        <v>14</v>
      </c>
      <c r="Z39" s="300"/>
      <c r="AA39" s="301"/>
      <c r="AB39" s="628"/>
      <c r="AC39" s="302"/>
      <c r="AD39" s="302"/>
      <c r="AE39" s="98"/>
      <c r="AF39" s="99"/>
      <c r="AG39" s="99"/>
      <c r="AH39" s="99"/>
      <c r="AI39" s="100"/>
      <c r="AJ39" s="98"/>
      <c r="AK39" s="99"/>
      <c r="AL39" s="99"/>
      <c r="AM39" s="99"/>
      <c r="AN39" s="100"/>
      <c r="AO39" s="98"/>
      <c r="AP39" s="99"/>
      <c r="AQ39" s="99"/>
      <c r="AR39" s="99"/>
      <c r="AS39" s="100"/>
      <c r="AT39" s="231"/>
      <c r="AU39" s="231"/>
      <c r="AV39" s="231"/>
      <c r="AW39" s="231"/>
      <c r="AX39" s="232"/>
    </row>
    <row r="40" spans="1:50" ht="22.5" hidden="1" customHeight="1" x14ac:dyDescent="0.15">
      <c r="A40" s="222"/>
      <c r="B40" s="223"/>
      <c r="C40" s="223"/>
      <c r="D40" s="223"/>
      <c r="E40" s="223"/>
      <c r="F40" s="224"/>
      <c r="G40" s="296"/>
      <c r="H40" s="297"/>
      <c r="I40" s="297"/>
      <c r="J40" s="297"/>
      <c r="K40" s="297"/>
      <c r="L40" s="297"/>
      <c r="M40" s="297"/>
      <c r="N40" s="297"/>
      <c r="O40" s="298"/>
      <c r="P40" s="281"/>
      <c r="Q40" s="281"/>
      <c r="R40" s="281"/>
      <c r="S40" s="281"/>
      <c r="T40" s="281"/>
      <c r="U40" s="281"/>
      <c r="V40" s="281"/>
      <c r="W40" s="281"/>
      <c r="X40" s="282"/>
      <c r="Y40" s="180" t="s">
        <v>65</v>
      </c>
      <c r="Z40" s="126"/>
      <c r="AA40" s="176"/>
      <c r="AB40" s="291"/>
      <c r="AC40" s="292"/>
      <c r="AD40" s="292"/>
      <c r="AE40" s="98"/>
      <c r="AF40" s="99"/>
      <c r="AG40" s="99"/>
      <c r="AH40" s="99"/>
      <c r="AI40" s="100"/>
      <c r="AJ40" s="98"/>
      <c r="AK40" s="99"/>
      <c r="AL40" s="99"/>
      <c r="AM40" s="99"/>
      <c r="AN40" s="100"/>
      <c r="AO40" s="98"/>
      <c r="AP40" s="99"/>
      <c r="AQ40" s="99"/>
      <c r="AR40" s="99"/>
      <c r="AS40" s="100"/>
      <c r="AT40" s="98"/>
      <c r="AU40" s="99"/>
      <c r="AV40" s="99"/>
      <c r="AW40" s="99"/>
      <c r="AX40" s="101"/>
    </row>
    <row r="41" spans="1:50" ht="22.5" hidden="1" customHeight="1" x14ac:dyDescent="0.15">
      <c r="A41" s="672"/>
      <c r="B41" s="673"/>
      <c r="C41" s="673"/>
      <c r="D41" s="673"/>
      <c r="E41" s="673"/>
      <c r="F41" s="674"/>
      <c r="G41" s="328"/>
      <c r="H41" s="329"/>
      <c r="I41" s="329"/>
      <c r="J41" s="329"/>
      <c r="K41" s="329"/>
      <c r="L41" s="329"/>
      <c r="M41" s="329"/>
      <c r="N41" s="329"/>
      <c r="O41" s="330"/>
      <c r="P41" s="202"/>
      <c r="Q41" s="202"/>
      <c r="R41" s="202"/>
      <c r="S41" s="202"/>
      <c r="T41" s="202"/>
      <c r="U41" s="202"/>
      <c r="V41" s="202"/>
      <c r="W41" s="202"/>
      <c r="X41" s="203"/>
      <c r="Y41" s="125" t="s">
        <v>15</v>
      </c>
      <c r="Z41" s="126"/>
      <c r="AA41" s="176"/>
      <c r="AB41" s="684" t="s">
        <v>464</v>
      </c>
      <c r="AC41" s="269"/>
      <c r="AD41" s="269"/>
      <c r="AE41" s="98"/>
      <c r="AF41" s="99"/>
      <c r="AG41" s="99"/>
      <c r="AH41" s="99"/>
      <c r="AI41" s="100"/>
      <c r="AJ41" s="98"/>
      <c r="AK41" s="99"/>
      <c r="AL41" s="99"/>
      <c r="AM41" s="99"/>
      <c r="AN41" s="100"/>
      <c r="AO41" s="98"/>
      <c r="AP41" s="99"/>
      <c r="AQ41" s="99"/>
      <c r="AR41" s="99"/>
      <c r="AS41" s="100"/>
      <c r="AT41" s="273"/>
      <c r="AU41" s="274"/>
      <c r="AV41" s="274"/>
      <c r="AW41" s="274"/>
      <c r="AX41" s="275"/>
    </row>
    <row r="42" spans="1:50" ht="18.75" hidden="1"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8"/>
      <c r="AA42" s="89"/>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hidden="1" customHeight="1" x14ac:dyDescent="0.15">
      <c r="A43" s="218"/>
      <c r="B43" s="219"/>
      <c r="C43" s="219"/>
      <c r="D43" s="219"/>
      <c r="E43" s="219"/>
      <c r="F43" s="220"/>
      <c r="G43" s="228"/>
      <c r="H43" s="113"/>
      <c r="I43" s="113"/>
      <c r="J43" s="113"/>
      <c r="K43" s="113"/>
      <c r="L43" s="113"/>
      <c r="M43" s="113"/>
      <c r="N43" s="113"/>
      <c r="O43" s="229"/>
      <c r="P43" s="246"/>
      <c r="Q43" s="113"/>
      <c r="R43" s="113"/>
      <c r="S43" s="113"/>
      <c r="T43" s="113"/>
      <c r="U43" s="113"/>
      <c r="V43" s="113"/>
      <c r="W43" s="113"/>
      <c r="X43" s="229"/>
      <c r="Y43" s="284"/>
      <c r="Z43" s="285"/>
      <c r="AA43" s="286"/>
      <c r="AB43" s="144"/>
      <c r="AC43" s="139"/>
      <c r="AD43" s="140"/>
      <c r="AE43" s="145"/>
      <c r="AF43" s="138"/>
      <c r="AG43" s="138"/>
      <c r="AH43" s="138"/>
      <c r="AI43" s="290"/>
      <c r="AJ43" s="145"/>
      <c r="AK43" s="138"/>
      <c r="AL43" s="138"/>
      <c r="AM43" s="138"/>
      <c r="AN43" s="290"/>
      <c r="AO43" s="145"/>
      <c r="AP43" s="138"/>
      <c r="AQ43" s="138"/>
      <c r="AR43" s="138"/>
      <c r="AS43" s="290"/>
      <c r="AT43" s="67"/>
      <c r="AU43" s="115"/>
      <c r="AV43" s="115"/>
      <c r="AW43" s="113" t="s">
        <v>465</v>
      </c>
      <c r="AX43" s="114"/>
    </row>
    <row r="44" spans="1:50" ht="22.5" hidden="1" customHeight="1" x14ac:dyDescent="0.15">
      <c r="A44" s="221"/>
      <c r="B44" s="219"/>
      <c r="C44" s="219"/>
      <c r="D44" s="219"/>
      <c r="E44" s="219"/>
      <c r="F44" s="220"/>
      <c r="G44" s="327"/>
      <c r="H44" s="294"/>
      <c r="I44" s="294"/>
      <c r="J44" s="294"/>
      <c r="K44" s="294"/>
      <c r="L44" s="294"/>
      <c r="M44" s="294"/>
      <c r="N44" s="294"/>
      <c r="O44" s="295"/>
      <c r="P44" s="259"/>
      <c r="Q44" s="200"/>
      <c r="R44" s="200"/>
      <c r="S44" s="200"/>
      <c r="T44" s="200"/>
      <c r="U44" s="200"/>
      <c r="V44" s="200"/>
      <c r="W44" s="200"/>
      <c r="X44" s="201"/>
      <c r="Y44" s="299" t="s">
        <v>14</v>
      </c>
      <c r="Z44" s="300"/>
      <c r="AA44" s="301"/>
      <c r="AB44" s="628"/>
      <c r="AC44" s="302"/>
      <c r="AD44" s="302"/>
      <c r="AE44" s="98"/>
      <c r="AF44" s="99"/>
      <c r="AG44" s="99"/>
      <c r="AH44" s="99"/>
      <c r="AI44" s="100"/>
      <c r="AJ44" s="98"/>
      <c r="AK44" s="99"/>
      <c r="AL44" s="99"/>
      <c r="AM44" s="99"/>
      <c r="AN44" s="100"/>
      <c r="AO44" s="98"/>
      <c r="AP44" s="99"/>
      <c r="AQ44" s="99"/>
      <c r="AR44" s="99"/>
      <c r="AS44" s="100"/>
      <c r="AT44" s="231"/>
      <c r="AU44" s="231"/>
      <c r="AV44" s="231"/>
      <c r="AW44" s="231"/>
      <c r="AX44" s="232"/>
    </row>
    <row r="45" spans="1:50" ht="22.5" hidden="1" customHeight="1" x14ac:dyDescent="0.15">
      <c r="A45" s="222"/>
      <c r="B45" s="223"/>
      <c r="C45" s="223"/>
      <c r="D45" s="223"/>
      <c r="E45" s="223"/>
      <c r="F45" s="224"/>
      <c r="G45" s="296"/>
      <c r="H45" s="297"/>
      <c r="I45" s="297"/>
      <c r="J45" s="297"/>
      <c r="K45" s="297"/>
      <c r="L45" s="297"/>
      <c r="M45" s="297"/>
      <c r="N45" s="297"/>
      <c r="O45" s="298"/>
      <c r="P45" s="281"/>
      <c r="Q45" s="281"/>
      <c r="R45" s="281"/>
      <c r="S45" s="281"/>
      <c r="T45" s="281"/>
      <c r="U45" s="281"/>
      <c r="V45" s="281"/>
      <c r="W45" s="281"/>
      <c r="X45" s="282"/>
      <c r="Y45" s="180" t="s">
        <v>65</v>
      </c>
      <c r="Z45" s="126"/>
      <c r="AA45" s="176"/>
      <c r="AB45" s="291"/>
      <c r="AC45" s="292"/>
      <c r="AD45" s="292"/>
      <c r="AE45" s="98"/>
      <c r="AF45" s="99"/>
      <c r="AG45" s="99"/>
      <c r="AH45" s="99"/>
      <c r="AI45" s="100"/>
      <c r="AJ45" s="98"/>
      <c r="AK45" s="99"/>
      <c r="AL45" s="99"/>
      <c r="AM45" s="99"/>
      <c r="AN45" s="100"/>
      <c r="AO45" s="98"/>
      <c r="AP45" s="99"/>
      <c r="AQ45" s="99"/>
      <c r="AR45" s="99"/>
      <c r="AS45" s="100"/>
      <c r="AT45" s="98"/>
      <c r="AU45" s="99"/>
      <c r="AV45" s="99"/>
      <c r="AW45" s="99"/>
      <c r="AX45" s="101"/>
    </row>
    <row r="46" spans="1:50" ht="22.5" hidden="1" customHeight="1" x14ac:dyDescent="0.15">
      <c r="A46" s="672"/>
      <c r="B46" s="673"/>
      <c r="C46" s="673"/>
      <c r="D46" s="673"/>
      <c r="E46" s="673"/>
      <c r="F46" s="674"/>
      <c r="G46" s="328"/>
      <c r="H46" s="329"/>
      <c r="I46" s="329"/>
      <c r="J46" s="329"/>
      <c r="K46" s="329"/>
      <c r="L46" s="329"/>
      <c r="M46" s="329"/>
      <c r="N46" s="329"/>
      <c r="O46" s="330"/>
      <c r="P46" s="202"/>
      <c r="Q46" s="202"/>
      <c r="R46" s="202"/>
      <c r="S46" s="202"/>
      <c r="T46" s="202"/>
      <c r="U46" s="202"/>
      <c r="V46" s="202"/>
      <c r="W46" s="202"/>
      <c r="X46" s="203"/>
      <c r="Y46" s="125" t="s">
        <v>15</v>
      </c>
      <c r="Z46" s="126"/>
      <c r="AA46" s="176"/>
      <c r="AB46" s="684" t="s">
        <v>464</v>
      </c>
      <c r="AC46" s="269"/>
      <c r="AD46" s="269"/>
      <c r="AE46" s="98"/>
      <c r="AF46" s="99"/>
      <c r="AG46" s="99"/>
      <c r="AH46" s="99"/>
      <c r="AI46" s="100"/>
      <c r="AJ46" s="98"/>
      <c r="AK46" s="99"/>
      <c r="AL46" s="99"/>
      <c r="AM46" s="99"/>
      <c r="AN46" s="100"/>
      <c r="AO46" s="98"/>
      <c r="AP46" s="99"/>
      <c r="AQ46" s="99"/>
      <c r="AR46" s="99"/>
      <c r="AS46" s="100"/>
      <c r="AT46" s="273"/>
      <c r="AU46" s="274"/>
      <c r="AV46" s="274"/>
      <c r="AW46" s="274"/>
      <c r="AX46" s="275"/>
    </row>
    <row r="47" spans="1:50" ht="18.75" hidden="1"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8"/>
      <c r="AA47" s="89"/>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hidden="1" customHeight="1" x14ac:dyDescent="0.15">
      <c r="A48" s="218"/>
      <c r="B48" s="219"/>
      <c r="C48" s="219"/>
      <c r="D48" s="219"/>
      <c r="E48" s="219"/>
      <c r="F48" s="220"/>
      <c r="G48" s="228"/>
      <c r="H48" s="113"/>
      <c r="I48" s="113"/>
      <c r="J48" s="113"/>
      <c r="K48" s="113"/>
      <c r="L48" s="113"/>
      <c r="M48" s="113"/>
      <c r="N48" s="113"/>
      <c r="O48" s="229"/>
      <c r="P48" s="246"/>
      <c r="Q48" s="113"/>
      <c r="R48" s="113"/>
      <c r="S48" s="113"/>
      <c r="T48" s="113"/>
      <c r="U48" s="113"/>
      <c r="V48" s="113"/>
      <c r="W48" s="113"/>
      <c r="X48" s="229"/>
      <c r="Y48" s="284"/>
      <c r="Z48" s="285"/>
      <c r="AA48" s="286"/>
      <c r="AB48" s="144"/>
      <c r="AC48" s="139"/>
      <c r="AD48" s="140"/>
      <c r="AE48" s="145"/>
      <c r="AF48" s="138"/>
      <c r="AG48" s="138"/>
      <c r="AH48" s="138"/>
      <c r="AI48" s="290"/>
      <c r="AJ48" s="145"/>
      <c r="AK48" s="138"/>
      <c r="AL48" s="138"/>
      <c r="AM48" s="138"/>
      <c r="AN48" s="290"/>
      <c r="AO48" s="145"/>
      <c r="AP48" s="138"/>
      <c r="AQ48" s="138"/>
      <c r="AR48" s="138"/>
      <c r="AS48" s="290"/>
      <c r="AT48" s="67"/>
      <c r="AU48" s="115"/>
      <c r="AV48" s="115"/>
      <c r="AW48" s="113" t="s">
        <v>462</v>
      </c>
      <c r="AX48" s="114"/>
    </row>
    <row r="49" spans="1:50" ht="22.5" hidden="1" customHeight="1" x14ac:dyDescent="0.15">
      <c r="A49" s="221"/>
      <c r="B49" s="219"/>
      <c r="C49" s="219"/>
      <c r="D49" s="219"/>
      <c r="E49" s="219"/>
      <c r="F49" s="220"/>
      <c r="G49" s="327"/>
      <c r="H49" s="294"/>
      <c r="I49" s="294"/>
      <c r="J49" s="294"/>
      <c r="K49" s="294"/>
      <c r="L49" s="294"/>
      <c r="M49" s="294"/>
      <c r="N49" s="294"/>
      <c r="O49" s="295"/>
      <c r="P49" s="259"/>
      <c r="Q49" s="200"/>
      <c r="R49" s="200"/>
      <c r="S49" s="200"/>
      <c r="T49" s="200"/>
      <c r="U49" s="200"/>
      <c r="V49" s="200"/>
      <c r="W49" s="200"/>
      <c r="X49" s="201"/>
      <c r="Y49" s="299" t="s">
        <v>14</v>
      </c>
      <c r="Z49" s="300"/>
      <c r="AA49" s="301"/>
      <c r="AB49" s="628"/>
      <c r="AC49" s="302"/>
      <c r="AD49" s="302"/>
      <c r="AE49" s="98"/>
      <c r="AF49" s="99"/>
      <c r="AG49" s="99"/>
      <c r="AH49" s="99"/>
      <c r="AI49" s="100"/>
      <c r="AJ49" s="98"/>
      <c r="AK49" s="99"/>
      <c r="AL49" s="99"/>
      <c r="AM49" s="99"/>
      <c r="AN49" s="100"/>
      <c r="AO49" s="98"/>
      <c r="AP49" s="99"/>
      <c r="AQ49" s="99"/>
      <c r="AR49" s="99"/>
      <c r="AS49" s="100"/>
      <c r="AT49" s="231"/>
      <c r="AU49" s="231"/>
      <c r="AV49" s="231"/>
      <c r="AW49" s="231"/>
      <c r="AX49" s="232"/>
    </row>
    <row r="50" spans="1:50" ht="22.5" hidden="1" customHeight="1" x14ac:dyDescent="0.15">
      <c r="A50" s="222"/>
      <c r="B50" s="223"/>
      <c r="C50" s="223"/>
      <c r="D50" s="223"/>
      <c r="E50" s="223"/>
      <c r="F50" s="224"/>
      <c r="G50" s="296"/>
      <c r="H50" s="297"/>
      <c r="I50" s="297"/>
      <c r="J50" s="297"/>
      <c r="K50" s="297"/>
      <c r="L50" s="297"/>
      <c r="M50" s="297"/>
      <c r="N50" s="297"/>
      <c r="O50" s="298"/>
      <c r="P50" s="281"/>
      <c r="Q50" s="281"/>
      <c r="R50" s="281"/>
      <c r="S50" s="281"/>
      <c r="T50" s="281"/>
      <c r="U50" s="281"/>
      <c r="V50" s="281"/>
      <c r="W50" s="281"/>
      <c r="X50" s="282"/>
      <c r="Y50" s="180" t="s">
        <v>65</v>
      </c>
      <c r="Z50" s="126"/>
      <c r="AA50" s="176"/>
      <c r="AB50" s="291"/>
      <c r="AC50" s="292"/>
      <c r="AD50" s="292"/>
      <c r="AE50" s="98"/>
      <c r="AF50" s="99"/>
      <c r="AG50" s="99"/>
      <c r="AH50" s="99"/>
      <c r="AI50" s="100"/>
      <c r="AJ50" s="98"/>
      <c r="AK50" s="99"/>
      <c r="AL50" s="99"/>
      <c r="AM50" s="99"/>
      <c r="AN50" s="100"/>
      <c r="AO50" s="98"/>
      <c r="AP50" s="99"/>
      <c r="AQ50" s="99"/>
      <c r="AR50" s="99"/>
      <c r="AS50" s="100"/>
      <c r="AT50" s="98"/>
      <c r="AU50" s="99"/>
      <c r="AV50" s="99"/>
      <c r="AW50" s="99"/>
      <c r="AX50" s="101"/>
    </row>
    <row r="51" spans="1:50" ht="22.5" hidden="1" customHeight="1" x14ac:dyDescent="0.15">
      <c r="A51" s="672"/>
      <c r="B51" s="673"/>
      <c r="C51" s="673"/>
      <c r="D51" s="673"/>
      <c r="E51" s="673"/>
      <c r="F51" s="674"/>
      <c r="G51" s="328"/>
      <c r="H51" s="329"/>
      <c r="I51" s="329"/>
      <c r="J51" s="329"/>
      <c r="K51" s="329"/>
      <c r="L51" s="329"/>
      <c r="M51" s="329"/>
      <c r="N51" s="329"/>
      <c r="O51" s="330"/>
      <c r="P51" s="202"/>
      <c r="Q51" s="202"/>
      <c r="R51" s="202"/>
      <c r="S51" s="202"/>
      <c r="T51" s="202"/>
      <c r="U51" s="202"/>
      <c r="V51" s="202"/>
      <c r="W51" s="202"/>
      <c r="X51" s="203"/>
      <c r="Y51" s="125" t="s">
        <v>15</v>
      </c>
      <c r="Z51" s="126"/>
      <c r="AA51" s="176"/>
      <c r="AB51" s="707" t="s">
        <v>463</v>
      </c>
      <c r="AC51" s="708"/>
      <c r="AD51" s="708"/>
      <c r="AE51" s="98"/>
      <c r="AF51" s="99"/>
      <c r="AG51" s="99"/>
      <c r="AH51" s="99"/>
      <c r="AI51" s="100"/>
      <c r="AJ51" s="98"/>
      <c r="AK51" s="99"/>
      <c r="AL51" s="99"/>
      <c r="AM51" s="99"/>
      <c r="AN51" s="100"/>
      <c r="AO51" s="98"/>
      <c r="AP51" s="99"/>
      <c r="AQ51" s="99"/>
      <c r="AR51" s="99"/>
      <c r="AS51" s="100"/>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12"/>
      <c r="B3" s="713"/>
      <c r="C3" s="713"/>
      <c r="D3" s="713"/>
      <c r="E3" s="713"/>
      <c r="F3" s="714"/>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12"/>
      <c r="B4" s="713"/>
      <c r="C4" s="713"/>
      <c r="D4" s="713"/>
      <c r="E4" s="713"/>
      <c r="F4" s="714"/>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05"/>
    </row>
    <row r="5" spans="1:50" ht="24.75" customHeight="1" x14ac:dyDescent="0.15">
      <c r="A5" s="712"/>
      <c r="B5" s="713"/>
      <c r="C5" s="713"/>
      <c r="D5" s="713"/>
      <c r="E5" s="713"/>
      <c r="F5" s="71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12"/>
      <c r="B6" s="713"/>
      <c r="C6" s="713"/>
      <c r="D6" s="713"/>
      <c r="E6" s="713"/>
      <c r="F6" s="71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12"/>
      <c r="B7" s="713"/>
      <c r="C7" s="713"/>
      <c r="D7" s="713"/>
      <c r="E7" s="713"/>
      <c r="F7" s="71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12"/>
      <c r="B8" s="713"/>
      <c r="C8" s="713"/>
      <c r="D8" s="713"/>
      <c r="E8" s="713"/>
      <c r="F8" s="71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12"/>
      <c r="B9" s="713"/>
      <c r="C9" s="713"/>
      <c r="D9" s="713"/>
      <c r="E9" s="713"/>
      <c r="F9" s="71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12"/>
      <c r="B10" s="713"/>
      <c r="C10" s="713"/>
      <c r="D10" s="713"/>
      <c r="E10" s="713"/>
      <c r="F10" s="71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12"/>
      <c r="B11" s="713"/>
      <c r="C11" s="713"/>
      <c r="D11" s="713"/>
      <c r="E11" s="713"/>
      <c r="F11" s="71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12"/>
      <c r="B12" s="713"/>
      <c r="C12" s="713"/>
      <c r="D12" s="713"/>
      <c r="E12" s="713"/>
      <c r="F12" s="71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12"/>
      <c r="B13" s="713"/>
      <c r="C13" s="713"/>
      <c r="D13" s="713"/>
      <c r="E13" s="713"/>
      <c r="F13" s="71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12"/>
      <c r="B14" s="713"/>
      <c r="C14" s="713"/>
      <c r="D14" s="713"/>
      <c r="E14" s="713"/>
      <c r="F14" s="71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12"/>
      <c r="B15" s="713"/>
      <c r="C15" s="713"/>
      <c r="D15" s="713"/>
      <c r="E15" s="713"/>
      <c r="F15" s="714"/>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12"/>
      <c r="B16" s="713"/>
      <c r="C16" s="713"/>
      <c r="D16" s="713"/>
      <c r="E16" s="713"/>
      <c r="F16" s="714"/>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12"/>
      <c r="B17" s="713"/>
      <c r="C17" s="713"/>
      <c r="D17" s="713"/>
      <c r="E17" s="713"/>
      <c r="F17" s="714"/>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05"/>
    </row>
    <row r="18" spans="1:50" ht="24.75" customHeight="1" x14ac:dyDescent="0.15">
      <c r="A18" s="712"/>
      <c r="B18" s="713"/>
      <c r="C18" s="713"/>
      <c r="D18" s="713"/>
      <c r="E18" s="713"/>
      <c r="F18" s="71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12"/>
      <c r="B19" s="713"/>
      <c r="C19" s="713"/>
      <c r="D19" s="713"/>
      <c r="E19" s="713"/>
      <c r="F19" s="71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12"/>
      <c r="B20" s="713"/>
      <c r="C20" s="713"/>
      <c r="D20" s="713"/>
      <c r="E20" s="713"/>
      <c r="F20" s="71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12"/>
      <c r="B21" s="713"/>
      <c r="C21" s="713"/>
      <c r="D21" s="713"/>
      <c r="E21" s="713"/>
      <c r="F21" s="71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12"/>
      <c r="B22" s="713"/>
      <c r="C22" s="713"/>
      <c r="D22" s="713"/>
      <c r="E22" s="713"/>
      <c r="F22" s="71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12"/>
      <c r="B23" s="713"/>
      <c r="C23" s="713"/>
      <c r="D23" s="713"/>
      <c r="E23" s="713"/>
      <c r="F23" s="71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12"/>
      <c r="B24" s="713"/>
      <c r="C24" s="713"/>
      <c r="D24" s="713"/>
      <c r="E24" s="713"/>
      <c r="F24" s="71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12"/>
      <c r="B25" s="713"/>
      <c r="C25" s="713"/>
      <c r="D25" s="713"/>
      <c r="E25" s="713"/>
      <c r="F25" s="71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12"/>
      <c r="B26" s="713"/>
      <c r="C26" s="713"/>
      <c r="D26" s="713"/>
      <c r="E26" s="713"/>
      <c r="F26" s="71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12"/>
      <c r="B27" s="713"/>
      <c r="C27" s="713"/>
      <c r="D27" s="713"/>
      <c r="E27" s="713"/>
      <c r="F27" s="71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12"/>
      <c r="B28" s="713"/>
      <c r="C28" s="713"/>
      <c r="D28" s="713"/>
      <c r="E28" s="713"/>
      <c r="F28" s="714"/>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12"/>
      <c r="B29" s="713"/>
      <c r="C29" s="713"/>
      <c r="D29" s="713"/>
      <c r="E29" s="713"/>
      <c r="F29" s="714"/>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12"/>
      <c r="B30" s="713"/>
      <c r="C30" s="713"/>
      <c r="D30" s="713"/>
      <c r="E30" s="713"/>
      <c r="F30" s="714"/>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05"/>
    </row>
    <row r="31" spans="1:50" ht="24.75" customHeight="1" x14ac:dyDescent="0.15">
      <c r="A31" s="712"/>
      <c r="B31" s="713"/>
      <c r="C31" s="713"/>
      <c r="D31" s="713"/>
      <c r="E31" s="713"/>
      <c r="F31" s="71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12"/>
      <c r="B32" s="713"/>
      <c r="C32" s="713"/>
      <c r="D32" s="713"/>
      <c r="E32" s="713"/>
      <c r="F32" s="71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12"/>
      <c r="B33" s="713"/>
      <c r="C33" s="713"/>
      <c r="D33" s="713"/>
      <c r="E33" s="713"/>
      <c r="F33" s="71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12"/>
      <c r="B34" s="713"/>
      <c r="C34" s="713"/>
      <c r="D34" s="713"/>
      <c r="E34" s="713"/>
      <c r="F34" s="71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12"/>
      <c r="B35" s="713"/>
      <c r="C35" s="713"/>
      <c r="D35" s="713"/>
      <c r="E35" s="713"/>
      <c r="F35" s="71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12"/>
      <c r="B36" s="713"/>
      <c r="C36" s="713"/>
      <c r="D36" s="713"/>
      <c r="E36" s="713"/>
      <c r="F36" s="71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12"/>
      <c r="B37" s="713"/>
      <c r="C37" s="713"/>
      <c r="D37" s="713"/>
      <c r="E37" s="713"/>
      <c r="F37" s="71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12"/>
      <c r="B38" s="713"/>
      <c r="C38" s="713"/>
      <c r="D38" s="713"/>
      <c r="E38" s="713"/>
      <c r="F38" s="71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12"/>
      <c r="B39" s="713"/>
      <c r="C39" s="713"/>
      <c r="D39" s="713"/>
      <c r="E39" s="713"/>
      <c r="F39" s="71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12"/>
      <c r="B40" s="713"/>
      <c r="C40" s="713"/>
      <c r="D40" s="713"/>
      <c r="E40" s="713"/>
      <c r="F40" s="71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12"/>
      <c r="B41" s="713"/>
      <c r="C41" s="713"/>
      <c r="D41" s="713"/>
      <c r="E41" s="713"/>
      <c r="F41" s="714"/>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12"/>
      <c r="B42" s="713"/>
      <c r="C42" s="713"/>
      <c r="D42" s="713"/>
      <c r="E42" s="713"/>
      <c r="F42" s="714"/>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12"/>
      <c r="B43" s="713"/>
      <c r="C43" s="713"/>
      <c r="D43" s="713"/>
      <c r="E43" s="713"/>
      <c r="F43" s="714"/>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05"/>
    </row>
    <row r="44" spans="1:50" ht="24.75" customHeight="1" x14ac:dyDescent="0.15">
      <c r="A44" s="712"/>
      <c r="B44" s="713"/>
      <c r="C44" s="713"/>
      <c r="D44" s="713"/>
      <c r="E44" s="713"/>
      <c r="F44" s="71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12"/>
      <c r="B45" s="713"/>
      <c r="C45" s="713"/>
      <c r="D45" s="713"/>
      <c r="E45" s="713"/>
      <c r="F45" s="71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12"/>
      <c r="B46" s="713"/>
      <c r="C46" s="713"/>
      <c r="D46" s="713"/>
      <c r="E46" s="713"/>
      <c r="F46" s="71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12"/>
      <c r="B47" s="713"/>
      <c r="C47" s="713"/>
      <c r="D47" s="713"/>
      <c r="E47" s="713"/>
      <c r="F47" s="71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12"/>
      <c r="B48" s="713"/>
      <c r="C48" s="713"/>
      <c r="D48" s="713"/>
      <c r="E48" s="713"/>
      <c r="F48" s="71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12"/>
      <c r="B49" s="713"/>
      <c r="C49" s="713"/>
      <c r="D49" s="713"/>
      <c r="E49" s="713"/>
      <c r="F49" s="71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12"/>
      <c r="B50" s="713"/>
      <c r="C50" s="713"/>
      <c r="D50" s="713"/>
      <c r="E50" s="713"/>
      <c r="F50" s="71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12"/>
      <c r="B51" s="713"/>
      <c r="C51" s="713"/>
      <c r="D51" s="713"/>
      <c r="E51" s="713"/>
      <c r="F51" s="71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12"/>
      <c r="B52" s="713"/>
      <c r="C52" s="713"/>
      <c r="D52" s="713"/>
      <c r="E52" s="713"/>
      <c r="F52" s="71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12"/>
      <c r="B56" s="713"/>
      <c r="C56" s="713"/>
      <c r="D56" s="713"/>
      <c r="E56" s="713"/>
      <c r="F56" s="714"/>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12"/>
      <c r="B57" s="713"/>
      <c r="C57" s="713"/>
      <c r="D57" s="713"/>
      <c r="E57" s="713"/>
      <c r="F57" s="714"/>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05"/>
    </row>
    <row r="58" spans="1:50" ht="24.75" customHeight="1" x14ac:dyDescent="0.15">
      <c r="A58" s="712"/>
      <c r="B58" s="713"/>
      <c r="C58" s="713"/>
      <c r="D58" s="713"/>
      <c r="E58" s="713"/>
      <c r="F58" s="71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12"/>
      <c r="B59" s="713"/>
      <c r="C59" s="713"/>
      <c r="D59" s="713"/>
      <c r="E59" s="713"/>
      <c r="F59" s="71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12"/>
      <c r="B60" s="713"/>
      <c r="C60" s="713"/>
      <c r="D60" s="713"/>
      <c r="E60" s="713"/>
      <c r="F60" s="71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12"/>
      <c r="B61" s="713"/>
      <c r="C61" s="713"/>
      <c r="D61" s="713"/>
      <c r="E61" s="713"/>
      <c r="F61" s="71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12"/>
      <c r="B62" s="713"/>
      <c r="C62" s="713"/>
      <c r="D62" s="713"/>
      <c r="E62" s="713"/>
      <c r="F62" s="71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12"/>
      <c r="B63" s="713"/>
      <c r="C63" s="713"/>
      <c r="D63" s="713"/>
      <c r="E63" s="713"/>
      <c r="F63" s="71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12"/>
      <c r="B64" s="713"/>
      <c r="C64" s="713"/>
      <c r="D64" s="713"/>
      <c r="E64" s="713"/>
      <c r="F64" s="71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12"/>
      <c r="B65" s="713"/>
      <c r="C65" s="713"/>
      <c r="D65" s="713"/>
      <c r="E65" s="713"/>
      <c r="F65" s="71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12"/>
      <c r="B66" s="713"/>
      <c r="C66" s="713"/>
      <c r="D66" s="713"/>
      <c r="E66" s="713"/>
      <c r="F66" s="71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12"/>
      <c r="B67" s="713"/>
      <c r="C67" s="713"/>
      <c r="D67" s="713"/>
      <c r="E67" s="713"/>
      <c r="F67" s="71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12"/>
      <c r="B68" s="713"/>
      <c r="C68" s="713"/>
      <c r="D68" s="713"/>
      <c r="E68" s="713"/>
      <c r="F68" s="714"/>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12"/>
      <c r="B69" s="713"/>
      <c r="C69" s="713"/>
      <c r="D69" s="713"/>
      <c r="E69" s="713"/>
      <c r="F69" s="714"/>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12"/>
      <c r="B70" s="713"/>
      <c r="C70" s="713"/>
      <c r="D70" s="713"/>
      <c r="E70" s="713"/>
      <c r="F70" s="714"/>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05"/>
    </row>
    <row r="71" spans="1:50" ht="24.75" customHeight="1" x14ac:dyDescent="0.15">
      <c r="A71" s="712"/>
      <c r="B71" s="713"/>
      <c r="C71" s="713"/>
      <c r="D71" s="713"/>
      <c r="E71" s="713"/>
      <c r="F71" s="71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12"/>
      <c r="B72" s="713"/>
      <c r="C72" s="713"/>
      <c r="D72" s="713"/>
      <c r="E72" s="713"/>
      <c r="F72" s="71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12"/>
      <c r="B73" s="713"/>
      <c r="C73" s="713"/>
      <c r="D73" s="713"/>
      <c r="E73" s="713"/>
      <c r="F73" s="71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12"/>
      <c r="B74" s="713"/>
      <c r="C74" s="713"/>
      <c r="D74" s="713"/>
      <c r="E74" s="713"/>
      <c r="F74" s="71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12"/>
      <c r="B75" s="713"/>
      <c r="C75" s="713"/>
      <c r="D75" s="713"/>
      <c r="E75" s="713"/>
      <c r="F75" s="71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12"/>
      <c r="B76" s="713"/>
      <c r="C76" s="713"/>
      <c r="D76" s="713"/>
      <c r="E76" s="713"/>
      <c r="F76" s="71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12"/>
      <c r="B77" s="713"/>
      <c r="C77" s="713"/>
      <c r="D77" s="713"/>
      <c r="E77" s="713"/>
      <c r="F77" s="71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12"/>
      <c r="B78" s="713"/>
      <c r="C78" s="713"/>
      <c r="D78" s="713"/>
      <c r="E78" s="713"/>
      <c r="F78" s="71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12"/>
      <c r="B79" s="713"/>
      <c r="C79" s="713"/>
      <c r="D79" s="713"/>
      <c r="E79" s="713"/>
      <c r="F79" s="71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12"/>
      <c r="B80" s="713"/>
      <c r="C80" s="713"/>
      <c r="D80" s="713"/>
      <c r="E80" s="713"/>
      <c r="F80" s="71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12"/>
      <c r="B81" s="713"/>
      <c r="C81" s="713"/>
      <c r="D81" s="713"/>
      <c r="E81" s="713"/>
      <c r="F81" s="714"/>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12"/>
      <c r="B82" s="713"/>
      <c r="C82" s="713"/>
      <c r="D82" s="713"/>
      <c r="E82" s="713"/>
      <c r="F82" s="714"/>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12"/>
      <c r="B83" s="713"/>
      <c r="C83" s="713"/>
      <c r="D83" s="713"/>
      <c r="E83" s="713"/>
      <c r="F83" s="714"/>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05"/>
    </row>
    <row r="84" spans="1:50" ht="24.75" customHeight="1" x14ac:dyDescent="0.15">
      <c r="A84" s="712"/>
      <c r="B84" s="713"/>
      <c r="C84" s="713"/>
      <c r="D84" s="713"/>
      <c r="E84" s="713"/>
      <c r="F84" s="71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12"/>
      <c r="B85" s="713"/>
      <c r="C85" s="713"/>
      <c r="D85" s="713"/>
      <c r="E85" s="713"/>
      <c r="F85" s="71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12"/>
      <c r="B86" s="713"/>
      <c r="C86" s="713"/>
      <c r="D86" s="713"/>
      <c r="E86" s="713"/>
      <c r="F86" s="71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12"/>
      <c r="B87" s="713"/>
      <c r="C87" s="713"/>
      <c r="D87" s="713"/>
      <c r="E87" s="713"/>
      <c r="F87" s="71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12"/>
      <c r="B88" s="713"/>
      <c r="C88" s="713"/>
      <c r="D88" s="713"/>
      <c r="E88" s="713"/>
      <c r="F88" s="71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12"/>
      <c r="B89" s="713"/>
      <c r="C89" s="713"/>
      <c r="D89" s="713"/>
      <c r="E89" s="713"/>
      <c r="F89" s="71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12"/>
      <c r="B90" s="713"/>
      <c r="C90" s="713"/>
      <c r="D90" s="713"/>
      <c r="E90" s="713"/>
      <c r="F90" s="71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12"/>
      <c r="B91" s="713"/>
      <c r="C91" s="713"/>
      <c r="D91" s="713"/>
      <c r="E91" s="713"/>
      <c r="F91" s="71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12"/>
      <c r="B92" s="713"/>
      <c r="C92" s="713"/>
      <c r="D92" s="713"/>
      <c r="E92" s="713"/>
      <c r="F92" s="71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12"/>
      <c r="B93" s="713"/>
      <c r="C93" s="713"/>
      <c r="D93" s="713"/>
      <c r="E93" s="713"/>
      <c r="F93" s="71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12"/>
      <c r="B94" s="713"/>
      <c r="C94" s="713"/>
      <c r="D94" s="713"/>
      <c r="E94" s="713"/>
      <c r="F94" s="714"/>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12"/>
      <c r="B95" s="713"/>
      <c r="C95" s="713"/>
      <c r="D95" s="713"/>
      <c r="E95" s="713"/>
      <c r="F95" s="714"/>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12"/>
      <c r="B96" s="713"/>
      <c r="C96" s="713"/>
      <c r="D96" s="713"/>
      <c r="E96" s="713"/>
      <c r="F96" s="714"/>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05"/>
    </row>
    <row r="97" spans="1:50" ht="24.75" customHeight="1" x14ac:dyDescent="0.15">
      <c r="A97" s="712"/>
      <c r="B97" s="713"/>
      <c r="C97" s="713"/>
      <c r="D97" s="713"/>
      <c r="E97" s="713"/>
      <c r="F97" s="71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12"/>
      <c r="B98" s="713"/>
      <c r="C98" s="713"/>
      <c r="D98" s="713"/>
      <c r="E98" s="713"/>
      <c r="F98" s="71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12"/>
      <c r="B99" s="713"/>
      <c r="C99" s="713"/>
      <c r="D99" s="713"/>
      <c r="E99" s="713"/>
      <c r="F99" s="71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12"/>
      <c r="B100" s="713"/>
      <c r="C100" s="713"/>
      <c r="D100" s="713"/>
      <c r="E100" s="713"/>
      <c r="F100" s="71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12"/>
      <c r="B101" s="713"/>
      <c r="C101" s="713"/>
      <c r="D101" s="713"/>
      <c r="E101" s="713"/>
      <c r="F101" s="71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12"/>
      <c r="B102" s="713"/>
      <c r="C102" s="713"/>
      <c r="D102" s="713"/>
      <c r="E102" s="713"/>
      <c r="F102" s="71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12"/>
      <c r="B103" s="713"/>
      <c r="C103" s="713"/>
      <c r="D103" s="713"/>
      <c r="E103" s="713"/>
      <c r="F103" s="71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12"/>
      <c r="B104" s="713"/>
      <c r="C104" s="713"/>
      <c r="D104" s="713"/>
      <c r="E104" s="713"/>
      <c r="F104" s="71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12"/>
      <c r="B105" s="713"/>
      <c r="C105" s="713"/>
      <c r="D105" s="713"/>
      <c r="E105" s="713"/>
      <c r="F105" s="71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12"/>
      <c r="B109" s="713"/>
      <c r="C109" s="713"/>
      <c r="D109" s="713"/>
      <c r="E109" s="713"/>
      <c r="F109" s="714"/>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12"/>
      <c r="B110" s="713"/>
      <c r="C110" s="713"/>
      <c r="D110" s="713"/>
      <c r="E110" s="713"/>
      <c r="F110" s="714"/>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05"/>
    </row>
    <row r="111" spans="1:50" ht="24.75" customHeight="1" x14ac:dyDescent="0.15">
      <c r="A111" s="712"/>
      <c r="B111" s="713"/>
      <c r="C111" s="713"/>
      <c r="D111" s="713"/>
      <c r="E111" s="713"/>
      <c r="F111" s="71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12"/>
      <c r="B112" s="713"/>
      <c r="C112" s="713"/>
      <c r="D112" s="713"/>
      <c r="E112" s="713"/>
      <c r="F112" s="71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12"/>
      <c r="B113" s="713"/>
      <c r="C113" s="713"/>
      <c r="D113" s="713"/>
      <c r="E113" s="713"/>
      <c r="F113" s="71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12"/>
      <c r="B114" s="713"/>
      <c r="C114" s="713"/>
      <c r="D114" s="713"/>
      <c r="E114" s="713"/>
      <c r="F114" s="71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12"/>
      <c r="B115" s="713"/>
      <c r="C115" s="713"/>
      <c r="D115" s="713"/>
      <c r="E115" s="713"/>
      <c r="F115" s="71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12"/>
      <c r="B116" s="713"/>
      <c r="C116" s="713"/>
      <c r="D116" s="713"/>
      <c r="E116" s="713"/>
      <c r="F116" s="71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12"/>
      <c r="B117" s="713"/>
      <c r="C117" s="713"/>
      <c r="D117" s="713"/>
      <c r="E117" s="713"/>
      <c r="F117" s="71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12"/>
      <c r="B118" s="713"/>
      <c r="C118" s="713"/>
      <c r="D118" s="713"/>
      <c r="E118" s="713"/>
      <c r="F118" s="71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12"/>
      <c r="B119" s="713"/>
      <c r="C119" s="713"/>
      <c r="D119" s="713"/>
      <c r="E119" s="713"/>
      <c r="F119" s="71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12"/>
      <c r="B120" s="713"/>
      <c r="C120" s="713"/>
      <c r="D120" s="713"/>
      <c r="E120" s="713"/>
      <c r="F120" s="71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12"/>
      <c r="B121" s="713"/>
      <c r="C121" s="713"/>
      <c r="D121" s="713"/>
      <c r="E121" s="713"/>
      <c r="F121" s="714"/>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12"/>
      <c r="B122" s="713"/>
      <c r="C122" s="713"/>
      <c r="D122" s="713"/>
      <c r="E122" s="713"/>
      <c r="F122" s="714"/>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12"/>
      <c r="B123" s="713"/>
      <c r="C123" s="713"/>
      <c r="D123" s="713"/>
      <c r="E123" s="713"/>
      <c r="F123" s="714"/>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05"/>
    </row>
    <row r="124" spans="1:50" ht="24.75" customHeight="1" x14ac:dyDescent="0.15">
      <c r="A124" s="712"/>
      <c r="B124" s="713"/>
      <c r="C124" s="713"/>
      <c r="D124" s="713"/>
      <c r="E124" s="713"/>
      <c r="F124" s="71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12"/>
      <c r="B125" s="713"/>
      <c r="C125" s="713"/>
      <c r="D125" s="713"/>
      <c r="E125" s="713"/>
      <c r="F125" s="71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12"/>
      <c r="B126" s="713"/>
      <c r="C126" s="713"/>
      <c r="D126" s="713"/>
      <c r="E126" s="713"/>
      <c r="F126" s="71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12"/>
      <c r="B127" s="713"/>
      <c r="C127" s="713"/>
      <c r="D127" s="713"/>
      <c r="E127" s="713"/>
      <c r="F127" s="71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12"/>
      <c r="B128" s="713"/>
      <c r="C128" s="713"/>
      <c r="D128" s="713"/>
      <c r="E128" s="713"/>
      <c r="F128" s="71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12"/>
      <c r="B129" s="713"/>
      <c r="C129" s="713"/>
      <c r="D129" s="713"/>
      <c r="E129" s="713"/>
      <c r="F129" s="71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12"/>
      <c r="B130" s="713"/>
      <c r="C130" s="713"/>
      <c r="D130" s="713"/>
      <c r="E130" s="713"/>
      <c r="F130" s="71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12"/>
      <c r="B131" s="713"/>
      <c r="C131" s="713"/>
      <c r="D131" s="713"/>
      <c r="E131" s="713"/>
      <c r="F131" s="71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12"/>
      <c r="B132" s="713"/>
      <c r="C132" s="713"/>
      <c r="D132" s="713"/>
      <c r="E132" s="713"/>
      <c r="F132" s="71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12"/>
      <c r="B133" s="713"/>
      <c r="C133" s="713"/>
      <c r="D133" s="713"/>
      <c r="E133" s="713"/>
      <c r="F133" s="71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12"/>
      <c r="B134" s="713"/>
      <c r="C134" s="713"/>
      <c r="D134" s="713"/>
      <c r="E134" s="713"/>
      <c r="F134" s="714"/>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12"/>
      <c r="B135" s="713"/>
      <c r="C135" s="713"/>
      <c r="D135" s="713"/>
      <c r="E135" s="713"/>
      <c r="F135" s="714"/>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12"/>
      <c r="B136" s="713"/>
      <c r="C136" s="713"/>
      <c r="D136" s="713"/>
      <c r="E136" s="713"/>
      <c r="F136" s="714"/>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05"/>
    </row>
    <row r="137" spans="1:50" ht="24.75" customHeight="1" x14ac:dyDescent="0.15">
      <c r="A137" s="712"/>
      <c r="B137" s="713"/>
      <c r="C137" s="713"/>
      <c r="D137" s="713"/>
      <c r="E137" s="713"/>
      <c r="F137" s="71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12"/>
      <c r="B138" s="713"/>
      <c r="C138" s="713"/>
      <c r="D138" s="713"/>
      <c r="E138" s="713"/>
      <c r="F138" s="71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12"/>
      <c r="B139" s="713"/>
      <c r="C139" s="713"/>
      <c r="D139" s="713"/>
      <c r="E139" s="713"/>
      <c r="F139" s="71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12"/>
      <c r="B140" s="713"/>
      <c r="C140" s="713"/>
      <c r="D140" s="713"/>
      <c r="E140" s="713"/>
      <c r="F140" s="71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12"/>
      <c r="B141" s="713"/>
      <c r="C141" s="713"/>
      <c r="D141" s="713"/>
      <c r="E141" s="713"/>
      <c r="F141" s="71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12"/>
      <c r="B142" s="713"/>
      <c r="C142" s="713"/>
      <c r="D142" s="713"/>
      <c r="E142" s="713"/>
      <c r="F142" s="71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12"/>
      <c r="B143" s="713"/>
      <c r="C143" s="713"/>
      <c r="D143" s="713"/>
      <c r="E143" s="713"/>
      <c r="F143" s="71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12"/>
      <c r="B144" s="713"/>
      <c r="C144" s="713"/>
      <c r="D144" s="713"/>
      <c r="E144" s="713"/>
      <c r="F144" s="71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12"/>
      <c r="B145" s="713"/>
      <c r="C145" s="713"/>
      <c r="D145" s="713"/>
      <c r="E145" s="713"/>
      <c r="F145" s="71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12"/>
      <c r="B146" s="713"/>
      <c r="C146" s="713"/>
      <c r="D146" s="713"/>
      <c r="E146" s="713"/>
      <c r="F146" s="71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12"/>
      <c r="B147" s="713"/>
      <c r="C147" s="713"/>
      <c r="D147" s="713"/>
      <c r="E147" s="713"/>
      <c r="F147" s="714"/>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12"/>
      <c r="B148" s="713"/>
      <c r="C148" s="713"/>
      <c r="D148" s="713"/>
      <c r="E148" s="713"/>
      <c r="F148" s="714"/>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12"/>
      <c r="B149" s="713"/>
      <c r="C149" s="713"/>
      <c r="D149" s="713"/>
      <c r="E149" s="713"/>
      <c r="F149" s="714"/>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05"/>
    </row>
    <row r="150" spans="1:50" ht="24.75" customHeight="1" x14ac:dyDescent="0.15">
      <c r="A150" s="712"/>
      <c r="B150" s="713"/>
      <c r="C150" s="713"/>
      <c r="D150" s="713"/>
      <c r="E150" s="713"/>
      <c r="F150" s="71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12"/>
      <c r="B151" s="713"/>
      <c r="C151" s="713"/>
      <c r="D151" s="713"/>
      <c r="E151" s="713"/>
      <c r="F151" s="71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12"/>
      <c r="B152" s="713"/>
      <c r="C152" s="713"/>
      <c r="D152" s="713"/>
      <c r="E152" s="713"/>
      <c r="F152" s="71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12"/>
      <c r="B153" s="713"/>
      <c r="C153" s="713"/>
      <c r="D153" s="713"/>
      <c r="E153" s="713"/>
      <c r="F153" s="71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12"/>
      <c r="B154" s="713"/>
      <c r="C154" s="713"/>
      <c r="D154" s="713"/>
      <c r="E154" s="713"/>
      <c r="F154" s="71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12"/>
      <c r="B155" s="713"/>
      <c r="C155" s="713"/>
      <c r="D155" s="713"/>
      <c r="E155" s="713"/>
      <c r="F155" s="71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12"/>
      <c r="B156" s="713"/>
      <c r="C156" s="713"/>
      <c r="D156" s="713"/>
      <c r="E156" s="713"/>
      <c r="F156" s="71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12"/>
      <c r="B157" s="713"/>
      <c r="C157" s="713"/>
      <c r="D157" s="713"/>
      <c r="E157" s="713"/>
      <c r="F157" s="71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12"/>
      <c r="B158" s="713"/>
      <c r="C158" s="713"/>
      <c r="D158" s="713"/>
      <c r="E158" s="713"/>
      <c r="F158" s="71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12"/>
      <c r="B162" s="713"/>
      <c r="C162" s="713"/>
      <c r="D162" s="713"/>
      <c r="E162" s="713"/>
      <c r="F162" s="714"/>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12"/>
      <c r="B163" s="713"/>
      <c r="C163" s="713"/>
      <c r="D163" s="713"/>
      <c r="E163" s="713"/>
      <c r="F163" s="714"/>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05"/>
    </row>
    <row r="164" spans="1:50" ht="24.75" customHeight="1" x14ac:dyDescent="0.15">
      <c r="A164" s="712"/>
      <c r="B164" s="713"/>
      <c r="C164" s="713"/>
      <c r="D164" s="713"/>
      <c r="E164" s="713"/>
      <c r="F164" s="71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12"/>
      <c r="B165" s="713"/>
      <c r="C165" s="713"/>
      <c r="D165" s="713"/>
      <c r="E165" s="713"/>
      <c r="F165" s="71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12"/>
      <c r="B166" s="713"/>
      <c r="C166" s="713"/>
      <c r="D166" s="713"/>
      <c r="E166" s="713"/>
      <c r="F166" s="71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12"/>
      <c r="B167" s="713"/>
      <c r="C167" s="713"/>
      <c r="D167" s="713"/>
      <c r="E167" s="713"/>
      <c r="F167" s="71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12"/>
      <c r="B168" s="713"/>
      <c r="C168" s="713"/>
      <c r="D168" s="713"/>
      <c r="E168" s="713"/>
      <c r="F168" s="71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12"/>
      <c r="B169" s="713"/>
      <c r="C169" s="713"/>
      <c r="D169" s="713"/>
      <c r="E169" s="713"/>
      <c r="F169" s="71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12"/>
      <c r="B170" s="713"/>
      <c r="C170" s="713"/>
      <c r="D170" s="713"/>
      <c r="E170" s="713"/>
      <c r="F170" s="71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12"/>
      <c r="B171" s="713"/>
      <c r="C171" s="713"/>
      <c r="D171" s="713"/>
      <c r="E171" s="713"/>
      <c r="F171" s="71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12"/>
      <c r="B172" s="713"/>
      <c r="C172" s="713"/>
      <c r="D172" s="713"/>
      <c r="E172" s="713"/>
      <c r="F172" s="71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12"/>
      <c r="B173" s="713"/>
      <c r="C173" s="713"/>
      <c r="D173" s="713"/>
      <c r="E173" s="713"/>
      <c r="F173" s="71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12"/>
      <c r="B174" s="713"/>
      <c r="C174" s="713"/>
      <c r="D174" s="713"/>
      <c r="E174" s="713"/>
      <c r="F174" s="714"/>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12"/>
      <c r="B175" s="713"/>
      <c r="C175" s="713"/>
      <c r="D175" s="713"/>
      <c r="E175" s="713"/>
      <c r="F175" s="714"/>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12"/>
      <c r="B176" s="713"/>
      <c r="C176" s="713"/>
      <c r="D176" s="713"/>
      <c r="E176" s="713"/>
      <c r="F176" s="714"/>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05"/>
    </row>
    <row r="177" spans="1:50" ht="24.75" customHeight="1" x14ac:dyDescent="0.15">
      <c r="A177" s="712"/>
      <c r="B177" s="713"/>
      <c r="C177" s="713"/>
      <c r="D177" s="713"/>
      <c r="E177" s="713"/>
      <c r="F177" s="71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12"/>
      <c r="B178" s="713"/>
      <c r="C178" s="713"/>
      <c r="D178" s="713"/>
      <c r="E178" s="713"/>
      <c r="F178" s="71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12"/>
      <c r="B179" s="713"/>
      <c r="C179" s="713"/>
      <c r="D179" s="713"/>
      <c r="E179" s="713"/>
      <c r="F179" s="71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12"/>
      <c r="B180" s="713"/>
      <c r="C180" s="713"/>
      <c r="D180" s="713"/>
      <c r="E180" s="713"/>
      <c r="F180" s="71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12"/>
      <c r="B181" s="713"/>
      <c r="C181" s="713"/>
      <c r="D181" s="713"/>
      <c r="E181" s="713"/>
      <c r="F181" s="71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12"/>
      <c r="B182" s="713"/>
      <c r="C182" s="713"/>
      <c r="D182" s="713"/>
      <c r="E182" s="713"/>
      <c r="F182" s="71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12"/>
      <c r="B183" s="713"/>
      <c r="C183" s="713"/>
      <c r="D183" s="713"/>
      <c r="E183" s="713"/>
      <c r="F183" s="71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12"/>
      <c r="B184" s="713"/>
      <c r="C184" s="713"/>
      <c r="D184" s="713"/>
      <c r="E184" s="713"/>
      <c r="F184" s="71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12"/>
      <c r="B185" s="713"/>
      <c r="C185" s="713"/>
      <c r="D185" s="713"/>
      <c r="E185" s="713"/>
      <c r="F185" s="71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12"/>
      <c r="B186" s="713"/>
      <c r="C186" s="713"/>
      <c r="D186" s="713"/>
      <c r="E186" s="713"/>
      <c r="F186" s="71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12"/>
      <c r="B187" s="713"/>
      <c r="C187" s="713"/>
      <c r="D187" s="713"/>
      <c r="E187" s="713"/>
      <c r="F187" s="714"/>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12"/>
      <c r="B188" s="713"/>
      <c r="C188" s="713"/>
      <c r="D188" s="713"/>
      <c r="E188" s="713"/>
      <c r="F188" s="714"/>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12"/>
      <c r="B189" s="713"/>
      <c r="C189" s="713"/>
      <c r="D189" s="713"/>
      <c r="E189" s="713"/>
      <c r="F189" s="714"/>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05"/>
    </row>
    <row r="190" spans="1:50" ht="24.75" customHeight="1" x14ac:dyDescent="0.15">
      <c r="A190" s="712"/>
      <c r="B190" s="713"/>
      <c r="C190" s="713"/>
      <c r="D190" s="713"/>
      <c r="E190" s="713"/>
      <c r="F190" s="71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12"/>
      <c r="B191" s="713"/>
      <c r="C191" s="713"/>
      <c r="D191" s="713"/>
      <c r="E191" s="713"/>
      <c r="F191" s="71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12"/>
      <c r="B192" s="713"/>
      <c r="C192" s="713"/>
      <c r="D192" s="713"/>
      <c r="E192" s="713"/>
      <c r="F192" s="71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12"/>
      <c r="B193" s="713"/>
      <c r="C193" s="713"/>
      <c r="D193" s="713"/>
      <c r="E193" s="713"/>
      <c r="F193" s="71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12"/>
      <c r="B194" s="713"/>
      <c r="C194" s="713"/>
      <c r="D194" s="713"/>
      <c r="E194" s="713"/>
      <c r="F194" s="71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12"/>
      <c r="B195" s="713"/>
      <c r="C195" s="713"/>
      <c r="D195" s="713"/>
      <c r="E195" s="713"/>
      <c r="F195" s="71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12"/>
      <c r="B196" s="713"/>
      <c r="C196" s="713"/>
      <c r="D196" s="713"/>
      <c r="E196" s="713"/>
      <c r="F196" s="71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12"/>
      <c r="B197" s="713"/>
      <c r="C197" s="713"/>
      <c r="D197" s="713"/>
      <c r="E197" s="713"/>
      <c r="F197" s="71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12"/>
      <c r="B198" s="713"/>
      <c r="C198" s="713"/>
      <c r="D198" s="713"/>
      <c r="E198" s="713"/>
      <c r="F198" s="71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12"/>
      <c r="B199" s="713"/>
      <c r="C199" s="713"/>
      <c r="D199" s="713"/>
      <c r="E199" s="713"/>
      <c r="F199" s="71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12"/>
      <c r="B200" s="713"/>
      <c r="C200" s="713"/>
      <c r="D200" s="713"/>
      <c r="E200" s="713"/>
      <c r="F200" s="714"/>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12"/>
      <c r="B201" s="713"/>
      <c r="C201" s="713"/>
      <c r="D201" s="713"/>
      <c r="E201" s="713"/>
      <c r="F201" s="714"/>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12"/>
      <c r="B202" s="713"/>
      <c r="C202" s="713"/>
      <c r="D202" s="713"/>
      <c r="E202" s="713"/>
      <c r="F202" s="714"/>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05"/>
    </row>
    <row r="203" spans="1:50" ht="24.75" customHeight="1" x14ac:dyDescent="0.15">
      <c r="A203" s="712"/>
      <c r="B203" s="713"/>
      <c r="C203" s="713"/>
      <c r="D203" s="713"/>
      <c r="E203" s="713"/>
      <c r="F203" s="71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12"/>
      <c r="B204" s="713"/>
      <c r="C204" s="713"/>
      <c r="D204" s="713"/>
      <c r="E204" s="713"/>
      <c r="F204" s="71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12"/>
      <c r="B205" s="713"/>
      <c r="C205" s="713"/>
      <c r="D205" s="713"/>
      <c r="E205" s="713"/>
      <c r="F205" s="71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12"/>
      <c r="B206" s="713"/>
      <c r="C206" s="713"/>
      <c r="D206" s="713"/>
      <c r="E206" s="713"/>
      <c r="F206" s="71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12"/>
      <c r="B207" s="713"/>
      <c r="C207" s="713"/>
      <c r="D207" s="713"/>
      <c r="E207" s="713"/>
      <c r="F207" s="71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12"/>
      <c r="B208" s="713"/>
      <c r="C208" s="713"/>
      <c r="D208" s="713"/>
      <c r="E208" s="713"/>
      <c r="F208" s="71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12"/>
      <c r="B209" s="713"/>
      <c r="C209" s="713"/>
      <c r="D209" s="713"/>
      <c r="E209" s="713"/>
      <c r="F209" s="71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12"/>
      <c r="B210" s="713"/>
      <c r="C210" s="713"/>
      <c r="D210" s="713"/>
      <c r="E210" s="713"/>
      <c r="F210" s="71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12"/>
      <c r="B211" s="713"/>
      <c r="C211" s="713"/>
      <c r="D211" s="713"/>
      <c r="E211" s="713"/>
      <c r="F211" s="71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12"/>
      <c r="B215" s="713"/>
      <c r="C215" s="713"/>
      <c r="D215" s="713"/>
      <c r="E215" s="713"/>
      <c r="F215" s="714"/>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12"/>
      <c r="B216" s="713"/>
      <c r="C216" s="713"/>
      <c r="D216" s="713"/>
      <c r="E216" s="713"/>
      <c r="F216" s="714"/>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05"/>
    </row>
    <row r="217" spans="1:50" ht="24.75" customHeight="1" x14ac:dyDescent="0.15">
      <c r="A217" s="712"/>
      <c r="B217" s="713"/>
      <c r="C217" s="713"/>
      <c r="D217" s="713"/>
      <c r="E217" s="713"/>
      <c r="F217" s="71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12"/>
      <c r="B218" s="713"/>
      <c r="C218" s="713"/>
      <c r="D218" s="713"/>
      <c r="E218" s="713"/>
      <c r="F218" s="71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12"/>
      <c r="B219" s="713"/>
      <c r="C219" s="713"/>
      <c r="D219" s="713"/>
      <c r="E219" s="713"/>
      <c r="F219" s="71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12"/>
      <c r="B220" s="713"/>
      <c r="C220" s="713"/>
      <c r="D220" s="713"/>
      <c r="E220" s="713"/>
      <c r="F220" s="71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12"/>
      <c r="B221" s="713"/>
      <c r="C221" s="713"/>
      <c r="D221" s="713"/>
      <c r="E221" s="713"/>
      <c r="F221" s="71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12"/>
      <c r="B222" s="713"/>
      <c r="C222" s="713"/>
      <c r="D222" s="713"/>
      <c r="E222" s="713"/>
      <c r="F222" s="71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12"/>
      <c r="B223" s="713"/>
      <c r="C223" s="713"/>
      <c r="D223" s="713"/>
      <c r="E223" s="713"/>
      <c r="F223" s="71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12"/>
      <c r="B224" s="713"/>
      <c r="C224" s="713"/>
      <c r="D224" s="713"/>
      <c r="E224" s="713"/>
      <c r="F224" s="71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12"/>
      <c r="B225" s="713"/>
      <c r="C225" s="713"/>
      <c r="D225" s="713"/>
      <c r="E225" s="713"/>
      <c r="F225" s="71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12"/>
      <c r="B226" s="713"/>
      <c r="C226" s="713"/>
      <c r="D226" s="713"/>
      <c r="E226" s="713"/>
      <c r="F226" s="71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12"/>
      <c r="B227" s="713"/>
      <c r="C227" s="713"/>
      <c r="D227" s="713"/>
      <c r="E227" s="713"/>
      <c r="F227" s="714"/>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12"/>
      <c r="B228" s="713"/>
      <c r="C228" s="713"/>
      <c r="D228" s="713"/>
      <c r="E228" s="713"/>
      <c r="F228" s="714"/>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12"/>
      <c r="B229" s="713"/>
      <c r="C229" s="713"/>
      <c r="D229" s="713"/>
      <c r="E229" s="713"/>
      <c r="F229" s="714"/>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05"/>
    </row>
    <row r="230" spans="1:50" ht="24.75" customHeight="1" x14ac:dyDescent="0.15">
      <c r="A230" s="712"/>
      <c r="B230" s="713"/>
      <c r="C230" s="713"/>
      <c r="D230" s="713"/>
      <c r="E230" s="713"/>
      <c r="F230" s="71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12"/>
      <c r="B231" s="713"/>
      <c r="C231" s="713"/>
      <c r="D231" s="713"/>
      <c r="E231" s="713"/>
      <c r="F231" s="71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12"/>
      <c r="B232" s="713"/>
      <c r="C232" s="713"/>
      <c r="D232" s="713"/>
      <c r="E232" s="713"/>
      <c r="F232" s="71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12"/>
      <c r="B233" s="713"/>
      <c r="C233" s="713"/>
      <c r="D233" s="713"/>
      <c r="E233" s="713"/>
      <c r="F233" s="71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12"/>
      <c r="B234" s="713"/>
      <c r="C234" s="713"/>
      <c r="D234" s="713"/>
      <c r="E234" s="713"/>
      <c r="F234" s="71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12"/>
      <c r="B235" s="713"/>
      <c r="C235" s="713"/>
      <c r="D235" s="713"/>
      <c r="E235" s="713"/>
      <c r="F235" s="71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12"/>
      <c r="B236" s="713"/>
      <c r="C236" s="713"/>
      <c r="D236" s="713"/>
      <c r="E236" s="713"/>
      <c r="F236" s="71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12"/>
      <c r="B237" s="713"/>
      <c r="C237" s="713"/>
      <c r="D237" s="713"/>
      <c r="E237" s="713"/>
      <c r="F237" s="71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12"/>
      <c r="B238" s="713"/>
      <c r="C238" s="713"/>
      <c r="D238" s="713"/>
      <c r="E238" s="713"/>
      <c r="F238" s="71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12"/>
      <c r="B239" s="713"/>
      <c r="C239" s="713"/>
      <c r="D239" s="713"/>
      <c r="E239" s="713"/>
      <c r="F239" s="71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12"/>
      <c r="B240" s="713"/>
      <c r="C240" s="713"/>
      <c r="D240" s="713"/>
      <c r="E240" s="713"/>
      <c r="F240" s="714"/>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12"/>
      <c r="B241" s="713"/>
      <c r="C241" s="713"/>
      <c r="D241" s="713"/>
      <c r="E241" s="713"/>
      <c r="F241" s="714"/>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12"/>
      <c r="B242" s="713"/>
      <c r="C242" s="713"/>
      <c r="D242" s="713"/>
      <c r="E242" s="713"/>
      <c r="F242" s="714"/>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05"/>
    </row>
    <row r="243" spans="1:50" ht="24.75" customHeight="1" x14ac:dyDescent="0.15">
      <c r="A243" s="712"/>
      <c r="B243" s="713"/>
      <c r="C243" s="713"/>
      <c r="D243" s="713"/>
      <c r="E243" s="713"/>
      <c r="F243" s="71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12"/>
      <c r="B244" s="713"/>
      <c r="C244" s="713"/>
      <c r="D244" s="713"/>
      <c r="E244" s="713"/>
      <c r="F244" s="71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12"/>
      <c r="B245" s="713"/>
      <c r="C245" s="713"/>
      <c r="D245" s="713"/>
      <c r="E245" s="713"/>
      <c r="F245" s="71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12"/>
      <c r="B246" s="713"/>
      <c r="C246" s="713"/>
      <c r="D246" s="713"/>
      <c r="E246" s="713"/>
      <c r="F246" s="71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12"/>
      <c r="B247" s="713"/>
      <c r="C247" s="713"/>
      <c r="D247" s="713"/>
      <c r="E247" s="713"/>
      <c r="F247" s="71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12"/>
      <c r="B248" s="713"/>
      <c r="C248" s="713"/>
      <c r="D248" s="713"/>
      <c r="E248" s="713"/>
      <c r="F248" s="71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12"/>
      <c r="B249" s="713"/>
      <c r="C249" s="713"/>
      <c r="D249" s="713"/>
      <c r="E249" s="713"/>
      <c r="F249" s="71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12"/>
      <c r="B250" s="713"/>
      <c r="C250" s="713"/>
      <c r="D250" s="713"/>
      <c r="E250" s="713"/>
      <c r="F250" s="71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12"/>
      <c r="B251" s="713"/>
      <c r="C251" s="713"/>
      <c r="D251" s="713"/>
      <c r="E251" s="713"/>
      <c r="F251" s="71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12"/>
      <c r="B252" s="713"/>
      <c r="C252" s="713"/>
      <c r="D252" s="713"/>
      <c r="E252" s="713"/>
      <c r="F252" s="71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12"/>
      <c r="B253" s="713"/>
      <c r="C253" s="713"/>
      <c r="D253" s="713"/>
      <c r="E253" s="713"/>
      <c r="F253" s="714"/>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12"/>
      <c r="B254" s="713"/>
      <c r="C254" s="713"/>
      <c r="D254" s="713"/>
      <c r="E254" s="713"/>
      <c r="F254" s="714"/>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12"/>
      <c r="B255" s="713"/>
      <c r="C255" s="713"/>
      <c r="D255" s="713"/>
      <c r="E255" s="713"/>
      <c r="F255" s="714"/>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05"/>
    </row>
    <row r="256" spans="1:50" ht="24.75" customHeight="1" x14ac:dyDescent="0.15">
      <c r="A256" s="712"/>
      <c r="B256" s="713"/>
      <c r="C256" s="713"/>
      <c r="D256" s="713"/>
      <c r="E256" s="713"/>
      <c r="F256" s="71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12"/>
      <c r="B257" s="713"/>
      <c r="C257" s="713"/>
      <c r="D257" s="713"/>
      <c r="E257" s="713"/>
      <c r="F257" s="71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12"/>
      <c r="B258" s="713"/>
      <c r="C258" s="713"/>
      <c r="D258" s="713"/>
      <c r="E258" s="713"/>
      <c r="F258" s="71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12"/>
      <c r="B259" s="713"/>
      <c r="C259" s="713"/>
      <c r="D259" s="713"/>
      <c r="E259" s="713"/>
      <c r="F259" s="71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12"/>
      <c r="B260" s="713"/>
      <c r="C260" s="713"/>
      <c r="D260" s="713"/>
      <c r="E260" s="713"/>
      <c r="F260" s="71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12"/>
      <c r="B261" s="713"/>
      <c r="C261" s="713"/>
      <c r="D261" s="713"/>
      <c r="E261" s="713"/>
      <c r="F261" s="71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12"/>
      <c r="B262" s="713"/>
      <c r="C262" s="713"/>
      <c r="D262" s="713"/>
      <c r="E262" s="713"/>
      <c r="F262" s="71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12"/>
      <c r="B263" s="713"/>
      <c r="C263" s="713"/>
      <c r="D263" s="713"/>
      <c r="E263" s="713"/>
      <c r="F263" s="71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12"/>
      <c r="B264" s="713"/>
      <c r="C264" s="713"/>
      <c r="D264" s="713"/>
      <c r="E264" s="713"/>
      <c r="F264" s="71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5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409</v>
      </c>
      <c r="D135" s="123"/>
      <c r="E135" s="123"/>
      <c r="F135" s="123"/>
      <c r="G135" s="123"/>
      <c r="H135" s="123"/>
      <c r="I135" s="123"/>
      <c r="J135" s="123"/>
      <c r="K135" s="123"/>
      <c r="L135" s="123"/>
      <c r="M135" s="123" t="s">
        <v>410</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411</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409</v>
      </c>
      <c r="D168" s="123"/>
      <c r="E168" s="123"/>
      <c r="F168" s="123"/>
      <c r="G168" s="123"/>
      <c r="H168" s="123"/>
      <c r="I168" s="123"/>
      <c r="J168" s="123"/>
      <c r="K168" s="123"/>
      <c r="L168" s="123"/>
      <c r="M168" s="123" t="s">
        <v>410</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411</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409</v>
      </c>
      <c r="D201" s="123"/>
      <c r="E201" s="123"/>
      <c r="F201" s="123"/>
      <c r="G201" s="123"/>
      <c r="H201" s="123"/>
      <c r="I201" s="123"/>
      <c r="J201" s="123"/>
      <c r="K201" s="123"/>
      <c r="L201" s="123"/>
      <c r="M201" s="123" t="s">
        <v>410</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411</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424</v>
      </c>
      <c r="D234" s="123"/>
      <c r="E234" s="123"/>
      <c r="F234" s="123"/>
      <c r="G234" s="123"/>
      <c r="H234" s="123"/>
      <c r="I234" s="123"/>
      <c r="J234" s="123"/>
      <c r="K234" s="123"/>
      <c r="L234" s="123"/>
      <c r="M234" s="123" t="s">
        <v>425</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426</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409</v>
      </c>
      <c r="D267" s="123"/>
      <c r="E267" s="123"/>
      <c r="F267" s="123"/>
      <c r="G267" s="123"/>
      <c r="H267" s="123"/>
      <c r="I267" s="123"/>
      <c r="J267" s="123"/>
      <c r="K267" s="123"/>
      <c r="L267" s="123"/>
      <c r="M267" s="123" t="s">
        <v>410</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411</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409</v>
      </c>
      <c r="D333" s="123"/>
      <c r="E333" s="123"/>
      <c r="F333" s="123"/>
      <c r="G333" s="123"/>
      <c r="H333" s="123"/>
      <c r="I333" s="123"/>
      <c r="J333" s="123"/>
      <c r="K333" s="123"/>
      <c r="L333" s="123"/>
      <c r="M333" s="123" t="s">
        <v>410</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411</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409</v>
      </c>
      <c r="D399" s="123"/>
      <c r="E399" s="123"/>
      <c r="F399" s="123"/>
      <c r="G399" s="123"/>
      <c r="H399" s="123"/>
      <c r="I399" s="123"/>
      <c r="J399" s="123"/>
      <c r="K399" s="123"/>
      <c r="L399" s="123"/>
      <c r="M399" s="123" t="s">
        <v>410</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411</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409</v>
      </c>
      <c r="D531" s="123"/>
      <c r="E531" s="123"/>
      <c r="F531" s="123"/>
      <c r="G531" s="123"/>
      <c r="H531" s="123"/>
      <c r="I531" s="123"/>
      <c r="J531" s="123"/>
      <c r="K531" s="123"/>
      <c r="L531" s="123"/>
      <c r="M531" s="123" t="s">
        <v>410</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411</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409</v>
      </c>
      <c r="D597" s="123"/>
      <c r="E597" s="123"/>
      <c r="F597" s="123"/>
      <c r="G597" s="123"/>
      <c r="H597" s="123"/>
      <c r="I597" s="123"/>
      <c r="J597" s="123"/>
      <c r="K597" s="123"/>
      <c r="L597" s="123"/>
      <c r="M597" s="123" t="s">
        <v>410</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411</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409</v>
      </c>
      <c r="D663" s="123"/>
      <c r="E663" s="123"/>
      <c r="F663" s="123"/>
      <c r="G663" s="123"/>
      <c r="H663" s="123"/>
      <c r="I663" s="123"/>
      <c r="J663" s="123"/>
      <c r="K663" s="123"/>
      <c r="L663" s="123"/>
      <c r="M663" s="123" t="s">
        <v>410</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411</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409</v>
      </c>
      <c r="D696" s="123"/>
      <c r="E696" s="123"/>
      <c r="F696" s="123"/>
      <c r="G696" s="123"/>
      <c r="H696" s="123"/>
      <c r="I696" s="123"/>
      <c r="J696" s="123"/>
      <c r="K696" s="123"/>
      <c r="L696" s="123"/>
      <c r="M696" s="123" t="s">
        <v>410</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411</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409</v>
      </c>
      <c r="D762" s="123"/>
      <c r="E762" s="123"/>
      <c r="F762" s="123"/>
      <c r="G762" s="123"/>
      <c r="H762" s="123"/>
      <c r="I762" s="123"/>
      <c r="J762" s="123"/>
      <c r="K762" s="123"/>
      <c r="L762" s="123"/>
      <c r="M762" s="123" t="s">
        <v>410</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411</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409</v>
      </c>
      <c r="D861" s="123"/>
      <c r="E861" s="123"/>
      <c r="F861" s="123"/>
      <c r="G861" s="123"/>
      <c r="H861" s="123"/>
      <c r="I861" s="123"/>
      <c r="J861" s="123"/>
      <c r="K861" s="123"/>
      <c r="L861" s="123"/>
      <c r="M861" s="123" t="s">
        <v>410</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411</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409</v>
      </c>
      <c r="D894" s="123"/>
      <c r="E894" s="123"/>
      <c r="F894" s="123"/>
      <c r="G894" s="123"/>
      <c r="H894" s="123"/>
      <c r="I894" s="123"/>
      <c r="J894" s="123"/>
      <c r="K894" s="123"/>
      <c r="L894" s="123"/>
      <c r="M894" s="123" t="s">
        <v>410</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411</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449</v>
      </c>
      <c r="D1026" s="123"/>
      <c r="E1026" s="123"/>
      <c r="F1026" s="123"/>
      <c r="G1026" s="123"/>
      <c r="H1026" s="123"/>
      <c r="I1026" s="123"/>
      <c r="J1026" s="123"/>
      <c r="K1026" s="123"/>
      <c r="L1026" s="123"/>
      <c r="M1026" s="123" t="s">
        <v>450</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451</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409</v>
      </c>
      <c r="D1092" s="123"/>
      <c r="E1092" s="123"/>
      <c r="F1092" s="123"/>
      <c r="G1092" s="123"/>
      <c r="H1092" s="123"/>
      <c r="I1092" s="123"/>
      <c r="J1092" s="123"/>
      <c r="K1092" s="123"/>
      <c r="L1092" s="123"/>
      <c r="M1092" s="123" t="s">
        <v>410</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411</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409</v>
      </c>
      <c r="D1158" s="123"/>
      <c r="E1158" s="123"/>
      <c r="F1158" s="123"/>
      <c r="G1158" s="123"/>
      <c r="H1158" s="123"/>
      <c r="I1158" s="123"/>
      <c r="J1158" s="123"/>
      <c r="K1158" s="123"/>
      <c r="L1158" s="123"/>
      <c r="M1158" s="123" t="s">
        <v>410</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411</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2015-06-11T01:14:26Z</cp:lastPrinted>
  <dcterms:created xsi:type="dcterms:W3CDTF">2012-03-13T00:50:25Z</dcterms:created>
  <dcterms:modified xsi:type="dcterms:W3CDTF">2015-06-16T12:37:16Z</dcterms:modified>
</cp:coreProperties>
</file>