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690" yWindow="15" windowWidth="1290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<sst xmlns="http://schemas.openxmlformats.org/spreadsheetml/2006/main" count="718" uniqueCount="428">
  <si>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</si>
  <si>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</si>
  <si>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</si>
  <si>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</si>
  <si>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</si>
  <si>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</si>
  <si>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</si>
  <si>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</si>
  <si>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</si>
  <si>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</si>
  <si>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</si>
  <si>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</si>
  <si>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</si>
  <si>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</si>
  <si>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</si>
  <si>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</si>
  <si>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</si>
  <si>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</si>
  <si>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</si>
  <si>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</si>
  <si>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</si>
  <si>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</si>
  <si>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</si>
  <si>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</si>
  <si>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</si>
  <si>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</si>
  <si>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</si>
  <si>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</si>
  <si>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</si>
  <si>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</si>
  <si>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</si>
  <si>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</si>
  <si>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</si>
  <si>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</si>
  <si>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</si>
  <si>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</si>
  <si>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</si>
  <si>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</si>
  <si>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</si>
  <si>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</si>
  <si>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</si>
  <si>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</si>
  <si>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</si>
  <si>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</si>
  <si>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</si>
  <si>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</si>
  <si>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</si>
  <si>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</si>
  <si>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</si>
  <si>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</si>
  <si>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</si>
  <si>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</si>
  <si>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</si>
  <si>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</si>
  <si>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</si>
  <si>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</si>
  <si>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</si>
  <si>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</si>
  <si>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</si>
  <si>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</si>
  <si>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</si>
  <si>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</si>
  <si>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</si>
  <si>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</si>
  <si>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</si>
  <si>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</si>
  <si>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</si>
  <si>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</si>
  <si>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</si>
  <si>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</si>
  <si>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</si>
  <si>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</si>
  <si>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</si>
  <si>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</si>
  <si>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</si>
  <si>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</si>
  <si>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</si>
  <si>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</si>
  <si>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</si>
  <si>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</si>
  <si>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</si>
  <si>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</si>
  <si>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</si>
  <si>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</si>
  <si>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</si>
  <si>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</si>
  <si>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</si>
  <si>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</si>
  <si>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</si>
  <si>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</si>
  <si>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</si>
  <si>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</si>
  <si>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</si>
  <si>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</si>
  <si>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</si>
  <si>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</si>
  <si>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</si>
  <si>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</si>
  <si>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</si>
  <si>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</si>
  <si>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</si>
  <si>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</si>
  <si>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</si>
  <si>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</si>
  <si>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</si>
  <si>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</si>
  <si>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</si>
  <si>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</si>
  <si>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</si>
  <si>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</si>
  <si>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</si>
  <si>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</si>
  <si>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</si>
  <si>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</si>
  <si>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</si>
  <si>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</si>
  <si>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</si>
  <si>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</si>
  <si>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</si>
  <si>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</si>
  <si>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</si>
  <si>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</si>
  <si>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</si>
  <si>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</si>
  <si>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</si>
  <si>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</si>
  <si>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</si>
  <si>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</si>
  <si>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</si>
  <si>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</si>
  <si>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</si>
  <si>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</si>
  <si>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</si>
  <si>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</si>
  <si>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</si>
  <si>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</si>
  <si>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</si>
  <si>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</si>
  <si>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</si>
  <si>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</si>
  <si>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</si>
  <si>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</si>
  <si>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</si>
  <si>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</si>
  <si>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</si>
  <si>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</si>
  <si>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</si>
  <si>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</si>
  <si>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</si>
  <si>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</si>
  <si>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</si>
  <si>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</si>
  <si>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</si>
  <si>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</si>
  <si>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</si>
  <si>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</si>
  <si>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</si>
  <si>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</si>
  <si>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</si>
  <si>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</si>
  <si>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</si>
  <si>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</si>
  <si>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</si>
  <si>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</si>
  <si>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</si>
  <si>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</si>
  <si>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</si>
  <si>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</si>
  <si>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</si>
  <si>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</si>
  <si>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</si>
  <si>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</si>
  <si>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</si>
  <si>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</si>
  <si>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</si>
  <si>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</si>
  <si>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</si>
  <si>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</si>
  <si>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</si>
  <si>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</si>
  <si>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</si>
  <si>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</si>
  <si>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</si>
  <si>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</si>
  <si>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</si>
  <si>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</si>
  <si>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</si>
  <si>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</si>
  <si>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</si>
  <si>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</si>
  <si>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</si>
  <si>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</si>
  <si>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</si>
  <si>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</si>
  <si>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</si>
  <si>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</si>
  <si>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</si>
  <si>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</si>
  <si>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</si>
  <si>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</si>
  <si>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</si>
  <si>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</si>
  <si>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</si>
  <si>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</si>
  <si>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</si>
  <si>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</si>
  <si>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</si>
  <si>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</si>
  <si>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</si>
  <si>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</si>
  <si>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</si>
  <si>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</si>
  <si>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</si>
  <si>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</si>
  <si>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</si>
  <si>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</si>
  <si>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</si>
  <si>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</si>
  <si>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</si>
  <si>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</si>
  <si>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</si>
  <si>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</si>
  <si>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</si>
  <si>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</si>
  <si>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</si>
  <si>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</si>
  <si>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</si>
  <si>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</si>
  <si>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</si>
  <si>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</si>
  <si>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</si>
  <si>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</si>
  <si>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</si>
  <si>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</si>
  <si>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</si>
  <si>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</si>
  <si>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</si>
  <si>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</si>
  <si>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</si>
  <si>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</si>
  <si>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</si>
  <si>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</si>
  <si>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</si>
  <si>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</si>
  <si>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</si>
  <si>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</si>
  <si>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</si>
  <si>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</si>
  <si>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</si>
  <si>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</si>
  <si>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</si>
  <si>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</si>
  <si>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</si>
  <si>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</si>
  <si>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</si>
  <si>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</si>
  <si>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</si>
  <si>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</si>
  <si>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</si>
  <si>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</si>
  <si>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</si>
  <si>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</si>
  <si>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</si>
  <si>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</si>
  <si>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</si>
  <si>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</si>
  <si>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</si>
  <si>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</si>
  <si>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</si>
  <si>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</si>
  <si>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</si>
  <si>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</si>
  <si>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</si>
  <si>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</si>
  <si>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</si>
  <si>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</si>
  <si>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</si>
  <si>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</si>
  <si>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</si>
  <si>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</si>
  <si>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</si>
  <si>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</si>
  <si>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</si>
  <si>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</si>
  <si>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</si>
  <si>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</si>
  <si>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</si>
  <si>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</si>
  <si>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</si>
  <si>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</si>
  <si>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</si>
  <si>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</si>
  <si>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</si>
  <si>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</si>
  <si>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</si>
  <si>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</si>
  <si>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</si>
  <si>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</si>
  <si>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</si>
  <si>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</si>
  <si>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</si>
  <si>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</si>
  <si>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</si>
  <si>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</si>
  <si>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</si>
  <si>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</si>
  <si>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</si>
  <si>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</si>
  <si>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</si>
  <si>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</si>
  <si>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</si>
  <si>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</si>
  <si>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</si>
  <si>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</si>
  <si>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</si>
  <si>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</si>
  <si>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</si>
  <si>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</si>
  <si>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</si>
  <si>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</si>
  <si>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</si>
  <si>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</si>
  <si>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</si>
  <si>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</si>
  <si>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</si>
  <si>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</si>
  <si>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</si>
  <si>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</si>
  <si>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</si>
  <si>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</si>
  <si>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</si>
  <si>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</si>
  <si>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</si>
  <si>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</si>
  <si>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</si>
  <si>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</si>
  <si>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</si>
  <si>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</si>
  <si>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</si>
  <si>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</si>
  <si>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</si>
  <si>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</si>
  <si>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</si>
  <si>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</si>
  <si>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</si>
  <si>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</si>
  <si>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</si>
  <si>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</si>
  <si>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</si>
  <si>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</si>
  <si>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</si>
  <si>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</si>
  <si>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</si>
  <si>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</si>
  <si>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</si>
  <si>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</si>
  <si>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</si>
  <si>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</si>
  <si>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</si>
  <si>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</si>
  <si>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</si>
  <si>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</si>
  <si>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</si>
  <si>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</si>
  <si>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</si>
  <si>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</si>
  <si>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</si>
  <si>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</si>
  <si>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</si>
  <si>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</si>
  <si>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</si>
  <si>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</si>
  <si>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</si>
  <si>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</si>
  <si>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</si>
  <si>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</si>
  <si>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</si>
  <si>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</si>
  <si>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</si>
  <si>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環境汚染物質以外の因子に関する
健康影響基礎調査費</t>
    <rPh sb="0" eb="2">
      <t>カンキョウ</t>
    </rPh>
    <rPh sb="2" eb="4">
      <t>オセン</t>
    </rPh>
    <rPh sb="4" eb="6">
      <t>ブッシツ</t>
    </rPh>
    <rPh sb="6" eb="8">
      <t>イガイ</t>
    </rPh>
    <rPh sb="9" eb="11">
      <t>インシ</t>
    </rPh>
    <rPh sb="12" eb="13">
      <t>カン</t>
    </rPh>
    <rPh sb="16" eb="18">
      <t>ケンコウ</t>
    </rPh>
    <rPh sb="18" eb="20">
      <t>エイキョウ</t>
    </rPh>
    <rPh sb="20" eb="22">
      <t>キソ</t>
    </rPh>
    <rPh sb="22" eb="25">
      <t>チョウサヒ</t>
    </rPh>
    <phoneticPr fontId="5"/>
  </si>
  <si>
    <t>環境保健部</t>
    <rPh sb="0" eb="2">
      <t>カンキョウ</t>
    </rPh>
    <rPh sb="2" eb="4">
      <t>ホケン</t>
    </rPh>
    <rPh sb="4" eb="5">
      <t>ブ</t>
    </rPh>
    <phoneticPr fontId="5"/>
  </si>
  <si>
    <t>環境安全課</t>
    <rPh sb="0" eb="2">
      <t>カンキョウ</t>
    </rPh>
    <rPh sb="2" eb="5">
      <t>アンゼンカ</t>
    </rPh>
    <phoneticPr fontId="5"/>
  </si>
  <si>
    <t>7　環境保健対策の推進
7-4　環境保健に関する調査研究
9　環境政策の基盤整備
9-3　環境問題に関する調査・研究・技術開発</t>
    <rPh sb="2" eb="6">
      <t>カンキョウホケン</t>
    </rPh>
    <rPh sb="6" eb="8">
      <t>タイサク</t>
    </rPh>
    <rPh sb="9" eb="11">
      <t>スイシン</t>
    </rPh>
    <rPh sb="16" eb="18">
      <t>カンキョウ</t>
    </rPh>
    <rPh sb="18" eb="20">
      <t>ホケン</t>
    </rPh>
    <rPh sb="21" eb="22">
      <t>カン</t>
    </rPh>
    <rPh sb="24" eb="26">
      <t>チョウサ</t>
    </rPh>
    <rPh sb="26" eb="28">
      <t>ケンキュウ</t>
    </rPh>
    <rPh sb="31" eb="33">
      <t>カンキョウ</t>
    </rPh>
    <rPh sb="33" eb="35">
      <t>セイサク</t>
    </rPh>
    <rPh sb="36" eb="38">
      <t>キバン</t>
    </rPh>
    <rPh sb="38" eb="40">
      <t>セイビ</t>
    </rPh>
    <rPh sb="45" eb="47">
      <t>カンキョウ</t>
    </rPh>
    <rPh sb="47" eb="49">
      <t>モンダイ</t>
    </rPh>
    <rPh sb="50" eb="51">
      <t>カン</t>
    </rPh>
    <rPh sb="53" eb="55">
      <t>チョウサ</t>
    </rPh>
    <rPh sb="56" eb="58">
      <t>ケンキュウ</t>
    </rPh>
    <rPh sb="59" eb="61">
      <t>ギジュツ</t>
    </rPh>
    <rPh sb="61" eb="63">
      <t>カイハツ</t>
    </rPh>
    <phoneticPr fontId="5"/>
  </si>
  <si>
    <t xml:space="preserve">環境汚染物質以外の因子で健康影響の可能性が疑われる事象について基礎調査及び普及・啓発等を実施することを目的としている。具体的事象としては、電磁界と紫外線の影響を対象としている。
</t>
    <rPh sb="17" eb="20">
      <t>カノウセイ</t>
    </rPh>
    <rPh sb="21" eb="22">
      <t>ウタガ</t>
    </rPh>
    <rPh sb="25" eb="27">
      <t>ジショウ</t>
    </rPh>
    <rPh sb="31" eb="33">
      <t>キソ</t>
    </rPh>
    <rPh sb="33" eb="35">
      <t>チョウサ</t>
    </rPh>
    <rPh sb="35" eb="36">
      <t>オヨ</t>
    </rPh>
    <rPh sb="37" eb="39">
      <t>フキュウ</t>
    </rPh>
    <rPh sb="40" eb="42">
      <t>ケイハツ</t>
    </rPh>
    <rPh sb="42" eb="43">
      <t>トウ</t>
    </rPh>
    <rPh sb="44" eb="46">
      <t>ジッシ</t>
    </rPh>
    <rPh sb="51" eb="53">
      <t>モクテキ</t>
    </rPh>
    <rPh sb="59" eb="62">
      <t>グタイテキ</t>
    </rPh>
    <rPh sb="62" eb="64">
      <t>ジショウ</t>
    </rPh>
    <rPh sb="73" eb="76">
      <t>シガイセン</t>
    </rPh>
    <rPh sb="77" eb="79">
      <t>エイキョウ</t>
    </rPh>
    <rPh sb="80" eb="82">
      <t>タイショウ</t>
    </rPh>
    <phoneticPr fontId="5"/>
  </si>
  <si>
    <t>電磁界および紫外線による健康影響について最新の知見や各国の取組等について情報収集を行うとともに、収集した情報について整理して、一般へ分かりやすく情報提供を行う。</t>
    <rPh sb="2" eb="3">
      <t>カイ</t>
    </rPh>
    <rPh sb="6" eb="9">
      <t>シガイセン</t>
    </rPh>
    <rPh sb="12" eb="14">
      <t>ケンコウ</t>
    </rPh>
    <rPh sb="41" eb="42">
      <t>オコナ</t>
    </rPh>
    <rPh sb="48" eb="50">
      <t>シュウシュウ</t>
    </rPh>
    <rPh sb="52" eb="54">
      <t>ジョウホウ</t>
    </rPh>
    <rPh sb="58" eb="60">
      <t>セイリ</t>
    </rPh>
    <rPh sb="63" eb="65">
      <t>イッパン</t>
    </rPh>
    <rPh sb="66" eb="67">
      <t>ワ</t>
    </rPh>
    <rPh sb="72" eb="74">
      <t>ジョウホウ</t>
    </rPh>
    <rPh sb="74" eb="76">
      <t>テイキョウ</t>
    </rPh>
    <rPh sb="77" eb="78">
      <t>オコナ</t>
    </rPh>
    <phoneticPr fontId="5"/>
  </si>
  <si>
    <t>当事業は電磁界及び紫外線に係る健康影響の国内外における知見収集等を目的としており、定量的目標を設定することは困難。</t>
    <rPh sb="7" eb="8">
      <t>オヨ</t>
    </rPh>
    <rPh sb="9" eb="12">
      <t>シガイセン</t>
    </rPh>
    <phoneticPr fontId="5"/>
  </si>
  <si>
    <t>平成24年～25年度には「身の回りの電磁界」の改訂を行い、平成26年度には「身の回りの電磁界」に加えて「紫外線環境保健マニュアル」の改訂も行った。</t>
    <rPh sb="0" eb="2">
      <t>ヘイセイ</t>
    </rPh>
    <rPh sb="4" eb="5">
      <t>ネン</t>
    </rPh>
    <rPh sb="8" eb="10">
      <t>ネンド</t>
    </rPh>
    <rPh sb="13" eb="14">
      <t>ミ</t>
    </rPh>
    <rPh sb="15" eb="16">
      <t>マワ</t>
    </rPh>
    <rPh sb="18" eb="21">
      <t>デンジカイ</t>
    </rPh>
    <rPh sb="23" eb="25">
      <t>カイテイ</t>
    </rPh>
    <rPh sb="26" eb="27">
      <t>オコナ</t>
    </rPh>
    <rPh sb="29" eb="31">
      <t>ヘイセイ</t>
    </rPh>
    <rPh sb="33" eb="35">
      <t>ネンド</t>
    </rPh>
    <rPh sb="38" eb="39">
      <t>ミ</t>
    </rPh>
    <rPh sb="40" eb="41">
      <t>マワ</t>
    </rPh>
    <rPh sb="43" eb="46">
      <t>デンジカイ</t>
    </rPh>
    <rPh sb="48" eb="49">
      <t>クワ</t>
    </rPh>
    <rPh sb="52" eb="55">
      <t>シガイセン</t>
    </rPh>
    <rPh sb="55" eb="59">
      <t>カンキョウホケン</t>
    </rPh>
    <rPh sb="66" eb="68">
      <t>カイテイ</t>
    </rPh>
    <rPh sb="69" eb="70">
      <t>オコナ</t>
    </rPh>
    <phoneticPr fontId="5"/>
  </si>
  <si>
    <t>公害調査費</t>
    <rPh sb="0" eb="2">
      <t>コウガイ</t>
    </rPh>
    <rPh sb="2" eb="5">
      <t>チョウサヒ</t>
    </rPh>
    <phoneticPr fontId="5"/>
  </si>
  <si>
    <t>○</t>
  </si>
  <si>
    <t>‐</t>
  </si>
  <si>
    <t>事業が効率的に実施されるよう仕様を作成し、入札により事業実施機関を選定。環境省職員が事業の進捗状況や成果について把握し、適正に履行されたことを確認。</t>
    <rPh sb="0" eb="2">
      <t>ジギョウ</t>
    </rPh>
    <rPh sb="3" eb="6">
      <t>コウリツテキ</t>
    </rPh>
    <rPh sb="7" eb="9">
      <t>ジッシ</t>
    </rPh>
    <rPh sb="14" eb="16">
      <t>シヨウ</t>
    </rPh>
    <rPh sb="17" eb="19">
      <t>サクセイ</t>
    </rPh>
    <phoneticPr fontId="5"/>
  </si>
  <si>
    <t>電磁界や紫外線に関してWHOをはじめとする国際機関等の最新の知見や国際機関及び諸外国政府の取組等について情報収集を行い、これらをまとめた「身のまわりの電磁界について」及び「紫外線環境保健マニュアル」を改定、公表した。なお、限られた予算内で最新の知見を取り入れることを重視し、冊子印刷を行わずホームページでの公表にとどめた。</t>
    <rPh sb="4" eb="7">
      <t>シガイセン</t>
    </rPh>
    <rPh sb="8" eb="9">
      <t>カン</t>
    </rPh>
    <rPh sb="21" eb="25">
      <t>コクサイキカン</t>
    </rPh>
    <rPh sb="25" eb="26">
      <t>トウ</t>
    </rPh>
    <rPh sb="69" eb="70">
      <t>ミ</t>
    </rPh>
    <rPh sb="75" eb="78">
      <t>デンジカイ</t>
    </rPh>
    <rPh sb="83" eb="84">
      <t>オヨ</t>
    </rPh>
    <rPh sb="86" eb="89">
      <t>シガイセン</t>
    </rPh>
    <rPh sb="89" eb="93">
      <t>カンキョウホケン</t>
    </rPh>
    <rPh sb="100" eb="102">
      <t>カイテイ</t>
    </rPh>
    <rPh sb="111" eb="112">
      <t>カギ</t>
    </rPh>
    <rPh sb="115" eb="118">
      <t>ヨサンナイ</t>
    </rPh>
    <phoneticPr fontId="5"/>
  </si>
  <si>
    <t>「身のまわりの電磁界について」、「紫外線環境保健マニュアル」ともに適切な更新タイミングを検討する。</t>
    <rPh sb="1" eb="2">
      <t>ミ</t>
    </rPh>
    <rPh sb="7" eb="10">
      <t>デンジカイ</t>
    </rPh>
    <rPh sb="17" eb="20">
      <t>シガイセン</t>
    </rPh>
    <rPh sb="20" eb="24">
      <t>カンキョウホケン</t>
    </rPh>
    <rPh sb="33" eb="35">
      <t>テキセツ</t>
    </rPh>
    <rPh sb="36" eb="38">
      <t>コウシン</t>
    </rPh>
    <rPh sb="44" eb="46">
      <t>ケントウ</t>
    </rPh>
    <phoneticPr fontId="5"/>
  </si>
  <si>
    <t>A.日本エヌ・ユー・エス株式会社</t>
    <phoneticPr fontId="5"/>
  </si>
  <si>
    <t>日本エヌ・ユー・エス株式会社</t>
    <phoneticPr fontId="5"/>
  </si>
  <si>
    <t>B.一般財団法人気象業務支援センター</t>
    <phoneticPr fontId="5"/>
  </si>
  <si>
    <t>一般財団法人気象業務支援センター</t>
    <phoneticPr fontId="5"/>
  </si>
  <si>
    <t>一般環境中電磁界ばく露に係る情報収集及び冊子改訂</t>
    <phoneticPr fontId="5"/>
  </si>
  <si>
    <t>紫外線環境保健マニュアルの冊子改訂</t>
    <phoneticPr fontId="5"/>
  </si>
  <si>
    <t>電磁界に係る健康影響の国内外における知見収集等を踏まえ、「身のまわりの電磁界」について改訂を行い、環境省ホームページ上において更新を行う。</t>
    <rPh sb="29" eb="30">
      <t>ミ</t>
    </rPh>
    <rPh sb="35" eb="38">
      <t>デンジカイ</t>
    </rPh>
    <rPh sb="43" eb="45">
      <t>カイテイ</t>
    </rPh>
    <rPh sb="46" eb="47">
      <t>オコナ</t>
    </rPh>
    <rPh sb="49" eb="52">
      <t>カンキョウショウ</t>
    </rPh>
    <rPh sb="58" eb="59">
      <t>ウエ</t>
    </rPh>
    <rPh sb="63" eb="65">
      <t>コウシン</t>
    </rPh>
    <rPh sb="66" eb="67">
      <t>オコナ</t>
    </rPh>
    <phoneticPr fontId="5"/>
  </si>
  <si>
    <t>更新回数</t>
    <rPh sb="0" eb="2">
      <t>コウシン</t>
    </rPh>
    <rPh sb="2" eb="4">
      <t>カイスウ</t>
    </rPh>
    <phoneticPr fontId="5"/>
  </si>
  <si>
    <t>「身のまわりの電磁界」の改訂のための検討会実施回数</t>
    <rPh sb="1" eb="2">
      <t>ミ</t>
    </rPh>
    <rPh sb="7" eb="10">
      <t>デンジカイ</t>
    </rPh>
    <rPh sb="12" eb="14">
      <t>カイテイ</t>
    </rPh>
    <rPh sb="18" eb="21">
      <t>ケントウカイ</t>
    </rPh>
    <rPh sb="21" eb="23">
      <t>ジッシ</t>
    </rPh>
    <rPh sb="23" eb="25">
      <t>カイスウ</t>
    </rPh>
    <phoneticPr fontId="5"/>
  </si>
  <si>
    <t>電磁界ばく露に関する健康影響については、WHO環境保健クライテリアのとりまとめが進められており、我が国でもこうした国際的な情報を踏まえて適切な対応を図る必要がある。</t>
    <phoneticPr fontId="5"/>
  </si>
  <si>
    <t>民間等で他に電磁界に関する総合的な情報提供を行っている事業者はない。</t>
    <rPh sb="0" eb="2">
      <t>ミンカン</t>
    </rPh>
    <rPh sb="2" eb="3">
      <t>トウ</t>
    </rPh>
    <rPh sb="4" eb="5">
      <t>タ</t>
    </rPh>
    <rPh sb="6" eb="9">
      <t>デンジカイ</t>
    </rPh>
    <rPh sb="10" eb="11">
      <t>カン</t>
    </rPh>
    <rPh sb="13" eb="16">
      <t>ソウゴウテキ</t>
    </rPh>
    <rPh sb="17" eb="21">
      <t>ジョウホウテイキョウ</t>
    </rPh>
    <rPh sb="22" eb="23">
      <t>オコナ</t>
    </rPh>
    <rPh sb="27" eb="30">
      <t>ジギョウシャ</t>
    </rPh>
    <phoneticPr fontId="5"/>
  </si>
  <si>
    <t>社会的関心は非常に高い。</t>
    <rPh sb="0" eb="3">
      <t>シャカイテキ</t>
    </rPh>
    <rPh sb="3" eb="5">
      <t>カンシン</t>
    </rPh>
    <rPh sb="6" eb="8">
      <t>ヒジョウ</t>
    </rPh>
    <rPh sb="9" eb="10">
      <t>タカ</t>
    </rPh>
    <phoneticPr fontId="5"/>
  </si>
  <si>
    <t>真に必要なものに限り実施されるよう仕様書を作成している。</t>
    <rPh sb="0" eb="1">
      <t>シン</t>
    </rPh>
    <rPh sb="2" eb="4">
      <t>ヒツヨウ</t>
    </rPh>
    <rPh sb="8" eb="9">
      <t>カギ</t>
    </rPh>
    <rPh sb="10" eb="12">
      <t>ジッシ</t>
    </rPh>
    <rPh sb="17" eb="20">
      <t>シヨウショ</t>
    </rPh>
    <rPh sb="21" eb="23">
      <t>サクセイ</t>
    </rPh>
    <phoneticPr fontId="5"/>
  </si>
  <si>
    <t>当初の予定に即した検討会を行っている。</t>
    <rPh sb="0" eb="2">
      <t>トウショ</t>
    </rPh>
    <rPh sb="3" eb="5">
      <t>ヨテイ</t>
    </rPh>
    <rPh sb="6" eb="7">
      <t>ソク</t>
    </rPh>
    <rPh sb="9" eb="12">
      <t>ケントウカイ</t>
    </rPh>
    <rPh sb="13" eb="14">
      <t>オコナ</t>
    </rPh>
    <phoneticPr fontId="5"/>
  </si>
  <si>
    <t>課長　森下　哲</t>
    <rPh sb="0" eb="2">
      <t>カチョウ</t>
    </rPh>
    <rPh sb="3" eb="5">
      <t>モリシタ</t>
    </rPh>
    <rPh sb="6" eb="7">
      <t>サトル</t>
    </rPh>
    <phoneticPr fontId="5"/>
  </si>
  <si>
    <t>―</t>
    <phoneticPr fontId="5"/>
  </si>
  <si>
    <t>-</t>
    <phoneticPr fontId="5"/>
  </si>
  <si>
    <t>-</t>
    <phoneticPr fontId="5"/>
  </si>
  <si>
    <t>-</t>
    <phoneticPr fontId="5"/>
  </si>
  <si>
    <t>執行額／更新回数</t>
    <rPh sb="0" eb="2">
      <t>シッコウ</t>
    </rPh>
    <rPh sb="2" eb="3">
      <t>ガク</t>
    </rPh>
    <rPh sb="4" eb="6">
      <t>コウシン</t>
    </rPh>
    <rPh sb="6" eb="8">
      <t>カイスウ</t>
    </rPh>
    <phoneticPr fontId="5"/>
  </si>
  <si>
    <t>執行額/回数</t>
    <rPh sb="0" eb="2">
      <t>シッコウ</t>
    </rPh>
    <rPh sb="2" eb="3">
      <t>ガク</t>
    </rPh>
    <rPh sb="4" eb="6">
      <t>カイスウ</t>
    </rPh>
    <phoneticPr fontId="5"/>
  </si>
  <si>
    <t>万円/回</t>
    <rPh sb="0" eb="2">
      <t>マンエン</t>
    </rPh>
    <rPh sb="3" eb="4">
      <t>カイ</t>
    </rPh>
    <phoneticPr fontId="5"/>
  </si>
  <si>
    <t>他の手段・方法はなく、効果的に実施されている。</t>
    <rPh sb="0" eb="1">
      <t>タ</t>
    </rPh>
    <rPh sb="2" eb="4">
      <t>シュダン</t>
    </rPh>
    <rPh sb="5" eb="7">
      <t>ホウホウ</t>
    </rPh>
    <rPh sb="11" eb="14">
      <t>コウカテキ</t>
    </rPh>
    <rPh sb="15" eb="17">
      <t>ジッシ</t>
    </rPh>
    <phoneticPr fontId="5"/>
  </si>
  <si>
    <t>電磁界の知見を取りまとめた「身のまわりの電磁界について」、紫外線に関する知見を取りまとめた「紫外線環境保健マニュアル」を改訂し、ウェブサイト上で情報提供を行っている。</t>
    <rPh sb="29" eb="32">
      <t>シガイセン</t>
    </rPh>
    <rPh sb="33" eb="34">
      <t>カン</t>
    </rPh>
    <rPh sb="36" eb="38">
      <t>チケン</t>
    </rPh>
    <rPh sb="39" eb="40">
      <t>ト</t>
    </rPh>
    <rPh sb="46" eb="49">
      <t>シガイセン</t>
    </rPh>
    <rPh sb="49" eb="53">
      <t>カンキョウホケン</t>
    </rPh>
    <phoneticPr fontId="5"/>
  </si>
  <si>
    <t>ウェブサイトを通じて広く閲覧可能となっている。</t>
    <rPh sb="7" eb="8">
      <t>ツウ</t>
    </rPh>
    <rPh sb="10" eb="11">
      <t>ヒロ</t>
    </rPh>
    <rPh sb="12" eb="14">
      <t>エツラン</t>
    </rPh>
    <rPh sb="14" eb="16">
      <t>カノウ</t>
    </rPh>
    <phoneticPr fontId="5"/>
  </si>
  <si>
    <t>回</t>
    <rPh sb="0" eb="1">
      <t>カイ</t>
    </rPh>
    <phoneticPr fontId="5"/>
  </si>
  <si>
    <t>-</t>
    <phoneticPr fontId="5"/>
  </si>
  <si>
    <t>「身の回りの電磁界について」は、印刷をせずにウェブサイトでの公表のみを行い、コスト削減を行っている。</t>
    <rPh sb="1" eb="2">
      <t>ミ</t>
    </rPh>
    <rPh sb="3" eb="4">
      <t>マワ</t>
    </rPh>
    <rPh sb="6" eb="9">
      <t>デンジカイ</t>
    </rPh>
    <rPh sb="16" eb="18">
      <t>インサツ</t>
    </rPh>
    <rPh sb="30" eb="32">
      <t>コウヒョウ</t>
    </rPh>
    <rPh sb="35" eb="36">
      <t>オコナ</t>
    </rPh>
    <rPh sb="41" eb="43">
      <t>サクゲン</t>
    </rPh>
    <rPh sb="44" eb="45">
      <t>オコナ</t>
    </rPh>
    <phoneticPr fontId="5"/>
  </si>
  <si>
    <t>550,000/1</t>
    <phoneticPr fontId="5"/>
  </si>
  <si>
    <t>995,400/1</t>
    <phoneticPr fontId="5"/>
  </si>
  <si>
    <t>540,000/1</t>
    <phoneticPr fontId="5"/>
  </si>
  <si>
    <t>273,000/1</t>
    <phoneticPr fontId="5"/>
  </si>
  <si>
    <t>国際的な情報情報発信量の大小により、情報収集にかかる経費に変動があり、単価に変動はあるが、毎年効率的な事業の運営に取り組んでおり、妥当。</t>
    <rPh sb="0" eb="2">
      <t>コクサイ</t>
    </rPh>
    <rPh sb="2" eb="3">
      <t>テキ</t>
    </rPh>
    <rPh sb="4" eb="6">
      <t>ジョウホウ</t>
    </rPh>
    <rPh sb="6" eb="8">
      <t>ジョウホウ</t>
    </rPh>
    <rPh sb="8" eb="10">
      <t>ハッシン</t>
    </rPh>
    <rPh sb="10" eb="11">
      <t>リョウ</t>
    </rPh>
    <rPh sb="12" eb="14">
      <t>ダイショウ</t>
    </rPh>
    <rPh sb="18" eb="20">
      <t>ジョウホウ</t>
    </rPh>
    <rPh sb="20" eb="22">
      <t>シュウシュウ</t>
    </rPh>
    <rPh sb="26" eb="28">
      <t>ケイヒ</t>
    </rPh>
    <rPh sb="29" eb="31">
      <t>ヘンドウ</t>
    </rPh>
    <rPh sb="35" eb="37">
      <t>タンカ</t>
    </rPh>
    <rPh sb="38" eb="40">
      <t>ヘンドウ</t>
    </rPh>
    <rPh sb="45" eb="47">
      <t>マイトシ</t>
    </rPh>
    <rPh sb="47" eb="49">
      <t>コウリツ</t>
    </rPh>
    <phoneticPr fontId="5"/>
  </si>
  <si>
    <t>電磁界に係る健康影響の国内外における知見収集等を踏まえ、「身のまわりの電磁界」について改訂を行い、環境省ホームページ上において公表を行う。</t>
    <rPh sb="63" eb="65">
      <t>コウヒョウ</t>
    </rPh>
    <phoneticPr fontId="5"/>
  </si>
  <si>
    <t>公表回数</t>
    <rPh sb="0" eb="2">
      <t>コウヒョウ</t>
    </rPh>
    <rPh sb="2" eb="4">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</si>
</sst>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0" fontId="3" fillId="0" borderId="11" xfId="0"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21</xdr:col>
      <xdr:colOff>30527</xdr:colOff>
      <xdr:row>141</xdr:row>
      <xdr:rowOff>317819</xdr:rowOff>
    </xdr:from>
    <xdr:ext cx="3071902" cy="507940"/>
    <xdr:sp macro="" textlink="">
      <xdr:nvSpPr>
        <xdr:cNvPr id="7" name="大かっこ 6"/>
        <xdr:cNvSpPr/>
      </xdr:nvSpPr>
      <xdr:spPr>
        <a:xfrm>
          <a:off x="4316777" y="34635033"/>
          <a:ext cx="307190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rtl="0" eaLnBrk="1" fontAlgn="auto" latinLnBrk="0" hangingPunct="1"/>
          <a:r>
            <a:rPr kumimoji="1" lang="ja-JP" altLang="ja-JP" sz="1100">
              <a:solidFill>
                <a:schemeClr val="tx1"/>
              </a:solidFill>
              <a:effectLst/>
              <a:latin typeface="+mn-lt"/>
              <a:ea typeface="+mn-ea"/>
              <a:cs typeface="+mn-cs"/>
            </a:rPr>
            <a:t>「電磁界に係る冊子」の整備</a:t>
          </a:r>
          <a:endParaRPr kumimoji="1" lang="en-US" altLang="ja-JP" sz="1100">
            <a:solidFill>
              <a:schemeClr val="tx1"/>
            </a:solidFill>
            <a:effectLst/>
            <a:latin typeface="+mn-lt"/>
            <a:ea typeface="+mn-ea"/>
            <a:cs typeface="+mn-cs"/>
          </a:endParaRPr>
        </a:p>
        <a:p>
          <a:pPr rtl="0" eaLnBrk="1" fontAlgn="auto" latinLnBrk="0" hangingPunct="1"/>
          <a:r>
            <a:rPr lang="ja-JP" altLang="en-US">
              <a:effectLst/>
            </a:rPr>
            <a:t>「紫外線環境保健マニュアル」の整備</a:t>
          </a:r>
          <a:endParaRPr lang="ja-JP" altLang="ja-JP">
            <a:effectLst/>
          </a:endParaRPr>
        </a:p>
      </xdr:txBody>
    </xdr:sp>
    <xdr:clientData/>
  </xdr:oneCellAnchor>
  <xdr:twoCellAnchor>
    <xdr:from>
      <xdr:col>32</xdr:col>
      <xdr:colOff>71498</xdr:colOff>
      <xdr:row>147</xdr:row>
      <xdr:rowOff>143247</xdr:rowOff>
    </xdr:from>
    <xdr:to>
      <xdr:col>46</xdr:col>
      <xdr:colOff>13608</xdr:colOff>
      <xdr:row>149</xdr:row>
      <xdr:rowOff>243418</xdr:rowOff>
    </xdr:to>
    <xdr:sp macro="" textlink="">
      <xdr:nvSpPr>
        <xdr:cNvPr id="9" name="テキスト ボックス 8"/>
        <xdr:cNvSpPr txBox="1"/>
      </xdr:nvSpPr>
      <xdr:spPr>
        <a:xfrm>
          <a:off x="6602927" y="36583176"/>
          <a:ext cx="2799610" cy="80774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B.</a:t>
          </a:r>
          <a:r>
            <a:rPr kumimoji="1" lang="ja-JP" altLang="en-US" sz="1200" kern="1200">
              <a:solidFill>
                <a:schemeClr val="tx1"/>
              </a:solidFill>
              <a:latin typeface="+mn-lt"/>
              <a:ea typeface="+mn-ea"/>
              <a:cs typeface="+mn-cs"/>
            </a:rPr>
            <a:t>一般財団法人気象業務支援センター</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２</a:t>
          </a:r>
          <a:r>
            <a:rPr kumimoji="1" lang="ja-JP" altLang="ja-JP" sz="1200" kern="1200">
              <a:solidFill>
                <a:schemeClr val="tx1"/>
              </a:solidFill>
              <a:latin typeface="+mn-lt"/>
              <a:ea typeface="+mn-ea"/>
              <a:cs typeface="+mn-cs"/>
            </a:rPr>
            <a:t>百万円</a:t>
          </a:r>
        </a:p>
      </xdr:txBody>
    </xdr:sp>
    <xdr:clientData/>
  </xdr:twoCellAnchor>
  <xdr:oneCellAnchor>
    <xdr:from>
      <xdr:col>34</xdr:col>
      <xdr:colOff>48900</xdr:colOff>
      <xdr:row>146</xdr:row>
      <xdr:rowOff>209121</xdr:rowOff>
    </xdr:from>
    <xdr:ext cx="2036152" cy="275717"/>
    <xdr:sp macro="" textlink="">
      <xdr:nvSpPr>
        <xdr:cNvPr id="10" name="テキスト ボックス 9"/>
        <xdr:cNvSpPr txBox="1"/>
      </xdr:nvSpPr>
      <xdr:spPr>
        <a:xfrm>
          <a:off x="6988543" y="36295264"/>
          <a:ext cx="20361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22</xdr:col>
      <xdr:colOff>61067</xdr:colOff>
      <xdr:row>139</xdr:row>
      <xdr:rowOff>340179</xdr:rowOff>
    </xdr:from>
    <xdr:to>
      <xdr:col>35</xdr:col>
      <xdr:colOff>63999</xdr:colOff>
      <xdr:row>141</xdr:row>
      <xdr:rowOff>220559</xdr:rowOff>
    </xdr:to>
    <xdr:sp macro="" textlink="">
      <xdr:nvSpPr>
        <xdr:cNvPr id="11" name="テキスト ボックス 10"/>
        <xdr:cNvSpPr txBox="1"/>
      </xdr:nvSpPr>
      <xdr:spPr>
        <a:xfrm>
          <a:off x="4551424" y="33949822"/>
          <a:ext cx="2656325" cy="58795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t>３百万円</a:t>
          </a:r>
          <a:endParaRPr kumimoji="1" lang="ja-JP" altLang="en-US" sz="1200"/>
        </a:p>
      </xdr:txBody>
    </xdr:sp>
    <xdr:clientData/>
  </xdr:twoCellAnchor>
  <xdr:twoCellAnchor>
    <xdr:from>
      <xdr:col>28</xdr:col>
      <xdr:colOff>51996</xdr:colOff>
      <xdr:row>143</xdr:row>
      <xdr:rowOff>258430</xdr:rowOff>
    </xdr:from>
    <xdr:to>
      <xdr:col>28</xdr:col>
      <xdr:colOff>51996</xdr:colOff>
      <xdr:row>145</xdr:row>
      <xdr:rowOff>36418</xdr:rowOff>
    </xdr:to>
    <xdr:cxnSp macro="">
      <xdr:nvCxnSpPr>
        <xdr:cNvPr id="12" name="直線コネクタ 11"/>
        <xdr:cNvCxnSpPr/>
      </xdr:nvCxnSpPr>
      <xdr:spPr>
        <a:xfrm>
          <a:off x="5766996" y="35283216"/>
          <a:ext cx="0" cy="4855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51984</xdr:colOff>
      <xdr:row>145</xdr:row>
      <xdr:rowOff>52924</xdr:rowOff>
    </xdr:from>
    <xdr:to>
      <xdr:col>38</xdr:col>
      <xdr:colOff>192592</xdr:colOff>
      <xdr:row>145</xdr:row>
      <xdr:rowOff>52924</xdr:rowOff>
    </xdr:to>
    <xdr:cxnSp macro="">
      <xdr:nvCxnSpPr>
        <xdr:cNvPr id="13" name="直線コネクタ 12"/>
        <xdr:cNvCxnSpPr/>
      </xdr:nvCxnSpPr>
      <xdr:spPr>
        <a:xfrm>
          <a:off x="3521805" y="35785281"/>
          <a:ext cx="442685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73162</xdr:colOff>
      <xdr:row>145</xdr:row>
      <xdr:rowOff>60109</xdr:rowOff>
    </xdr:from>
    <xdr:to>
      <xdr:col>17</xdr:col>
      <xdr:colOff>73162</xdr:colOff>
      <xdr:row>146</xdr:row>
      <xdr:rowOff>147740</xdr:rowOff>
    </xdr:to>
    <xdr:cxnSp macro="">
      <xdr:nvCxnSpPr>
        <xdr:cNvPr id="14" name="直線コネクタ 13"/>
        <xdr:cNvCxnSpPr/>
      </xdr:nvCxnSpPr>
      <xdr:spPr>
        <a:xfrm>
          <a:off x="3542983" y="35792466"/>
          <a:ext cx="0" cy="4414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182020</xdr:colOff>
      <xdr:row>145</xdr:row>
      <xdr:rowOff>60108</xdr:rowOff>
    </xdr:from>
    <xdr:to>
      <xdr:col>38</xdr:col>
      <xdr:colOff>182020</xdr:colOff>
      <xdr:row>146</xdr:row>
      <xdr:rowOff>147739</xdr:rowOff>
    </xdr:to>
    <xdr:cxnSp macro="">
      <xdr:nvCxnSpPr>
        <xdr:cNvPr id="15" name="直線コネクタ 14"/>
        <xdr:cNvCxnSpPr/>
      </xdr:nvCxnSpPr>
      <xdr:spPr>
        <a:xfrm>
          <a:off x="7938091" y="35792465"/>
          <a:ext cx="0" cy="4414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176893</xdr:colOff>
      <xdr:row>149</xdr:row>
      <xdr:rowOff>340179</xdr:rowOff>
    </xdr:from>
    <xdr:ext cx="3034393" cy="541489"/>
    <xdr:sp macro="" textlink="">
      <xdr:nvSpPr>
        <xdr:cNvPr id="16" name="大かっこ 15"/>
        <xdr:cNvSpPr/>
      </xdr:nvSpPr>
      <xdr:spPr>
        <a:xfrm>
          <a:off x="6504214" y="37487679"/>
          <a:ext cx="3034393" cy="5414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t>紫外線環境保健マニュアルの冊子改訂</a:t>
          </a:r>
        </a:p>
      </xdr:txBody>
    </xdr:sp>
    <xdr:clientData/>
  </xdr:oneCellAnchor>
  <xdr:twoCellAnchor>
    <xdr:from>
      <xdr:col>11</xdr:col>
      <xdr:colOff>81643</xdr:colOff>
      <xdr:row>147</xdr:row>
      <xdr:rowOff>124626</xdr:rowOff>
    </xdr:from>
    <xdr:to>
      <xdr:col>24</xdr:col>
      <xdr:colOff>176894</xdr:colOff>
      <xdr:row>149</xdr:row>
      <xdr:rowOff>224797</xdr:rowOff>
    </xdr:to>
    <xdr:sp macro="" textlink="">
      <xdr:nvSpPr>
        <xdr:cNvPr id="17" name="テキスト ボックス 16"/>
        <xdr:cNvSpPr txBox="1"/>
      </xdr:nvSpPr>
      <xdr:spPr>
        <a:xfrm>
          <a:off x="2326822" y="36564555"/>
          <a:ext cx="2748643" cy="80774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A.</a:t>
          </a:r>
          <a:r>
            <a:rPr kumimoji="1" lang="ja-JP" altLang="en-US" sz="1200" kern="1200">
              <a:solidFill>
                <a:schemeClr val="tx1"/>
              </a:solidFill>
              <a:latin typeface="+mn-lt"/>
              <a:ea typeface="+mn-ea"/>
              <a:cs typeface="+mn-cs"/>
            </a:rPr>
            <a:t>日本エヌ・ユー・エス株式会社</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a:t>
          </a:r>
          <a:r>
            <a:rPr kumimoji="1" lang="ja-JP" altLang="ja-JP" sz="1200" kern="1200">
              <a:solidFill>
                <a:schemeClr val="tx1"/>
              </a:solidFill>
              <a:latin typeface="+mn-lt"/>
              <a:ea typeface="+mn-ea"/>
              <a:cs typeface="+mn-cs"/>
            </a:rPr>
            <a:t>百万円</a:t>
          </a:r>
        </a:p>
      </xdr:txBody>
    </xdr:sp>
    <xdr:clientData/>
  </xdr:twoCellAnchor>
  <xdr:oneCellAnchor>
    <xdr:from>
      <xdr:col>12</xdr:col>
      <xdr:colOff>154297</xdr:colOff>
      <xdr:row>146</xdr:row>
      <xdr:rowOff>204107</xdr:rowOff>
    </xdr:from>
    <xdr:ext cx="2036152" cy="275717"/>
    <xdr:sp macro="" textlink="">
      <xdr:nvSpPr>
        <xdr:cNvPr id="18" name="テキスト ボックス 17"/>
        <xdr:cNvSpPr txBox="1"/>
      </xdr:nvSpPr>
      <xdr:spPr>
        <a:xfrm>
          <a:off x="2603583" y="36290250"/>
          <a:ext cx="20361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10</xdr:col>
      <xdr:colOff>176894</xdr:colOff>
      <xdr:row>150</xdr:row>
      <xdr:rowOff>13606</xdr:rowOff>
    </xdr:from>
    <xdr:ext cx="2979964" cy="541489"/>
    <xdr:sp macro="" textlink="">
      <xdr:nvSpPr>
        <xdr:cNvPr id="19" name="大かっこ 18"/>
        <xdr:cNvSpPr/>
      </xdr:nvSpPr>
      <xdr:spPr>
        <a:xfrm>
          <a:off x="2217965" y="37514892"/>
          <a:ext cx="2979964" cy="5414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t>一般環境中電磁界ばく露に係る情報収集及び冊子改訂</a:t>
          </a:r>
        </a:p>
      </xdr:txBody>
    </xdr:sp>
    <xdr:clientData/>
  </xdr:oneCellAnchor>
  <xdr:oneCellAnchor>
    <xdr:from>
      <xdr:col>8</xdr:col>
      <xdr:colOff>95250</xdr:colOff>
      <xdr:row>180</xdr:row>
      <xdr:rowOff>204107</xdr:rowOff>
    </xdr:from>
    <xdr:ext cx="3578678" cy="925285"/>
    <xdr:sp macro="" textlink="">
      <xdr:nvSpPr>
        <xdr:cNvPr id="20" name="テキスト ボックス 19"/>
        <xdr:cNvSpPr txBox="1"/>
      </xdr:nvSpPr>
      <xdr:spPr>
        <a:xfrm>
          <a:off x="1728107" y="47230393"/>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8</xdr:col>
      <xdr:colOff>81643</xdr:colOff>
      <xdr:row>193</xdr:row>
      <xdr:rowOff>81643</xdr:rowOff>
    </xdr:from>
    <xdr:ext cx="3578678" cy="925285"/>
    <xdr:sp macro="" textlink="">
      <xdr:nvSpPr>
        <xdr:cNvPr id="21" name="テキスト ボックス 20"/>
        <xdr:cNvSpPr txBox="1"/>
      </xdr:nvSpPr>
      <xdr:spPr>
        <a:xfrm>
          <a:off x="1714500" y="53734607"/>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70" zoomScaleNormal="70" zoomScaleSheetLayoutView="70" zoomScalePageLayoutView="85" workbookViewId="0">
      <selection activeCell="S231" sqref="S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377</v>
      </c>
      <c r="AR2" s="97"/>
      <c r="AS2" s="59" t="str">
        <f>IF(OR(AQ2="　", AQ2=""), "", "-")</f>
        <v/>
      </c>
      <c r="AT2" s="98">
        <v>308</v>
      </c>
      <c r="AU2" s="98"/>
      <c r="AV2" s="60" t="str">
        <f>IF(AW2="", "", "-")</f>
        <v/>
      </c>
      <c r="AW2" s="102"/>
      <c r="AX2" s="102"/>
    </row>
    <row r="3" spans="1:50" ht="21" customHeight="1" thickBot="1" x14ac:dyDescent="0.2">
      <c r="A3" s="288" t="s">
        <v>215</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89</v>
      </c>
      <c r="AJ3" s="290" t="s">
        <v>378</v>
      </c>
      <c r="AK3" s="290"/>
      <c r="AL3" s="290"/>
      <c r="AM3" s="290"/>
      <c r="AN3" s="290"/>
      <c r="AO3" s="290"/>
      <c r="AP3" s="290"/>
      <c r="AQ3" s="290"/>
      <c r="AR3" s="290"/>
      <c r="AS3" s="290"/>
      <c r="AT3" s="290"/>
      <c r="AU3" s="290"/>
      <c r="AV3" s="290"/>
      <c r="AW3" s="290"/>
      <c r="AX3" s="36" t="s">
        <v>90</v>
      </c>
    </row>
    <row r="4" spans="1:50" ht="24.75" customHeight="1" x14ac:dyDescent="0.15">
      <c r="A4" s="510" t="s">
        <v>30</v>
      </c>
      <c r="B4" s="511"/>
      <c r="C4" s="511"/>
      <c r="D4" s="511"/>
      <c r="E4" s="511"/>
      <c r="F4" s="511"/>
      <c r="G4" s="484" t="s">
        <v>379</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380</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92</v>
      </c>
      <c r="B5" s="495"/>
      <c r="C5" s="495"/>
      <c r="D5" s="495"/>
      <c r="E5" s="495"/>
      <c r="F5" s="496"/>
      <c r="G5" s="317" t="s">
        <v>206</v>
      </c>
      <c r="H5" s="318"/>
      <c r="I5" s="318"/>
      <c r="J5" s="318"/>
      <c r="K5" s="318"/>
      <c r="L5" s="318"/>
      <c r="M5" s="319" t="s">
        <v>91</v>
      </c>
      <c r="N5" s="320"/>
      <c r="O5" s="320"/>
      <c r="P5" s="320"/>
      <c r="Q5" s="320"/>
      <c r="R5" s="321"/>
      <c r="S5" s="322" t="s">
        <v>156</v>
      </c>
      <c r="T5" s="318"/>
      <c r="U5" s="318"/>
      <c r="V5" s="318"/>
      <c r="W5" s="318"/>
      <c r="X5" s="323"/>
      <c r="Y5" s="501" t="s">
        <v>3</v>
      </c>
      <c r="Z5" s="502"/>
      <c r="AA5" s="502"/>
      <c r="AB5" s="502"/>
      <c r="AC5" s="502"/>
      <c r="AD5" s="503"/>
      <c r="AE5" s="504" t="s">
        <v>381</v>
      </c>
      <c r="AF5" s="505"/>
      <c r="AG5" s="505"/>
      <c r="AH5" s="505"/>
      <c r="AI5" s="505"/>
      <c r="AJ5" s="505"/>
      <c r="AK5" s="505"/>
      <c r="AL5" s="505"/>
      <c r="AM5" s="505"/>
      <c r="AN5" s="505"/>
      <c r="AO5" s="505"/>
      <c r="AP5" s="506"/>
      <c r="AQ5" s="507" t="s">
        <v>407</v>
      </c>
      <c r="AR5" s="508"/>
      <c r="AS5" s="508"/>
      <c r="AT5" s="508"/>
      <c r="AU5" s="508"/>
      <c r="AV5" s="508"/>
      <c r="AW5" s="508"/>
      <c r="AX5" s="509"/>
    </row>
    <row r="6" spans="1:50" ht="71.25"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382</v>
      </c>
      <c r="AF6" s="520"/>
      <c r="AG6" s="520"/>
      <c r="AH6" s="520"/>
      <c r="AI6" s="520"/>
      <c r="AJ6" s="520"/>
      <c r="AK6" s="520"/>
      <c r="AL6" s="520"/>
      <c r="AM6" s="520"/>
      <c r="AN6" s="520"/>
      <c r="AO6" s="520"/>
      <c r="AP6" s="520"/>
      <c r="AQ6" s="520"/>
      <c r="AR6" s="520"/>
      <c r="AS6" s="520"/>
      <c r="AT6" s="520"/>
      <c r="AU6" s="520"/>
      <c r="AV6" s="520"/>
      <c r="AW6" s="520"/>
      <c r="AX6" s="521"/>
    </row>
    <row r="7" spans="1:50" ht="49.5" customHeight="1" x14ac:dyDescent="0.15">
      <c r="A7" s="440" t="s">
        <v>25</v>
      </c>
      <c r="B7" s="441"/>
      <c r="C7" s="441"/>
      <c r="D7" s="441"/>
      <c r="E7" s="441"/>
      <c r="F7" s="441"/>
      <c r="G7" s="442" t="s">
        <v>408</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408</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6" t="s">
        <v>307</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2" t="s">
        <v>78</v>
      </c>
      <c r="Z8" s="522"/>
      <c r="AA8" s="522"/>
      <c r="AB8" s="522"/>
      <c r="AC8" s="522"/>
      <c r="AD8" s="522"/>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383</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384</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3</v>
      </c>
      <c r="Q13" s="63"/>
      <c r="R13" s="63"/>
      <c r="S13" s="63"/>
      <c r="T13" s="63"/>
      <c r="U13" s="63"/>
      <c r="V13" s="64"/>
      <c r="W13" s="62">
        <v>3</v>
      </c>
      <c r="X13" s="63"/>
      <c r="Y13" s="63"/>
      <c r="Z13" s="63"/>
      <c r="AA13" s="63"/>
      <c r="AB13" s="63"/>
      <c r="AC13" s="64"/>
      <c r="AD13" s="62">
        <v>1</v>
      </c>
      <c r="AE13" s="63"/>
      <c r="AF13" s="63"/>
      <c r="AG13" s="63"/>
      <c r="AH13" s="63"/>
      <c r="AI13" s="63"/>
      <c r="AJ13" s="64"/>
      <c r="AK13" s="62">
        <v>1</v>
      </c>
      <c r="AL13" s="63"/>
      <c r="AM13" s="63"/>
      <c r="AN13" s="63"/>
      <c r="AO13" s="63"/>
      <c r="AP13" s="63"/>
      <c r="AQ13" s="64"/>
      <c r="AR13" s="659" t="s">
        <v>410</v>
      </c>
      <c r="AS13" s="660"/>
      <c r="AT13" s="660"/>
      <c r="AU13" s="660"/>
      <c r="AV13" s="660"/>
      <c r="AW13" s="660"/>
      <c r="AX13" s="661"/>
    </row>
    <row r="14" spans="1:50" ht="21" customHeight="1" x14ac:dyDescent="0.15">
      <c r="A14" s="455"/>
      <c r="B14" s="456"/>
      <c r="C14" s="456"/>
      <c r="D14" s="456"/>
      <c r="E14" s="456"/>
      <c r="F14" s="457"/>
      <c r="G14" s="468"/>
      <c r="H14" s="469"/>
      <c r="I14" s="334" t="s">
        <v>9</v>
      </c>
      <c r="J14" s="463"/>
      <c r="K14" s="463"/>
      <c r="L14" s="463"/>
      <c r="M14" s="463"/>
      <c r="N14" s="463"/>
      <c r="O14" s="464"/>
      <c r="P14" s="62" t="s">
        <v>409</v>
      </c>
      <c r="Q14" s="63"/>
      <c r="R14" s="63"/>
      <c r="S14" s="63"/>
      <c r="T14" s="63"/>
      <c r="U14" s="63"/>
      <c r="V14" s="64"/>
      <c r="W14" s="62" t="s">
        <v>410</v>
      </c>
      <c r="X14" s="63"/>
      <c r="Y14" s="63"/>
      <c r="Z14" s="63"/>
      <c r="AA14" s="63"/>
      <c r="AB14" s="63"/>
      <c r="AC14" s="64"/>
      <c r="AD14" s="62" t="s">
        <v>409</v>
      </c>
      <c r="AE14" s="63"/>
      <c r="AF14" s="63"/>
      <c r="AG14" s="63"/>
      <c r="AH14" s="63"/>
      <c r="AI14" s="63"/>
      <c r="AJ14" s="64"/>
      <c r="AK14" s="62" t="s">
        <v>409</v>
      </c>
      <c r="AL14" s="63"/>
      <c r="AM14" s="63"/>
      <c r="AN14" s="63"/>
      <c r="AO14" s="63"/>
      <c r="AP14" s="63"/>
      <c r="AQ14" s="64"/>
      <c r="AR14" s="657"/>
      <c r="AS14" s="657"/>
      <c r="AT14" s="657"/>
      <c r="AU14" s="657"/>
      <c r="AV14" s="657"/>
      <c r="AW14" s="657"/>
      <c r="AX14" s="658"/>
    </row>
    <row r="15" spans="1:50" ht="21" customHeight="1" x14ac:dyDescent="0.15">
      <c r="A15" s="455"/>
      <c r="B15" s="456"/>
      <c r="C15" s="456"/>
      <c r="D15" s="456"/>
      <c r="E15" s="456"/>
      <c r="F15" s="457"/>
      <c r="G15" s="468"/>
      <c r="H15" s="469"/>
      <c r="I15" s="334" t="s">
        <v>62</v>
      </c>
      <c r="J15" s="335"/>
      <c r="K15" s="335"/>
      <c r="L15" s="335"/>
      <c r="M15" s="335"/>
      <c r="N15" s="335"/>
      <c r="O15" s="336"/>
      <c r="P15" s="62" t="s">
        <v>410</v>
      </c>
      <c r="Q15" s="63"/>
      <c r="R15" s="63"/>
      <c r="S15" s="63"/>
      <c r="T15" s="63"/>
      <c r="U15" s="63"/>
      <c r="V15" s="64"/>
      <c r="W15" s="62" t="s">
        <v>409</v>
      </c>
      <c r="X15" s="63"/>
      <c r="Y15" s="63"/>
      <c r="Z15" s="63"/>
      <c r="AA15" s="63"/>
      <c r="AB15" s="63"/>
      <c r="AC15" s="64"/>
      <c r="AD15" s="62" t="s">
        <v>411</v>
      </c>
      <c r="AE15" s="63"/>
      <c r="AF15" s="63"/>
      <c r="AG15" s="63"/>
      <c r="AH15" s="63"/>
      <c r="AI15" s="63"/>
      <c r="AJ15" s="64"/>
      <c r="AK15" s="62" t="s">
        <v>409</v>
      </c>
      <c r="AL15" s="63"/>
      <c r="AM15" s="63"/>
      <c r="AN15" s="63"/>
      <c r="AO15" s="63"/>
      <c r="AP15" s="63"/>
      <c r="AQ15" s="64"/>
      <c r="AR15" s="62" t="s">
        <v>409</v>
      </c>
      <c r="AS15" s="63"/>
      <c r="AT15" s="63"/>
      <c r="AU15" s="63"/>
      <c r="AV15" s="63"/>
      <c r="AW15" s="63"/>
      <c r="AX15" s="656"/>
    </row>
    <row r="16" spans="1:50" ht="21" customHeight="1" x14ac:dyDescent="0.15">
      <c r="A16" s="455"/>
      <c r="B16" s="456"/>
      <c r="C16" s="456"/>
      <c r="D16" s="456"/>
      <c r="E16" s="456"/>
      <c r="F16" s="457"/>
      <c r="G16" s="468"/>
      <c r="H16" s="469"/>
      <c r="I16" s="334" t="s">
        <v>63</v>
      </c>
      <c r="J16" s="335"/>
      <c r="K16" s="335"/>
      <c r="L16" s="335"/>
      <c r="M16" s="335"/>
      <c r="N16" s="335"/>
      <c r="O16" s="336"/>
      <c r="P16" s="62" t="s">
        <v>409</v>
      </c>
      <c r="Q16" s="63"/>
      <c r="R16" s="63"/>
      <c r="S16" s="63"/>
      <c r="T16" s="63"/>
      <c r="U16" s="63"/>
      <c r="V16" s="64"/>
      <c r="W16" s="62" t="s">
        <v>411</v>
      </c>
      <c r="X16" s="63"/>
      <c r="Y16" s="63"/>
      <c r="Z16" s="63"/>
      <c r="AA16" s="63"/>
      <c r="AB16" s="63"/>
      <c r="AC16" s="64"/>
      <c r="AD16" s="62" t="s">
        <v>411</v>
      </c>
      <c r="AE16" s="63"/>
      <c r="AF16" s="63"/>
      <c r="AG16" s="63"/>
      <c r="AH16" s="63"/>
      <c r="AI16" s="63"/>
      <c r="AJ16" s="64"/>
      <c r="AK16" s="62" t="s">
        <v>411</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409</v>
      </c>
      <c r="Q17" s="63"/>
      <c r="R17" s="63"/>
      <c r="S17" s="63"/>
      <c r="T17" s="63"/>
      <c r="U17" s="63"/>
      <c r="V17" s="64"/>
      <c r="W17" s="62" t="s">
        <v>409</v>
      </c>
      <c r="X17" s="63"/>
      <c r="Y17" s="63"/>
      <c r="Z17" s="63"/>
      <c r="AA17" s="63"/>
      <c r="AB17" s="63"/>
      <c r="AC17" s="64"/>
      <c r="AD17" s="62" t="s">
        <v>411</v>
      </c>
      <c r="AE17" s="63"/>
      <c r="AF17" s="63"/>
      <c r="AG17" s="63"/>
      <c r="AH17" s="63"/>
      <c r="AI17" s="63"/>
      <c r="AJ17" s="64"/>
      <c r="AK17" s="62" t="s">
        <v>409</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6">
        <f>SUM(P13:V17)</f>
        <v>3</v>
      </c>
      <c r="Q18" s="307"/>
      <c r="R18" s="307"/>
      <c r="S18" s="307"/>
      <c r="T18" s="307"/>
      <c r="U18" s="307"/>
      <c r="V18" s="308"/>
      <c r="W18" s="306">
        <f>SUM(W13:AC17)</f>
        <v>3</v>
      </c>
      <c r="X18" s="307"/>
      <c r="Y18" s="307"/>
      <c r="Z18" s="307"/>
      <c r="AA18" s="307"/>
      <c r="AB18" s="307"/>
      <c r="AC18" s="308"/>
      <c r="AD18" s="306">
        <f t="shared" ref="AD18" si="0">SUM(AD13:AJ17)</f>
        <v>1</v>
      </c>
      <c r="AE18" s="307"/>
      <c r="AF18" s="307"/>
      <c r="AG18" s="307"/>
      <c r="AH18" s="307"/>
      <c r="AI18" s="307"/>
      <c r="AJ18" s="308"/>
      <c r="AK18" s="306">
        <f t="shared" ref="AK18" si="1">SUM(AK13:AQ17)</f>
        <v>1</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5"/>
      <c r="B19" s="456"/>
      <c r="C19" s="456"/>
      <c r="D19" s="456"/>
      <c r="E19" s="456"/>
      <c r="F19" s="457"/>
      <c r="G19" s="303" t="s">
        <v>10</v>
      </c>
      <c r="H19" s="304"/>
      <c r="I19" s="304"/>
      <c r="J19" s="304"/>
      <c r="K19" s="304"/>
      <c r="L19" s="304"/>
      <c r="M19" s="304"/>
      <c r="N19" s="304"/>
      <c r="O19" s="304"/>
      <c r="P19" s="311">
        <v>6</v>
      </c>
      <c r="Q19" s="311"/>
      <c r="R19" s="311"/>
      <c r="S19" s="311"/>
      <c r="T19" s="311"/>
      <c r="U19" s="311"/>
      <c r="V19" s="311"/>
      <c r="W19" s="311">
        <v>4</v>
      </c>
      <c r="X19" s="311"/>
      <c r="Y19" s="311"/>
      <c r="Z19" s="311"/>
      <c r="AA19" s="311"/>
      <c r="AB19" s="311"/>
      <c r="AC19" s="311"/>
      <c r="AD19" s="62">
        <v>3</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8"/>
      <c r="B20" s="459"/>
      <c r="C20" s="459"/>
      <c r="D20" s="459"/>
      <c r="E20" s="459"/>
      <c r="F20" s="460"/>
      <c r="G20" s="303" t="s">
        <v>11</v>
      </c>
      <c r="H20" s="304"/>
      <c r="I20" s="304"/>
      <c r="J20" s="304"/>
      <c r="K20" s="304"/>
      <c r="L20" s="304"/>
      <c r="M20" s="304"/>
      <c r="N20" s="304"/>
      <c r="O20" s="304"/>
      <c r="P20" s="312">
        <f>IF(P18=0, "-", P19/P18)</f>
        <v>2</v>
      </c>
      <c r="Q20" s="312"/>
      <c r="R20" s="312"/>
      <c r="S20" s="312"/>
      <c r="T20" s="312"/>
      <c r="U20" s="312"/>
      <c r="V20" s="312"/>
      <c r="W20" s="312">
        <f>IF(W18=0, "-", W19/W18)</f>
        <v>1.3333333333333333</v>
      </c>
      <c r="X20" s="312"/>
      <c r="Y20" s="312"/>
      <c r="Z20" s="312"/>
      <c r="AA20" s="312"/>
      <c r="AB20" s="312"/>
      <c r="AC20" s="312"/>
      <c r="AD20" s="312">
        <f>IF(AD18=0, "-", AD19/AD18)</f>
        <v>3</v>
      </c>
      <c r="AE20" s="312"/>
      <c r="AF20" s="312"/>
      <c r="AG20" s="312"/>
      <c r="AH20" s="312"/>
      <c r="AI20" s="312"/>
      <c r="AJ20" s="312"/>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318</v>
      </c>
      <c r="H21" s="212"/>
      <c r="I21" s="212"/>
      <c r="J21" s="212"/>
      <c r="K21" s="212"/>
      <c r="L21" s="212"/>
      <c r="M21" s="212"/>
      <c r="N21" s="212"/>
      <c r="O21" s="213"/>
      <c r="P21" s="231" t="s">
        <v>82</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302</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409</v>
      </c>
      <c r="AV22" s="101"/>
      <c r="AW22" s="99" t="s">
        <v>354</v>
      </c>
      <c r="AX22" s="100"/>
    </row>
    <row r="23" spans="1:50" ht="22.5" customHeight="1" x14ac:dyDescent="0.15">
      <c r="A23" s="207"/>
      <c r="B23" s="205"/>
      <c r="C23" s="205"/>
      <c r="D23" s="205"/>
      <c r="E23" s="205"/>
      <c r="F23" s="206"/>
      <c r="G23" s="313" t="s">
        <v>426</v>
      </c>
      <c r="H23" s="279"/>
      <c r="I23" s="279"/>
      <c r="J23" s="279"/>
      <c r="K23" s="279"/>
      <c r="L23" s="279"/>
      <c r="M23" s="279"/>
      <c r="N23" s="279"/>
      <c r="O23" s="280"/>
      <c r="P23" s="245" t="s">
        <v>427</v>
      </c>
      <c r="Q23" s="186"/>
      <c r="R23" s="186"/>
      <c r="S23" s="186"/>
      <c r="T23" s="186"/>
      <c r="U23" s="186"/>
      <c r="V23" s="186"/>
      <c r="W23" s="186"/>
      <c r="X23" s="187"/>
      <c r="Y23" s="284" t="s">
        <v>14</v>
      </c>
      <c r="Z23" s="285"/>
      <c r="AA23" s="286"/>
      <c r="AB23" s="652" t="s">
        <v>418</v>
      </c>
      <c r="AC23" s="287"/>
      <c r="AD23" s="287"/>
      <c r="AE23" s="84">
        <v>1</v>
      </c>
      <c r="AF23" s="85"/>
      <c r="AG23" s="85"/>
      <c r="AH23" s="85"/>
      <c r="AI23" s="86"/>
      <c r="AJ23" s="84">
        <v>1</v>
      </c>
      <c r="AK23" s="85"/>
      <c r="AL23" s="85"/>
      <c r="AM23" s="85"/>
      <c r="AN23" s="86"/>
      <c r="AO23" s="84">
        <v>1</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7" t="s">
        <v>418</v>
      </c>
      <c r="AC24" s="277"/>
      <c r="AD24" s="277"/>
      <c r="AE24" s="84">
        <v>1</v>
      </c>
      <c r="AF24" s="85"/>
      <c r="AG24" s="85"/>
      <c r="AH24" s="85"/>
      <c r="AI24" s="86"/>
      <c r="AJ24" s="84">
        <v>1</v>
      </c>
      <c r="AK24" s="85"/>
      <c r="AL24" s="85"/>
      <c r="AM24" s="85"/>
      <c r="AN24" s="86"/>
      <c r="AO24" s="84">
        <v>1</v>
      </c>
      <c r="AP24" s="85"/>
      <c r="AQ24" s="85"/>
      <c r="AR24" s="85"/>
      <c r="AS24" s="86"/>
      <c r="AT24" s="84" t="s">
        <v>409</v>
      </c>
      <c r="AU24" s="85"/>
      <c r="AV24" s="85"/>
      <c r="AW24" s="85"/>
      <c r="AX24" s="87"/>
    </row>
    <row r="25" spans="1:50" ht="45" customHeight="1" x14ac:dyDescent="0.15">
      <c r="A25" s="662"/>
      <c r="B25" s="663"/>
      <c r="C25" s="663"/>
      <c r="D25" s="663"/>
      <c r="E25" s="663"/>
      <c r="F25" s="664"/>
      <c r="G25" s="314"/>
      <c r="H25" s="315"/>
      <c r="I25" s="315"/>
      <c r="J25" s="315"/>
      <c r="K25" s="315"/>
      <c r="L25" s="315"/>
      <c r="M25" s="315"/>
      <c r="N25" s="315"/>
      <c r="O25" s="316"/>
      <c r="P25" s="188"/>
      <c r="Q25" s="188"/>
      <c r="R25" s="188"/>
      <c r="S25" s="188"/>
      <c r="T25" s="188"/>
      <c r="U25" s="188"/>
      <c r="V25" s="188"/>
      <c r="W25" s="188"/>
      <c r="X25" s="189"/>
      <c r="Y25" s="111" t="s">
        <v>15</v>
      </c>
      <c r="Z25" s="112"/>
      <c r="AA25" s="162"/>
      <c r="AB25" s="674" t="s">
        <v>358</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318</v>
      </c>
      <c r="H26" s="212"/>
      <c r="I26" s="212"/>
      <c r="J26" s="212"/>
      <c r="K26" s="212"/>
      <c r="L26" s="212"/>
      <c r="M26" s="212"/>
      <c r="N26" s="212"/>
      <c r="O26" s="213"/>
      <c r="P26" s="231" t="s">
        <v>82</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3" t="s">
        <v>302</v>
      </c>
      <c r="AU26" s="654"/>
      <c r="AV26" s="654"/>
      <c r="AW26" s="654"/>
      <c r="AX26" s="655"/>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354</v>
      </c>
      <c r="AX27" s="100"/>
    </row>
    <row r="28" spans="1:50" ht="22.5" hidden="1" customHeight="1" x14ac:dyDescent="0.15">
      <c r="A28" s="207"/>
      <c r="B28" s="205"/>
      <c r="C28" s="205"/>
      <c r="D28" s="205"/>
      <c r="E28" s="205"/>
      <c r="F28" s="206"/>
      <c r="G28" s="313"/>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2"/>
      <c r="B30" s="663"/>
      <c r="C30" s="663"/>
      <c r="D30" s="663"/>
      <c r="E30" s="663"/>
      <c r="F30" s="664"/>
      <c r="G30" s="314"/>
      <c r="H30" s="315"/>
      <c r="I30" s="315"/>
      <c r="J30" s="315"/>
      <c r="K30" s="315"/>
      <c r="L30" s="315"/>
      <c r="M30" s="315"/>
      <c r="N30" s="315"/>
      <c r="O30" s="316"/>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318</v>
      </c>
      <c r="H31" s="212"/>
      <c r="I31" s="212"/>
      <c r="J31" s="212"/>
      <c r="K31" s="212"/>
      <c r="L31" s="212"/>
      <c r="M31" s="212"/>
      <c r="N31" s="212"/>
      <c r="O31" s="213"/>
      <c r="P31" s="231" t="s">
        <v>82</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302</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354</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2"/>
      <c r="B35" s="663"/>
      <c r="C35" s="663"/>
      <c r="D35" s="663"/>
      <c r="E35" s="663"/>
      <c r="F35" s="664"/>
      <c r="G35" s="314"/>
      <c r="H35" s="315"/>
      <c r="I35" s="315"/>
      <c r="J35" s="315"/>
      <c r="K35" s="315"/>
      <c r="L35" s="315"/>
      <c r="M35" s="315"/>
      <c r="N35" s="315"/>
      <c r="O35" s="316"/>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318</v>
      </c>
      <c r="H36" s="212"/>
      <c r="I36" s="212"/>
      <c r="J36" s="212"/>
      <c r="K36" s="212"/>
      <c r="L36" s="212"/>
      <c r="M36" s="212"/>
      <c r="N36" s="212"/>
      <c r="O36" s="213"/>
      <c r="P36" s="231" t="s">
        <v>82</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302</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354</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2"/>
      <c r="B40" s="663"/>
      <c r="C40" s="663"/>
      <c r="D40" s="663"/>
      <c r="E40" s="663"/>
      <c r="F40" s="664"/>
      <c r="G40" s="314"/>
      <c r="H40" s="315"/>
      <c r="I40" s="315"/>
      <c r="J40" s="315"/>
      <c r="K40" s="315"/>
      <c r="L40" s="315"/>
      <c r="M40" s="315"/>
      <c r="N40" s="315"/>
      <c r="O40" s="316"/>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318</v>
      </c>
      <c r="H41" s="212"/>
      <c r="I41" s="212"/>
      <c r="J41" s="212"/>
      <c r="K41" s="212"/>
      <c r="L41" s="212"/>
      <c r="M41" s="212"/>
      <c r="N41" s="212"/>
      <c r="O41" s="213"/>
      <c r="P41" s="231" t="s">
        <v>82</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302</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354</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19.5" hidden="1" customHeight="1" x14ac:dyDescent="0.15">
      <c r="A46" s="675" t="s">
        <v>321</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x14ac:dyDescent="0.15">
      <c r="A47" s="225" t="s">
        <v>319</v>
      </c>
      <c r="B47" s="677" t="s">
        <v>316</v>
      </c>
      <c r="C47" s="227"/>
      <c r="D47" s="227"/>
      <c r="E47" s="227"/>
      <c r="F47" s="228"/>
      <c r="G47" s="614" t="s">
        <v>310</v>
      </c>
      <c r="H47" s="614"/>
      <c r="I47" s="614"/>
      <c r="J47" s="614"/>
      <c r="K47" s="614"/>
      <c r="L47" s="614"/>
      <c r="M47" s="614"/>
      <c r="N47" s="614"/>
      <c r="O47" s="614"/>
      <c r="P47" s="614"/>
      <c r="Q47" s="614"/>
      <c r="R47" s="614"/>
      <c r="S47" s="614"/>
      <c r="T47" s="614"/>
      <c r="U47" s="614"/>
      <c r="V47" s="614"/>
      <c r="W47" s="614"/>
      <c r="X47" s="614"/>
      <c r="Y47" s="614"/>
      <c r="Z47" s="614"/>
      <c r="AA47" s="682"/>
      <c r="AB47" s="613" t="s">
        <v>309</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25"/>
      <c r="B48" s="677"/>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7"/>
      <c r="C49" s="227"/>
      <c r="D49" s="227"/>
      <c r="E49" s="227"/>
      <c r="F49" s="228"/>
      <c r="G49" s="328" t="s">
        <v>385</v>
      </c>
      <c r="H49" s="328"/>
      <c r="I49" s="328"/>
      <c r="J49" s="328"/>
      <c r="K49" s="328"/>
      <c r="L49" s="328"/>
      <c r="M49" s="328"/>
      <c r="N49" s="328"/>
      <c r="O49" s="328"/>
      <c r="P49" s="328"/>
      <c r="Q49" s="328"/>
      <c r="R49" s="328"/>
      <c r="S49" s="328"/>
      <c r="T49" s="328"/>
      <c r="U49" s="328"/>
      <c r="V49" s="328"/>
      <c r="W49" s="328"/>
      <c r="X49" s="328"/>
      <c r="Y49" s="328"/>
      <c r="Z49" s="328"/>
      <c r="AA49" s="329"/>
      <c r="AB49" s="607" t="s">
        <v>386</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8"/>
    </row>
    <row r="50" spans="1:50" ht="22.5" hidden="1" customHeight="1" x14ac:dyDescent="0.15">
      <c r="A50" s="225"/>
      <c r="B50" s="677"/>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9"/>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0"/>
    </row>
    <row r="51" spans="1:50" ht="6.75" hidden="1" customHeight="1" x14ac:dyDescent="0.15">
      <c r="A51" s="225"/>
      <c r="B51" s="678"/>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11"/>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2"/>
    </row>
    <row r="52" spans="1:50" ht="18.75" hidden="1" customHeight="1" x14ac:dyDescent="0.15">
      <c r="A52" s="225"/>
      <c r="B52" s="227" t="s">
        <v>317</v>
      </c>
      <c r="C52" s="227"/>
      <c r="D52" s="227"/>
      <c r="E52" s="227"/>
      <c r="F52" s="228"/>
      <c r="G52" s="211" t="s">
        <v>84</v>
      </c>
      <c r="H52" s="212"/>
      <c r="I52" s="212"/>
      <c r="J52" s="212"/>
      <c r="K52" s="212"/>
      <c r="L52" s="212"/>
      <c r="M52" s="212"/>
      <c r="N52" s="212"/>
      <c r="O52" s="213"/>
      <c r="P52" s="231" t="s">
        <v>88</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302</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354</v>
      </c>
      <c r="AX53" s="100"/>
    </row>
    <row r="54" spans="1:50" ht="22.5" hidden="1" customHeight="1" x14ac:dyDescent="0.15">
      <c r="A54" s="225"/>
      <c r="B54" s="227"/>
      <c r="C54" s="227"/>
      <c r="D54" s="227"/>
      <c r="E54" s="227"/>
      <c r="F54" s="228"/>
      <c r="G54" s="265" t="s">
        <v>399</v>
      </c>
      <c r="H54" s="186"/>
      <c r="I54" s="186"/>
      <c r="J54" s="186"/>
      <c r="K54" s="186"/>
      <c r="L54" s="186"/>
      <c r="M54" s="186"/>
      <c r="N54" s="186"/>
      <c r="O54" s="187"/>
      <c r="P54" s="245" t="s">
        <v>400</v>
      </c>
      <c r="Q54" s="246"/>
      <c r="R54" s="246"/>
      <c r="S54" s="246"/>
      <c r="T54" s="246"/>
      <c r="U54" s="246"/>
      <c r="V54" s="246"/>
      <c r="W54" s="246"/>
      <c r="X54" s="247"/>
      <c r="Y54" s="252" t="s">
        <v>85</v>
      </c>
      <c r="Z54" s="253"/>
      <c r="AA54" s="254"/>
      <c r="AB54" s="360"/>
      <c r="AC54" s="216"/>
      <c r="AD54" s="216"/>
      <c r="AE54" s="84">
        <v>1</v>
      </c>
      <c r="AF54" s="85"/>
      <c r="AG54" s="85"/>
      <c r="AH54" s="85"/>
      <c r="AI54" s="86"/>
      <c r="AJ54" s="84">
        <v>1</v>
      </c>
      <c r="AK54" s="85"/>
      <c r="AL54" s="85"/>
      <c r="AM54" s="85"/>
      <c r="AN54" s="86"/>
      <c r="AO54" s="84">
        <v>1</v>
      </c>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0"/>
      <c r="AC55" s="222"/>
      <c r="AD55" s="222"/>
      <c r="AE55" s="84">
        <v>1</v>
      </c>
      <c r="AF55" s="85"/>
      <c r="AG55" s="85"/>
      <c r="AH55" s="85"/>
      <c r="AI55" s="86"/>
      <c r="AJ55" s="84">
        <v>1</v>
      </c>
      <c r="AK55" s="85"/>
      <c r="AL55" s="85"/>
      <c r="AM55" s="85"/>
      <c r="AN55" s="86"/>
      <c r="AO55" s="84">
        <v>1</v>
      </c>
      <c r="AP55" s="85"/>
      <c r="AQ55" s="85"/>
      <c r="AR55" s="85"/>
      <c r="AS55" s="86"/>
      <c r="AT55" s="84"/>
      <c r="AU55" s="85"/>
      <c r="AV55" s="85"/>
      <c r="AW55" s="85"/>
      <c r="AX55" s="87"/>
    </row>
    <row r="56" spans="1:50" ht="33"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317</v>
      </c>
      <c r="C57" s="227"/>
      <c r="D57" s="227"/>
      <c r="E57" s="227"/>
      <c r="F57" s="228"/>
      <c r="G57" s="211" t="s">
        <v>84</v>
      </c>
      <c r="H57" s="212"/>
      <c r="I57" s="212"/>
      <c r="J57" s="212"/>
      <c r="K57" s="212"/>
      <c r="L57" s="212"/>
      <c r="M57" s="212"/>
      <c r="N57" s="212"/>
      <c r="O57" s="213"/>
      <c r="P57" s="231" t="s">
        <v>88</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302</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354</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85</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317</v>
      </c>
      <c r="C62" s="227"/>
      <c r="D62" s="227"/>
      <c r="E62" s="227"/>
      <c r="F62" s="228"/>
      <c r="G62" s="211" t="s">
        <v>84</v>
      </c>
      <c r="H62" s="212"/>
      <c r="I62" s="212"/>
      <c r="J62" s="212"/>
      <c r="K62" s="212"/>
      <c r="L62" s="212"/>
      <c r="M62" s="212"/>
      <c r="N62" s="212"/>
      <c r="O62" s="213"/>
      <c r="P62" s="231" t="s">
        <v>88</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302</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354</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85</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87</v>
      </c>
      <c r="B67" s="174"/>
      <c r="C67" s="174"/>
      <c r="D67" s="174"/>
      <c r="E67" s="174"/>
      <c r="F67" s="175"/>
      <c r="G67" s="182" t="s">
        <v>83</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401</v>
      </c>
      <c r="H68" s="186"/>
      <c r="I68" s="186"/>
      <c r="J68" s="186"/>
      <c r="K68" s="186"/>
      <c r="L68" s="186"/>
      <c r="M68" s="186"/>
      <c r="N68" s="186"/>
      <c r="O68" s="186"/>
      <c r="P68" s="186"/>
      <c r="Q68" s="186"/>
      <c r="R68" s="186"/>
      <c r="S68" s="186"/>
      <c r="T68" s="186"/>
      <c r="U68" s="186"/>
      <c r="V68" s="186"/>
      <c r="W68" s="186"/>
      <c r="X68" s="187"/>
      <c r="Y68" s="324" t="s">
        <v>66</v>
      </c>
      <c r="Z68" s="325"/>
      <c r="AA68" s="326"/>
      <c r="AB68" s="193" t="s">
        <v>418</v>
      </c>
      <c r="AC68" s="194"/>
      <c r="AD68" s="195"/>
      <c r="AE68" s="84">
        <v>1</v>
      </c>
      <c r="AF68" s="85"/>
      <c r="AG68" s="85"/>
      <c r="AH68" s="85"/>
      <c r="AI68" s="86"/>
      <c r="AJ68" s="84">
        <v>1</v>
      </c>
      <c r="AK68" s="85"/>
      <c r="AL68" s="85"/>
      <c r="AM68" s="85"/>
      <c r="AN68" s="86"/>
      <c r="AO68" s="84">
        <v>1</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418</v>
      </c>
      <c r="AC69" s="202"/>
      <c r="AD69" s="203"/>
      <c r="AE69" s="84">
        <v>1</v>
      </c>
      <c r="AF69" s="85"/>
      <c r="AG69" s="85"/>
      <c r="AH69" s="85"/>
      <c r="AI69" s="86"/>
      <c r="AJ69" s="84">
        <v>1</v>
      </c>
      <c r="AK69" s="85"/>
      <c r="AL69" s="85"/>
      <c r="AM69" s="85"/>
      <c r="AN69" s="86"/>
      <c r="AO69" s="84">
        <v>1</v>
      </c>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3" t="s">
        <v>87</v>
      </c>
      <c r="B70" s="174"/>
      <c r="C70" s="174"/>
      <c r="D70" s="174"/>
      <c r="E70" s="174"/>
      <c r="F70" s="175"/>
      <c r="G70" s="182" t="s">
        <v>83</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87</v>
      </c>
      <c r="B73" s="174"/>
      <c r="C73" s="174"/>
      <c r="D73" s="174"/>
      <c r="E73" s="174"/>
      <c r="F73" s="175"/>
      <c r="G73" s="182" t="s">
        <v>83</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87</v>
      </c>
      <c r="B76" s="174"/>
      <c r="C76" s="174"/>
      <c r="D76" s="174"/>
      <c r="E76" s="174"/>
      <c r="F76" s="175"/>
      <c r="G76" s="182" t="s">
        <v>83</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87</v>
      </c>
      <c r="B79" s="174"/>
      <c r="C79" s="174"/>
      <c r="D79" s="174"/>
      <c r="E79" s="174"/>
      <c r="F79" s="175"/>
      <c r="G79" s="182" t="s">
        <v>83</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412</v>
      </c>
      <c r="H83" s="135"/>
      <c r="I83" s="135"/>
      <c r="J83" s="135"/>
      <c r="K83" s="135"/>
      <c r="L83" s="135"/>
      <c r="M83" s="135"/>
      <c r="N83" s="135"/>
      <c r="O83" s="135"/>
      <c r="P83" s="135"/>
      <c r="Q83" s="135"/>
      <c r="R83" s="135"/>
      <c r="S83" s="135"/>
      <c r="T83" s="135"/>
      <c r="U83" s="135"/>
      <c r="V83" s="135"/>
      <c r="W83" s="135"/>
      <c r="X83" s="135"/>
      <c r="Y83" s="137" t="s">
        <v>17</v>
      </c>
      <c r="Z83" s="138"/>
      <c r="AA83" s="139"/>
      <c r="AB83" s="172" t="s">
        <v>414</v>
      </c>
      <c r="AC83" s="141"/>
      <c r="AD83" s="142"/>
      <c r="AE83" s="143">
        <v>27.3</v>
      </c>
      <c r="AF83" s="144"/>
      <c r="AG83" s="144"/>
      <c r="AH83" s="144"/>
      <c r="AI83" s="144"/>
      <c r="AJ83" s="143">
        <v>99.5</v>
      </c>
      <c r="AK83" s="144"/>
      <c r="AL83" s="144"/>
      <c r="AM83" s="144"/>
      <c r="AN83" s="144"/>
      <c r="AO83" s="143">
        <v>54</v>
      </c>
      <c r="AP83" s="144"/>
      <c r="AQ83" s="144"/>
      <c r="AR83" s="144"/>
      <c r="AS83" s="144"/>
      <c r="AT83" s="84">
        <v>55</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413</v>
      </c>
      <c r="AC84" s="149"/>
      <c r="AD84" s="150"/>
      <c r="AE84" s="148" t="s">
        <v>424</v>
      </c>
      <c r="AF84" s="149"/>
      <c r="AG84" s="149"/>
      <c r="AH84" s="149"/>
      <c r="AI84" s="150"/>
      <c r="AJ84" s="148" t="s">
        <v>422</v>
      </c>
      <c r="AK84" s="149"/>
      <c r="AL84" s="149"/>
      <c r="AM84" s="149"/>
      <c r="AN84" s="150"/>
      <c r="AO84" s="148" t="s">
        <v>423</v>
      </c>
      <c r="AP84" s="149"/>
      <c r="AQ84" s="149"/>
      <c r="AR84" s="149"/>
      <c r="AS84" s="150"/>
      <c r="AT84" s="148" t="s">
        <v>421</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357</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308</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308</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308</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387</v>
      </c>
      <c r="D98" s="405"/>
      <c r="E98" s="405"/>
      <c r="F98" s="405"/>
      <c r="G98" s="405"/>
      <c r="H98" s="405"/>
      <c r="I98" s="405"/>
      <c r="J98" s="405"/>
      <c r="K98" s="406"/>
      <c r="L98" s="407">
        <v>1</v>
      </c>
      <c r="M98" s="405"/>
      <c r="N98" s="405"/>
      <c r="O98" s="405"/>
      <c r="P98" s="405"/>
      <c r="Q98" s="406"/>
      <c r="R98" s="62" t="s">
        <v>419</v>
      </c>
      <c r="S98" s="63"/>
      <c r="T98" s="63"/>
      <c r="U98" s="63"/>
      <c r="V98" s="63"/>
      <c r="W98" s="64"/>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69"/>
      <c r="B99" s="370"/>
      <c r="C99" s="152"/>
      <c r="D99" s="153"/>
      <c r="E99" s="153"/>
      <c r="F99" s="153"/>
      <c r="G99" s="153"/>
      <c r="H99" s="153"/>
      <c r="I99" s="153"/>
      <c r="J99" s="153"/>
      <c r="K99" s="154"/>
      <c r="L99" s="62"/>
      <c r="M99" s="63"/>
      <c r="N99" s="63"/>
      <c r="O99" s="63"/>
      <c r="P99" s="63"/>
      <c r="Q99" s="64"/>
      <c r="R99" s="62"/>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71"/>
      <c r="B104" s="372"/>
      <c r="C104" s="361" t="s">
        <v>22</v>
      </c>
      <c r="D104" s="362"/>
      <c r="E104" s="362"/>
      <c r="F104" s="362"/>
      <c r="G104" s="362"/>
      <c r="H104" s="362"/>
      <c r="I104" s="362"/>
      <c r="J104" s="362"/>
      <c r="K104" s="363"/>
      <c r="L104" s="364">
        <f>SUM(L98:Q103)</f>
        <v>1</v>
      </c>
      <c r="M104" s="365"/>
      <c r="N104" s="365"/>
      <c r="O104" s="365"/>
      <c r="P104" s="365"/>
      <c r="Q104" s="366"/>
      <c r="R104" s="364">
        <f>SUM(R98:W103)</f>
        <v>0</v>
      </c>
      <c r="S104" s="365"/>
      <c r="T104" s="365"/>
      <c r="U104" s="365"/>
      <c r="V104" s="365"/>
      <c r="W104" s="366"/>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64.5" customHeight="1" x14ac:dyDescent="0.15">
      <c r="A108" s="297" t="s">
        <v>311</v>
      </c>
      <c r="B108" s="298"/>
      <c r="C108" s="526" t="s">
        <v>312</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388</v>
      </c>
      <c r="AE108" s="598"/>
      <c r="AF108" s="598"/>
      <c r="AG108" s="594" t="s">
        <v>402</v>
      </c>
      <c r="AH108" s="595"/>
      <c r="AI108" s="595"/>
      <c r="AJ108" s="595"/>
      <c r="AK108" s="595"/>
      <c r="AL108" s="595"/>
      <c r="AM108" s="595"/>
      <c r="AN108" s="595"/>
      <c r="AO108" s="595"/>
      <c r="AP108" s="595"/>
      <c r="AQ108" s="595"/>
      <c r="AR108" s="595"/>
      <c r="AS108" s="595"/>
      <c r="AT108" s="595"/>
      <c r="AU108" s="595"/>
      <c r="AV108" s="595"/>
      <c r="AW108" s="595"/>
      <c r="AX108" s="596"/>
    </row>
    <row r="109" spans="1:50" ht="34.5" customHeight="1" x14ac:dyDescent="0.15">
      <c r="A109" s="299"/>
      <c r="B109" s="300"/>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3" t="s">
        <v>388</v>
      </c>
      <c r="AE109" s="434"/>
      <c r="AF109" s="434"/>
      <c r="AG109" s="525" t="s">
        <v>403</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8" t="s">
        <v>313</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8" t="s">
        <v>388</v>
      </c>
      <c r="AE110" s="579"/>
      <c r="AF110" s="579"/>
      <c r="AG110" s="523" t="s">
        <v>404</v>
      </c>
      <c r="AH110" s="188"/>
      <c r="AI110" s="188"/>
      <c r="AJ110" s="188"/>
      <c r="AK110" s="188"/>
      <c r="AL110" s="188"/>
      <c r="AM110" s="188"/>
      <c r="AN110" s="188"/>
      <c r="AO110" s="188"/>
      <c r="AP110" s="188"/>
      <c r="AQ110" s="188"/>
      <c r="AR110" s="188"/>
      <c r="AS110" s="188"/>
      <c r="AT110" s="188"/>
      <c r="AU110" s="188"/>
      <c r="AV110" s="188"/>
      <c r="AW110" s="188"/>
      <c r="AX110" s="524"/>
    </row>
    <row r="111" spans="1:50" ht="58.5" customHeight="1" x14ac:dyDescent="0.15">
      <c r="A111" s="543" t="s">
        <v>46</v>
      </c>
      <c r="B111" s="580"/>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388</v>
      </c>
      <c r="AE111" s="430"/>
      <c r="AF111" s="430"/>
      <c r="AG111" s="291" t="s">
        <v>390</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81"/>
      <c r="B112" s="582"/>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3" t="s">
        <v>389</v>
      </c>
      <c r="AE112" s="434"/>
      <c r="AF112" s="434"/>
      <c r="AG112" s="294"/>
      <c r="AH112" s="295"/>
      <c r="AI112" s="295"/>
      <c r="AJ112" s="295"/>
      <c r="AK112" s="295"/>
      <c r="AL112" s="295"/>
      <c r="AM112" s="295"/>
      <c r="AN112" s="295"/>
      <c r="AO112" s="295"/>
      <c r="AP112" s="295"/>
      <c r="AQ112" s="295"/>
      <c r="AR112" s="295"/>
      <c r="AS112" s="295"/>
      <c r="AT112" s="295"/>
      <c r="AU112" s="295"/>
      <c r="AV112" s="295"/>
      <c r="AW112" s="295"/>
      <c r="AX112" s="296"/>
    </row>
    <row r="113" spans="1:64" ht="53.25" customHeight="1" x14ac:dyDescent="0.15">
      <c r="A113" s="581"/>
      <c r="B113" s="582"/>
      <c r="C113" s="497" t="s">
        <v>314</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3" t="s">
        <v>388</v>
      </c>
      <c r="AE113" s="434"/>
      <c r="AF113" s="434"/>
      <c r="AG113" s="525" t="s">
        <v>425</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81"/>
      <c r="B114" s="582"/>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3" t="s">
        <v>389</v>
      </c>
      <c r="AE114" s="434"/>
      <c r="AF114" s="434"/>
      <c r="AG114" s="294"/>
      <c r="AH114" s="295"/>
      <c r="AI114" s="295"/>
      <c r="AJ114" s="295"/>
      <c r="AK114" s="295"/>
      <c r="AL114" s="295"/>
      <c r="AM114" s="295"/>
      <c r="AN114" s="295"/>
      <c r="AO114" s="295"/>
      <c r="AP114" s="295"/>
      <c r="AQ114" s="295"/>
      <c r="AR114" s="295"/>
      <c r="AS114" s="295"/>
      <c r="AT114" s="295"/>
      <c r="AU114" s="295"/>
      <c r="AV114" s="295"/>
      <c r="AW114" s="295"/>
      <c r="AX114" s="296"/>
    </row>
    <row r="115" spans="1:64" ht="33" customHeight="1" x14ac:dyDescent="0.15">
      <c r="A115" s="581"/>
      <c r="B115" s="582"/>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3"/>
      <c r="AD115" s="433" t="s">
        <v>388</v>
      </c>
      <c r="AE115" s="434"/>
      <c r="AF115" s="434"/>
      <c r="AG115" s="525" t="s">
        <v>405</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1"/>
      <c r="B116" s="582"/>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3"/>
      <c r="AD116" s="626" t="s">
        <v>389</v>
      </c>
      <c r="AE116" s="627"/>
      <c r="AF116" s="627"/>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3"/>
      <c r="B117" s="584"/>
      <c r="C117" s="585" t="s">
        <v>81</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388</v>
      </c>
      <c r="AE117" s="579"/>
      <c r="AF117" s="588"/>
      <c r="AG117" s="592" t="s">
        <v>420</v>
      </c>
      <c r="AH117" s="427"/>
      <c r="AI117" s="427"/>
      <c r="AJ117" s="427"/>
      <c r="AK117" s="427"/>
      <c r="AL117" s="427"/>
      <c r="AM117" s="427"/>
      <c r="AN117" s="427"/>
      <c r="AO117" s="427"/>
      <c r="AP117" s="427"/>
      <c r="AQ117" s="427"/>
      <c r="AR117" s="427"/>
      <c r="AS117" s="427"/>
      <c r="AT117" s="427"/>
      <c r="AU117" s="427"/>
      <c r="AV117" s="427"/>
      <c r="AW117" s="427"/>
      <c r="AX117" s="593"/>
      <c r="BG117" s="10"/>
      <c r="BH117" s="10"/>
      <c r="BI117" s="10"/>
      <c r="BJ117" s="10"/>
    </row>
    <row r="118" spans="1:64" ht="58.5" customHeight="1" x14ac:dyDescent="0.15">
      <c r="A118" s="543" t="s">
        <v>47</v>
      </c>
      <c r="B118" s="580"/>
      <c r="C118" s="628" t="s">
        <v>80</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29" t="s">
        <v>388</v>
      </c>
      <c r="AE118" s="430"/>
      <c r="AF118" s="631"/>
      <c r="AG118" s="291" t="s">
        <v>416</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388</v>
      </c>
      <c r="AE119" s="600"/>
      <c r="AF119" s="600"/>
      <c r="AG119" s="525" t="s">
        <v>415</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1"/>
      <c r="B120" s="582"/>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3" t="s">
        <v>388</v>
      </c>
      <c r="AE120" s="434"/>
      <c r="AF120" s="434"/>
      <c r="AG120" s="525" t="s">
        <v>406</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3"/>
      <c r="B121" s="584"/>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3" t="s">
        <v>388</v>
      </c>
      <c r="AE121" s="434"/>
      <c r="AF121" s="434"/>
      <c r="AG121" s="523" t="s">
        <v>417</v>
      </c>
      <c r="AH121" s="188"/>
      <c r="AI121" s="188"/>
      <c r="AJ121" s="188"/>
      <c r="AK121" s="188"/>
      <c r="AL121" s="188"/>
      <c r="AM121" s="188"/>
      <c r="AN121" s="188"/>
      <c r="AO121" s="188"/>
      <c r="AP121" s="188"/>
      <c r="AQ121" s="188"/>
      <c r="AR121" s="188"/>
      <c r="AS121" s="188"/>
      <c r="AT121" s="188"/>
      <c r="AU121" s="188"/>
      <c r="AV121" s="188"/>
      <c r="AW121" s="188"/>
      <c r="AX121" s="524"/>
    </row>
    <row r="122" spans="1:64" ht="33.6" customHeight="1" x14ac:dyDescent="0.15">
      <c r="A122" s="616" t="s">
        <v>79</v>
      </c>
      <c r="B122" s="617"/>
      <c r="C122" s="431" t="s">
        <v>315</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389</v>
      </c>
      <c r="AE122" s="430"/>
      <c r="AF122" s="430"/>
      <c r="AG122" s="570"/>
      <c r="AH122" s="186"/>
      <c r="AI122" s="186"/>
      <c r="AJ122" s="186"/>
      <c r="AK122" s="186"/>
      <c r="AL122" s="186"/>
      <c r="AM122" s="186"/>
      <c r="AN122" s="186"/>
      <c r="AO122" s="186"/>
      <c r="AP122" s="186"/>
      <c r="AQ122" s="186"/>
      <c r="AR122" s="186"/>
      <c r="AS122" s="186"/>
      <c r="AT122" s="186"/>
      <c r="AU122" s="186"/>
      <c r="AV122" s="186"/>
      <c r="AW122" s="186"/>
      <c r="AX122" s="571"/>
    </row>
    <row r="123" spans="1:64" ht="15.75" customHeight="1" x14ac:dyDescent="0.15">
      <c r="A123" s="618"/>
      <c r="B123" s="619"/>
      <c r="C123" s="645" t="s">
        <v>86</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67"/>
      <c r="AI123" s="267"/>
      <c r="AJ123" s="267"/>
      <c r="AK123" s="267"/>
      <c r="AL123" s="267"/>
      <c r="AM123" s="267"/>
      <c r="AN123" s="267"/>
      <c r="AO123" s="267"/>
      <c r="AP123" s="267"/>
      <c r="AQ123" s="267"/>
      <c r="AR123" s="267"/>
      <c r="AS123" s="267"/>
      <c r="AT123" s="267"/>
      <c r="AU123" s="267"/>
      <c r="AV123" s="267"/>
      <c r="AW123" s="267"/>
      <c r="AX123" s="573"/>
    </row>
    <row r="124" spans="1:64" ht="26.25" customHeight="1" x14ac:dyDescent="0.15">
      <c r="A124" s="618"/>
      <c r="B124" s="619"/>
      <c r="C124" s="632"/>
      <c r="D124" s="633"/>
      <c r="E124" s="633"/>
      <c r="F124" s="633"/>
      <c r="G124" s="633"/>
      <c r="H124" s="633"/>
      <c r="I124" s="633"/>
      <c r="J124" s="633"/>
      <c r="K124" s="633"/>
      <c r="L124" s="633"/>
      <c r="M124" s="633"/>
      <c r="N124" s="633"/>
      <c r="O124" s="634"/>
      <c r="P124" s="641"/>
      <c r="Q124" s="641"/>
      <c r="R124" s="641"/>
      <c r="S124" s="642"/>
      <c r="T124" s="624"/>
      <c r="U124" s="295"/>
      <c r="V124" s="295"/>
      <c r="W124" s="295"/>
      <c r="X124" s="295"/>
      <c r="Y124" s="295"/>
      <c r="Z124" s="295"/>
      <c r="AA124" s="295"/>
      <c r="AB124" s="295"/>
      <c r="AC124" s="295"/>
      <c r="AD124" s="295"/>
      <c r="AE124" s="295"/>
      <c r="AF124" s="625"/>
      <c r="AG124" s="572"/>
      <c r="AH124" s="267"/>
      <c r="AI124" s="267"/>
      <c r="AJ124" s="267"/>
      <c r="AK124" s="267"/>
      <c r="AL124" s="267"/>
      <c r="AM124" s="267"/>
      <c r="AN124" s="267"/>
      <c r="AO124" s="267"/>
      <c r="AP124" s="267"/>
      <c r="AQ124" s="267"/>
      <c r="AR124" s="267"/>
      <c r="AS124" s="267"/>
      <c r="AT124" s="267"/>
      <c r="AU124" s="267"/>
      <c r="AV124" s="267"/>
      <c r="AW124" s="267"/>
      <c r="AX124" s="573"/>
    </row>
    <row r="125" spans="1:64" ht="26.2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26"/>
      <c r="U125" s="427"/>
      <c r="V125" s="427"/>
      <c r="W125" s="427"/>
      <c r="X125" s="427"/>
      <c r="Y125" s="427"/>
      <c r="Z125" s="427"/>
      <c r="AA125" s="427"/>
      <c r="AB125" s="427"/>
      <c r="AC125" s="427"/>
      <c r="AD125" s="427"/>
      <c r="AE125" s="427"/>
      <c r="AF125" s="428"/>
      <c r="AG125" s="574"/>
      <c r="AH125" s="188"/>
      <c r="AI125" s="188"/>
      <c r="AJ125" s="188"/>
      <c r="AK125" s="188"/>
      <c r="AL125" s="188"/>
      <c r="AM125" s="188"/>
      <c r="AN125" s="188"/>
      <c r="AO125" s="188"/>
      <c r="AP125" s="188"/>
      <c r="AQ125" s="188"/>
      <c r="AR125" s="188"/>
      <c r="AS125" s="188"/>
      <c r="AT125" s="188"/>
      <c r="AU125" s="188"/>
      <c r="AV125" s="188"/>
      <c r="AW125" s="188"/>
      <c r="AX125" s="524"/>
    </row>
    <row r="126" spans="1:64" ht="57" customHeight="1" x14ac:dyDescent="0.15">
      <c r="A126" s="543" t="s">
        <v>58</v>
      </c>
      <c r="B126" s="544"/>
      <c r="C126" s="383" t="s">
        <v>64</v>
      </c>
      <c r="D126" s="566"/>
      <c r="E126" s="566"/>
      <c r="F126" s="567"/>
      <c r="G126" s="537" t="s">
        <v>391</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2" t="s">
        <v>68</v>
      </c>
      <c r="D127" s="353"/>
      <c r="E127" s="353"/>
      <c r="F127" s="354"/>
      <c r="G127" s="355" t="s">
        <v>392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59.25" customHeight="1" thickBot="1" x14ac:dyDescent="0.2">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98.25" customHeight="1" thickBot="1" x14ac:dyDescent="0.2">
      <c r="A131" s="540"/>
      <c r="B131" s="541"/>
      <c r="C131" s="541"/>
      <c r="D131" s="541"/>
      <c r="E131" s="542"/>
      <c r="F131" s="559"/>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99.95" customHeight="1" thickBot="1" x14ac:dyDescent="0.2">
      <c r="A133" s="423"/>
      <c r="B133" s="424"/>
      <c r="C133" s="424"/>
      <c r="D133" s="424"/>
      <c r="E133" s="425"/>
      <c r="F133" s="562"/>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99.95"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5" t="s">
        <v>223</v>
      </c>
      <c r="B137" s="396"/>
      <c r="C137" s="396"/>
      <c r="D137" s="396"/>
      <c r="E137" s="396"/>
      <c r="F137" s="396"/>
      <c r="G137" s="410">
        <v>292</v>
      </c>
      <c r="H137" s="411"/>
      <c r="I137" s="411"/>
      <c r="J137" s="411"/>
      <c r="K137" s="411"/>
      <c r="L137" s="411"/>
      <c r="M137" s="411"/>
      <c r="N137" s="411"/>
      <c r="O137" s="411"/>
      <c r="P137" s="412"/>
      <c r="Q137" s="396" t="s">
        <v>224</v>
      </c>
      <c r="R137" s="396"/>
      <c r="S137" s="396"/>
      <c r="T137" s="396"/>
      <c r="U137" s="396"/>
      <c r="V137" s="396"/>
      <c r="W137" s="410">
        <v>230</v>
      </c>
      <c r="X137" s="411"/>
      <c r="Y137" s="411"/>
      <c r="Z137" s="411"/>
      <c r="AA137" s="411"/>
      <c r="AB137" s="411"/>
      <c r="AC137" s="411"/>
      <c r="AD137" s="411"/>
      <c r="AE137" s="411"/>
      <c r="AF137" s="412"/>
      <c r="AG137" s="396" t="s">
        <v>225</v>
      </c>
      <c r="AH137" s="396"/>
      <c r="AI137" s="396"/>
      <c r="AJ137" s="396"/>
      <c r="AK137" s="396"/>
      <c r="AL137" s="396"/>
      <c r="AM137" s="392">
        <v>239</v>
      </c>
      <c r="AN137" s="393"/>
      <c r="AO137" s="393"/>
      <c r="AP137" s="393"/>
      <c r="AQ137" s="393"/>
      <c r="AR137" s="393"/>
      <c r="AS137" s="393"/>
      <c r="AT137" s="393"/>
      <c r="AU137" s="393"/>
      <c r="AV137" s="394"/>
      <c r="AW137" s="12"/>
      <c r="AX137" s="13"/>
    </row>
    <row r="138" spans="1:50" ht="19.899999999999999" customHeight="1" thickBot="1" x14ac:dyDescent="0.2">
      <c r="A138" s="397" t="s">
        <v>226</v>
      </c>
      <c r="B138" s="398"/>
      <c r="C138" s="398"/>
      <c r="D138" s="398"/>
      <c r="E138" s="398"/>
      <c r="F138" s="398"/>
      <c r="G138" s="413">
        <v>280</v>
      </c>
      <c r="H138" s="414"/>
      <c r="I138" s="414"/>
      <c r="J138" s="414"/>
      <c r="K138" s="414"/>
      <c r="L138" s="414"/>
      <c r="M138" s="414"/>
      <c r="N138" s="414"/>
      <c r="O138" s="414"/>
      <c r="P138" s="415"/>
      <c r="Q138" s="398" t="s">
        <v>227</v>
      </c>
      <c r="R138" s="398"/>
      <c r="S138" s="398"/>
      <c r="T138" s="398"/>
      <c r="U138" s="398"/>
      <c r="V138" s="398"/>
      <c r="W138" s="413">
        <v>278</v>
      </c>
      <c r="X138" s="414"/>
      <c r="Y138" s="414"/>
      <c r="Z138" s="414"/>
      <c r="AA138" s="414"/>
      <c r="AB138" s="414"/>
      <c r="AC138" s="414"/>
      <c r="AD138" s="414"/>
      <c r="AE138" s="414"/>
      <c r="AF138" s="415"/>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x14ac:dyDescent="0.15">
      <c r="A139" s="550" t="s">
        <v>28</v>
      </c>
      <c r="B139" s="551"/>
      <c r="C139" s="551"/>
      <c r="D139" s="551"/>
      <c r="E139" s="551"/>
      <c r="F139" s="552"/>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79" t="s">
        <v>393</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2"/>
      <c r="C179" s="532"/>
      <c r="D179" s="532"/>
      <c r="E179" s="532"/>
      <c r="F179" s="533"/>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2"/>
      <c r="C180" s="532"/>
      <c r="D180" s="532"/>
      <c r="E180" s="532"/>
      <c r="F180" s="533"/>
      <c r="G180" s="88"/>
      <c r="H180" s="89"/>
      <c r="I180" s="89"/>
      <c r="J180" s="89"/>
      <c r="K180" s="90"/>
      <c r="L180" s="91"/>
      <c r="M180" s="92"/>
      <c r="N180" s="92"/>
      <c r="O180" s="92"/>
      <c r="P180" s="92"/>
      <c r="Q180" s="92"/>
      <c r="R180" s="92"/>
      <c r="S180" s="92"/>
      <c r="T180" s="92"/>
      <c r="U180" s="92"/>
      <c r="V180" s="92"/>
      <c r="W180" s="92"/>
      <c r="X180" s="93"/>
      <c r="Y180" s="94">
        <v>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2"/>
      <c r="C181" s="532"/>
      <c r="D181" s="532"/>
      <c r="E181" s="532"/>
      <c r="F181" s="53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2"/>
      <c r="C191" s="532"/>
      <c r="D191" s="532"/>
      <c r="E191" s="532"/>
      <c r="F191" s="533"/>
      <c r="G191" s="379" t="s">
        <v>395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2"/>
      <c r="C192" s="532"/>
      <c r="D192" s="532"/>
      <c r="E192" s="532"/>
      <c r="F192" s="533"/>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2"/>
      <c r="C193" s="532"/>
      <c r="D193" s="532"/>
      <c r="E193" s="532"/>
      <c r="F193" s="533"/>
      <c r="G193" s="88"/>
      <c r="H193" s="89"/>
      <c r="I193" s="89"/>
      <c r="J193" s="89"/>
      <c r="K193" s="90"/>
      <c r="L193" s="91"/>
      <c r="M193" s="92"/>
      <c r="N193" s="92"/>
      <c r="O193" s="92"/>
      <c r="P193" s="92"/>
      <c r="Q193" s="92"/>
      <c r="R193" s="92"/>
      <c r="S193" s="92"/>
      <c r="T193" s="92"/>
      <c r="U193" s="92"/>
      <c r="V193" s="92"/>
      <c r="W193" s="92"/>
      <c r="X193" s="93"/>
      <c r="Y193" s="94">
        <v>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2"/>
      <c r="C204" s="532"/>
      <c r="D204" s="532"/>
      <c r="E204" s="532"/>
      <c r="F204" s="533"/>
      <c r="G204" s="379" t="s">
        <v>360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117"/>
      <c r="B205" s="532"/>
      <c r="C205" s="532"/>
      <c r="D205" s="532"/>
      <c r="E205" s="532"/>
      <c r="F205" s="533"/>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15">
      <c r="A206" s="117"/>
      <c r="B206" s="532"/>
      <c r="C206" s="532"/>
      <c r="D206" s="532"/>
      <c r="E206" s="532"/>
      <c r="F206" s="53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15">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2"/>
      <c r="C217" s="532"/>
      <c r="D217" s="532"/>
      <c r="E217" s="532"/>
      <c r="F217" s="533"/>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7"/>
      <c r="B218" s="532"/>
      <c r="C218" s="532"/>
      <c r="D218" s="532"/>
      <c r="E218" s="532"/>
      <c r="F218" s="533"/>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320</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394</v>
      </c>
      <c r="D236" s="104"/>
      <c r="E236" s="104"/>
      <c r="F236" s="104"/>
      <c r="G236" s="104"/>
      <c r="H236" s="104"/>
      <c r="I236" s="104"/>
      <c r="J236" s="104"/>
      <c r="K236" s="104"/>
      <c r="L236" s="104"/>
      <c r="M236" s="108" t="s">
        <v>397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v>
      </c>
      <c r="AL236" s="106"/>
      <c r="AM236" s="106"/>
      <c r="AN236" s="106"/>
      <c r="AO236" s="106"/>
      <c r="AP236" s="107"/>
      <c r="AQ236" s="108">
        <v>5</v>
      </c>
      <c r="AR236" s="104"/>
      <c r="AS236" s="104"/>
      <c r="AT236" s="104"/>
      <c r="AU236" s="105">
        <v>42</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396</v>
      </c>
      <c r="D269" s="104"/>
      <c r="E269" s="104"/>
      <c r="F269" s="104"/>
      <c r="G269" s="104"/>
      <c r="H269" s="104"/>
      <c r="I269" s="104"/>
      <c r="J269" s="104"/>
      <c r="K269" s="104"/>
      <c r="L269" s="104"/>
      <c r="M269" s="108" t="s">
        <v>398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v>
      </c>
      <c r="AL269" s="106"/>
      <c r="AM269" s="106"/>
      <c r="AN269" s="106"/>
      <c r="AO269" s="106"/>
      <c r="AP269" s="107"/>
      <c r="AQ269" s="108">
        <v>2</v>
      </c>
      <c r="AR269" s="104"/>
      <c r="AS269" s="104"/>
      <c r="AT269" s="104"/>
      <c r="AU269" s="105">
        <v>99</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9" t="s">
        <v>322</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388</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375</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388</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388</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2015-06-19T06:39:27Z</cp:lastPrinted>
  <dcterms:created xsi:type="dcterms:W3CDTF">2012-03-13T00:50:25Z</dcterms:created>
  <dcterms:modified xsi:type="dcterms:W3CDTF">2015-06-19T06:39:29Z</dcterms:modified>
</cp:coreProperties>
</file>