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<sst xmlns="http://schemas.openxmlformats.org/spreadsheetml/2006/main" count="1421" uniqueCount="595">
  <si>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</si>
  <si>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</si>
  <si>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</si>
  <si>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</si>
  <si>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</si>
  <si>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</si>
  <si>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</si>
  <si>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</si>
  <si>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</si>
  <si>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</si>
  <si>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</si>
  <si>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</si>
  <si>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</si>
  <si>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</si>
  <si>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</si>
  <si>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</si>
  <si>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</si>
  <si>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</si>
  <si>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</si>
  <si>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</si>
  <si>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</si>
  <si>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</si>
  <si>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</si>
  <si>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</si>
  <si>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</si>
  <si>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</si>
  <si>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</si>
  <si>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</si>
  <si>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</si>
  <si>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</si>
  <si>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</si>
  <si>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</si>
  <si>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</si>
  <si>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</si>
  <si>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</si>
  <si>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</si>
  <si>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</si>
  <si>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</si>
  <si>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</si>
  <si>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</si>
  <si>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</si>
  <si>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</si>
  <si>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</si>
  <si>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</si>
  <si>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</si>
  <si>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</si>
  <si>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</si>
  <si>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</si>
  <si>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</si>
  <si>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</si>
  <si>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</si>
  <si>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</si>
  <si>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</si>
  <si>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</si>
  <si>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</si>
  <si>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</si>
  <si>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</si>
  <si>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</si>
  <si>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</si>
  <si>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</si>
  <si>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</si>
  <si>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</si>
  <si>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</si>
  <si>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</si>
  <si>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</si>
  <si>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</si>
  <si>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</si>
  <si>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</si>
  <si>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</si>
  <si>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</si>
  <si>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</si>
  <si>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</si>
  <si>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</si>
  <si>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</si>
  <si>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</si>
  <si>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</si>
  <si>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</si>
  <si>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</si>
  <si>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</si>
  <si>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</si>
  <si>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</si>
  <si>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</si>
  <si>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</si>
  <si>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</si>
  <si>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</si>
  <si>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</si>
  <si>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</si>
  <si>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</si>
  <si>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</si>
  <si>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</si>
  <si>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</si>
  <si>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</si>
  <si>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</si>
  <si>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</si>
  <si>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</si>
  <si>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</si>
  <si>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</si>
  <si>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</si>
  <si>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</si>
  <si>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</si>
  <si>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</si>
  <si>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</si>
  <si>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</si>
  <si>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</si>
  <si>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</si>
  <si>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</si>
  <si>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</si>
  <si>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</si>
  <si>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</si>
  <si>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</si>
  <si>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</si>
  <si>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</si>
  <si>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</si>
  <si>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</si>
  <si>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</si>
  <si>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</si>
  <si>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</si>
  <si>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</si>
  <si>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</si>
  <si>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</si>
  <si>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</si>
  <si>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</si>
  <si>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</si>
  <si>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</si>
  <si>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</si>
  <si>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</si>
  <si>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</si>
  <si>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</si>
  <si>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</si>
  <si>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</si>
  <si>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</si>
  <si>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</si>
  <si>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</si>
  <si>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</si>
  <si>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</si>
  <si>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</si>
  <si>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</si>
  <si>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</si>
  <si>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</si>
  <si>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</si>
  <si>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</si>
  <si>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</si>
  <si>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</si>
  <si>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</si>
  <si>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</si>
  <si>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</si>
  <si>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</si>
  <si>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</si>
  <si>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</si>
  <si>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</si>
  <si>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</si>
  <si>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</si>
  <si>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</si>
  <si>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</si>
  <si>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</si>
  <si>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</si>
  <si>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</si>
  <si>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</si>
  <si>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</si>
  <si>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</si>
  <si>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</si>
  <si>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</si>
  <si>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</si>
  <si>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</si>
  <si>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</si>
  <si>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</si>
  <si>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</si>
  <si>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</si>
  <si>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</si>
  <si>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</si>
  <si>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</si>
  <si>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</si>
  <si>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</si>
  <si>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</si>
  <si>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</si>
  <si>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</si>
  <si>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</si>
  <si>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</si>
  <si>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</si>
  <si>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</si>
  <si>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</si>
  <si>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</si>
  <si>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</si>
  <si>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</si>
  <si>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</si>
  <si>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</si>
  <si>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</si>
  <si>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</si>
  <si>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</si>
  <si>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</si>
  <si>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</si>
  <si>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</si>
  <si>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</si>
  <si>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</si>
  <si>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</si>
  <si>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</si>
  <si>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</si>
  <si>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</si>
  <si>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</si>
  <si>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</si>
  <si>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</si>
  <si>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</si>
  <si>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</si>
  <si>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</si>
  <si>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</si>
  <si>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</si>
  <si>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</si>
  <si>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</si>
  <si>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</si>
  <si>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</si>
  <si>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</si>
  <si>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</si>
  <si>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</si>
  <si>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</si>
  <si>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</si>
  <si>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</si>
  <si>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</si>
  <si>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</si>
  <si>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</si>
  <si>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</si>
  <si>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</si>
  <si>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</si>
  <si>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</si>
  <si>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</si>
  <si>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</si>
  <si>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</si>
  <si>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</si>
  <si>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</si>
  <si>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</si>
  <si>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</si>
  <si>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</si>
  <si>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</si>
  <si>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</si>
  <si>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</si>
  <si>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</si>
  <si>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</si>
  <si>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</si>
  <si>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</si>
  <si>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</si>
  <si>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</si>
  <si>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</si>
  <si>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</si>
  <si>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</si>
  <si>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</si>
  <si>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</si>
  <si>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</si>
  <si>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</si>
  <si>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</si>
  <si>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</si>
  <si>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</si>
  <si>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</si>
  <si>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</si>
  <si>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</si>
  <si>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</si>
  <si>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</si>
  <si>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</si>
  <si>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</si>
  <si>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</si>
  <si>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</si>
  <si>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</si>
  <si>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</si>
  <si>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</si>
  <si>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</si>
  <si>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</si>
  <si>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</si>
  <si>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</si>
  <si>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</si>
  <si>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</si>
  <si>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</si>
  <si>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</si>
  <si>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</si>
  <si>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</si>
  <si>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</si>
  <si>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</si>
  <si>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</si>
  <si>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</si>
  <si>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</si>
  <si>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</si>
  <si>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</si>
  <si>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</si>
  <si>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</si>
  <si>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</si>
  <si>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</si>
  <si>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</si>
  <si>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</si>
  <si>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</si>
  <si>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</si>
  <si>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</si>
  <si>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</si>
  <si>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</si>
  <si>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</si>
  <si>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</si>
  <si>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</si>
  <si>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</si>
  <si>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</si>
  <si>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</si>
  <si>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</si>
  <si>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</si>
  <si>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</si>
  <si>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</si>
  <si>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</si>
  <si>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</si>
  <si>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</si>
  <si>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</si>
  <si>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</si>
  <si>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</si>
  <si>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</si>
  <si>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</si>
  <si>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</si>
  <si>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</si>
  <si>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</si>
  <si>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</si>
  <si>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</si>
  <si>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</si>
  <si>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</si>
  <si>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</si>
  <si>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</si>
  <si>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</si>
  <si>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</si>
  <si>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</si>
  <si>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</si>
  <si>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</si>
  <si>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</si>
  <si>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</si>
  <si>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</si>
  <si>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</si>
  <si>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</si>
  <si>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</si>
  <si>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</si>
  <si>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</si>
  <si>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</si>
  <si>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</si>
  <si>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</si>
  <si>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</si>
  <si>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</si>
  <si>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</si>
  <si>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</si>
  <si>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</si>
  <si>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</si>
  <si>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</si>
  <si>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</si>
  <si>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</si>
  <si>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</si>
  <si>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</si>
  <si>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</si>
  <si>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</si>
  <si>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</si>
  <si>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</si>
  <si>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</si>
  <si>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</si>
  <si>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</si>
  <si>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</si>
  <si>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</si>
  <si>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</si>
  <si>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</si>
  <si>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</si>
  <si>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</si>
  <si>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</si>
  <si>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</si>
  <si>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</si>
  <si>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</si>
  <si>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</si>
  <si>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</si>
  <si>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</si>
  <si>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</si>
  <si>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</si>
  <si>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</si>
  <si>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</si>
  <si>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</si>
  <si>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</si>
  <si>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</si>
  <si>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</si>
  <si>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</si>
  <si>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</si>
  <si>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</si>
  <si>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</si>
  <si>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</si>
  <si>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</si>
  <si>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</si>
  <si>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</si>
  <si>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</si>
  <si>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</si>
  <si>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</si>
  <si>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</si>
  <si>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</si>
  <si>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</si>
  <si>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</si>
  <si>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</si>
  <si>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</si>
  <si>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</si>
  <si>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</si>
  <si>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</si>
  <si>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</si>
  <si>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</si>
  <si>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</si>
  <si>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</si>
  <si>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</si>
  <si>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</si>
  <si>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</si>
  <si>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</si>
  <si>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</si>
  <si>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</si>
  <si>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</si>
  <si>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</si>
  <si>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</si>
  <si>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</si>
  <si>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</si>
  <si>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</si>
  <si>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</si>
  <si>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</si>
  <si>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</si>
  <si>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</si>
  <si>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</si>
  <si>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</si>
  <si>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</si>
  <si>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</si>
  <si>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</si>
  <si>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</si>
  <si>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</si>
  <si>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</si>
  <si>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</si>
  <si>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</si>
  <si>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</si>
  <si>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</si>
  <si>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</si>
  <si>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</si>
  <si>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</si>
  <si>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</si>
  <si>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</si>
  <si>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</si>
  <si>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</si>
  <si>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</si>
  <si>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</si>
  <si>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</si>
  <si>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</si>
  <si>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</si>
  <si>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</si>
  <si>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</si>
  <si>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</si>
  <si>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</si>
  <si>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</si>
  <si>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</si>
  <si>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</si>
  <si>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</si>
  <si>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</si>
  <si>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</si>
  <si>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</si>
  <si>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</si>
  <si>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</si>
  <si>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</si>
  <si>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</si>
  <si>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</si>
  <si>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</si>
  <si>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</si>
  <si>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</si>
  <si>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</si>
  <si>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</si>
  <si>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</si>
  <si>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</si>
  <si>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</si>
  <si>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</si>
  <si>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</si>
  <si>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</si>
  <si>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</si>
  <si>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</si>
  <si>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</si>
  <si>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</si>
  <si>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国立水俣病総合研究センター</t>
    <rPh sb="0" eb="13">
      <t>コクリツ</t>
    </rPh>
    <phoneticPr fontId="5"/>
  </si>
  <si>
    <t>国立水俣病総合研究センター</t>
    <rPh sb="0" eb="2">
      <t>コクリツ</t>
    </rPh>
    <rPh sb="2" eb="5">
      <t>ミナマタビョウ</t>
    </rPh>
    <rPh sb="5" eb="7">
      <t>ソウゴウ</t>
    </rPh>
    <rPh sb="7" eb="9">
      <t>ケンキュウ</t>
    </rPh>
    <phoneticPr fontId="5"/>
  </si>
  <si>
    <t>総務課</t>
    <rPh sb="0" eb="3">
      <t>ソウムカ</t>
    </rPh>
    <phoneticPr fontId="5"/>
  </si>
  <si>
    <t>総務課長
大竹　敦</t>
    <rPh sb="0" eb="2">
      <t>ソウム</t>
    </rPh>
    <rPh sb="2" eb="4">
      <t>カチョウ</t>
    </rPh>
    <rPh sb="5" eb="7">
      <t>オオタケ</t>
    </rPh>
    <rPh sb="8" eb="9">
      <t>アツシ</t>
    </rPh>
    <phoneticPr fontId="5"/>
  </si>
  <si>
    <t>○</t>
  </si>
  <si>
    <t>－</t>
    <phoneticPr fontId="5"/>
  </si>
  <si>
    <t>7　環境保健対策の推進
7-2  水俣病対策
9　環境政策の基盤整備
9-3　環境問題に対する調査・研究・技術開発</t>
    <rPh sb="2" eb="4">
      <t>カンキョウ</t>
    </rPh>
    <rPh sb="4" eb="6">
      <t>ホケン</t>
    </rPh>
    <rPh sb="6" eb="8">
      <t>タイサク</t>
    </rPh>
    <rPh sb="9" eb="11">
      <t>スイシン</t>
    </rPh>
    <rPh sb="25" eb="27">
      <t>カンキョウ</t>
    </rPh>
    <rPh sb="27" eb="29">
      <t>セイサク</t>
    </rPh>
    <rPh sb="30" eb="32">
      <t>キバン</t>
    </rPh>
    <rPh sb="32" eb="34">
      <t>セイビ</t>
    </rPh>
    <phoneticPr fontId="5"/>
  </si>
  <si>
    <t>水俣病に関する総合的な調査、研究並びに水俣病、水銀等に関する国内外の情報の収集、整理、提供を行うこと及びこれらに関連する研究の実施を目的とする。</t>
  </si>
  <si>
    <t>①研究活動
水銀の健康影響の研究、環境中の水銀動向に関する研究、水銀分析に関する研究、水俣病の社会学研究など、水俣病問題及び水銀問題の解決に向けた研究
②地域貢献
水俣病被害地域の社会福祉協議会等と協力したリハビリテーション・介護予防指導、最新の水俣病治療に関する情報提供
③国際貢献
海外技術者の研修受入や当センター研究者の派遣による水銀分析・測定技術の技術移転等
④情報収集・発信
水俣病関係資料の収集・整備及びそれらの情報を活用した水俣病教訓の情報発信</t>
    <rPh sb="120" eb="122">
      <t>サイシン</t>
    </rPh>
    <rPh sb="123" eb="126">
      <t>ミナマタビョウ</t>
    </rPh>
    <rPh sb="126" eb="128">
      <t>チリョウ</t>
    </rPh>
    <rPh sb="129" eb="130">
      <t>カン</t>
    </rPh>
    <rPh sb="132" eb="134">
      <t>ジョウホウ</t>
    </rPh>
    <rPh sb="134" eb="136">
      <t>テイキョウ</t>
    </rPh>
    <phoneticPr fontId="5"/>
  </si>
  <si>
    <t>‐</t>
  </si>
  <si>
    <t>借料及び損料</t>
    <rPh sb="0" eb="2">
      <t>シャクリョウ</t>
    </rPh>
    <rPh sb="2" eb="3">
      <t>オヨ</t>
    </rPh>
    <rPh sb="4" eb="6">
      <t>ソンリョウ</t>
    </rPh>
    <phoneticPr fontId="5"/>
  </si>
  <si>
    <t>MRIリース料</t>
    <rPh sb="6" eb="7">
      <t>リョウ</t>
    </rPh>
    <phoneticPr fontId="5"/>
  </si>
  <si>
    <t>A.(株)日医リース</t>
    <rPh sb="2" eb="5">
      <t>カブ</t>
    </rPh>
    <rPh sb="5" eb="7">
      <t>ニチイ</t>
    </rPh>
    <phoneticPr fontId="5"/>
  </si>
  <si>
    <t>B.九州電力(株)八代営業所</t>
    <rPh sb="2" eb="4">
      <t>キュウシュウ</t>
    </rPh>
    <rPh sb="4" eb="6">
      <t>デンリョク</t>
    </rPh>
    <rPh sb="6" eb="9">
      <t>カブ</t>
    </rPh>
    <rPh sb="9" eb="11">
      <t>ヤツシロ</t>
    </rPh>
    <rPh sb="11" eb="14">
      <t>エイギョウショ</t>
    </rPh>
    <phoneticPr fontId="5"/>
  </si>
  <si>
    <t>その他</t>
    <rPh sb="2" eb="3">
      <t>タ</t>
    </rPh>
    <phoneticPr fontId="5"/>
  </si>
  <si>
    <t>電気料</t>
    <rPh sb="0" eb="3">
      <t>デンキリョウ</t>
    </rPh>
    <phoneticPr fontId="5"/>
  </si>
  <si>
    <t>C.国土交通省九州地方整備局</t>
    <rPh sb="2" eb="4">
      <t>コクド</t>
    </rPh>
    <rPh sb="4" eb="7">
      <t>コウツウショウ</t>
    </rPh>
    <rPh sb="7" eb="9">
      <t>キュウシュウ</t>
    </rPh>
    <rPh sb="9" eb="11">
      <t>チホウ</t>
    </rPh>
    <rPh sb="11" eb="14">
      <t>セイビキョク</t>
    </rPh>
    <phoneticPr fontId="5"/>
  </si>
  <si>
    <t>国際貢献事業実施数（研修受入・共同研究等）</t>
    <rPh sb="0" eb="2">
      <t>コクサイ</t>
    </rPh>
    <rPh sb="2" eb="4">
      <t>コウケン</t>
    </rPh>
    <rPh sb="4" eb="6">
      <t>ジギョウ</t>
    </rPh>
    <rPh sb="6" eb="8">
      <t>ジッシ</t>
    </rPh>
    <rPh sb="8" eb="9">
      <t>スウ</t>
    </rPh>
    <rPh sb="10" eb="12">
      <t>ケンシュウ</t>
    </rPh>
    <rPh sb="12" eb="14">
      <t>ウケイレ</t>
    </rPh>
    <rPh sb="15" eb="17">
      <t>キョウドウ</t>
    </rPh>
    <rPh sb="17" eb="19">
      <t>ケンキュウ</t>
    </rPh>
    <rPh sb="19" eb="20">
      <t>トウ</t>
    </rPh>
    <phoneticPr fontId="5"/>
  </si>
  <si>
    <t>－</t>
    <phoneticPr fontId="5"/>
  </si>
  <si>
    <t>人</t>
    <rPh sb="0" eb="1">
      <t>ヒト</t>
    </rPh>
    <phoneticPr fontId="5"/>
  </si>
  <si>
    <t>水俣病情報センター来館者数</t>
    <rPh sb="0" eb="3">
      <t>ミナマタビョウ</t>
    </rPh>
    <rPh sb="3" eb="5">
      <t>ジョウホウ</t>
    </rPh>
    <rPh sb="9" eb="12">
      <t>ライカンシャ</t>
    </rPh>
    <rPh sb="12" eb="13">
      <t>スウ</t>
    </rPh>
    <phoneticPr fontId="5"/>
  </si>
  <si>
    <t>水俣病情報センター運営のために必要な経費／
来館者数　　　　　　　　　　　　　　</t>
    <rPh sb="0" eb="3">
      <t>ミナマタビョウ</t>
    </rPh>
    <rPh sb="3" eb="5">
      <t>ジョウホウ</t>
    </rPh>
    <rPh sb="9" eb="11">
      <t>ウンエイ</t>
    </rPh>
    <rPh sb="15" eb="17">
      <t>ヒツヨウ</t>
    </rPh>
    <rPh sb="18" eb="20">
      <t>ケイヒ</t>
    </rPh>
    <rPh sb="22" eb="25">
      <t>ライカンシャ</t>
    </rPh>
    <rPh sb="25" eb="26">
      <t>スウ</t>
    </rPh>
    <phoneticPr fontId="5"/>
  </si>
  <si>
    <t>円／人</t>
    <rPh sb="0" eb="1">
      <t>エン</t>
    </rPh>
    <rPh sb="2" eb="3">
      <t>ヒト</t>
    </rPh>
    <phoneticPr fontId="5"/>
  </si>
  <si>
    <t>8,375,936／166</t>
    <phoneticPr fontId="5"/>
  </si>
  <si>
    <t>6,553,379／123</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</si>
  <si>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</si>
  <si>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</si>
  <si>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</si>
  <si>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外国人招へい旅費・滞在費</t>
    <rPh sb="0" eb="3">
      <t>ガイコクジン</t>
    </rPh>
    <rPh sb="3" eb="4">
      <t>ショウ</t>
    </rPh>
    <rPh sb="6" eb="8">
      <t>リョヒ</t>
    </rPh>
    <rPh sb="9" eb="12">
      <t>タイザイヒ</t>
    </rPh>
    <phoneticPr fontId="5"/>
  </si>
  <si>
    <t>試験研究費</t>
    <rPh sb="0" eb="2">
      <t>シケン</t>
    </rPh>
    <rPh sb="2" eb="5">
      <t>ケンキュウヒ</t>
    </rPh>
    <phoneticPr fontId="5"/>
  </si>
  <si>
    <t>施設整備費</t>
    <rPh sb="0" eb="2">
      <t>シセツ</t>
    </rPh>
    <rPh sb="2" eb="5">
      <t>セイビヒ</t>
    </rPh>
    <phoneticPr fontId="5"/>
  </si>
  <si>
    <t>(株)日医リース</t>
    <rPh sb="0" eb="3">
      <t>カブ</t>
    </rPh>
    <rPh sb="3" eb="5">
      <t>ニチイ</t>
    </rPh>
    <phoneticPr fontId="5"/>
  </si>
  <si>
    <t>-</t>
    <phoneticPr fontId="5"/>
  </si>
  <si>
    <t>ＧＥヘルスケア・ジャパン(株)</t>
    <rPh sb="12" eb="15">
      <t>カブ</t>
    </rPh>
    <phoneticPr fontId="5"/>
  </si>
  <si>
    <t>Ｄｉｓｃｏｖｅｒｙ　ＭＲ７５０システム保守点検業務</t>
    <phoneticPr fontId="5"/>
  </si>
  <si>
    <t>九州北部地域の都市大気中における水銀の形態別モニタリング調査業務</t>
    <phoneticPr fontId="5"/>
  </si>
  <si>
    <t>いであ(株)</t>
    <rPh sb="3" eb="6">
      <t>カブ</t>
    </rPh>
    <phoneticPr fontId="5"/>
  </si>
  <si>
    <t>玄界灘における水銀動態調査補助業務</t>
    <phoneticPr fontId="5"/>
  </si>
  <si>
    <t>クジラ（や魚介類）由来のメチル水銀の健康・発達への影響調査補助業務</t>
    <phoneticPr fontId="5"/>
  </si>
  <si>
    <t>随意契約</t>
    <rPh sb="0" eb="2">
      <t>ズイイ</t>
    </rPh>
    <rPh sb="2" eb="4">
      <t>ケイヤク</t>
    </rPh>
    <phoneticPr fontId="5"/>
  </si>
  <si>
    <t>生体試料（つめ）のセレン分析等１２件</t>
    <rPh sb="14" eb="15">
      <t>トウ</t>
    </rPh>
    <rPh sb="17" eb="18">
      <t>ケン</t>
    </rPh>
    <phoneticPr fontId="5"/>
  </si>
  <si>
    <t>(株)ネクスト</t>
    <rPh sb="0" eb="3">
      <t>カブ</t>
    </rPh>
    <phoneticPr fontId="5"/>
  </si>
  <si>
    <t>加熱気化全自動水銀測定装置１式</t>
    <phoneticPr fontId="5"/>
  </si>
  <si>
    <t>試薬等の購入３７件</t>
    <rPh sb="0" eb="2">
      <t>シヤク</t>
    </rPh>
    <rPh sb="2" eb="3">
      <t>トウ</t>
    </rPh>
    <rPh sb="4" eb="6">
      <t>コウニュウ</t>
    </rPh>
    <rPh sb="8" eb="9">
      <t>ケン</t>
    </rPh>
    <phoneticPr fontId="5"/>
  </si>
  <si>
    <t>研究機器の修理等１７件</t>
    <rPh sb="0" eb="2">
      <t>ケンキュウ</t>
    </rPh>
    <rPh sb="2" eb="4">
      <t>キキ</t>
    </rPh>
    <rPh sb="5" eb="7">
      <t>シュウリ</t>
    </rPh>
    <rPh sb="7" eb="8">
      <t>トウ</t>
    </rPh>
    <rPh sb="10" eb="11">
      <t>ケン</t>
    </rPh>
    <phoneticPr fontId="5"/>
  </si>
  <si>
    <t>エレクタ(株)</t>
    <rPh sb="4" eb="7">
      <t>カブ</t>
    </rPh>
    <phoneticPr fontId="5"/>
  </si>
  <si>
    <t>脳磁計システム保守点検業務</t>
    <rPh sb="0" eb="3">
      <t>ノウジケイ</t>
    </rPh>
    <rPh sb="7" eb="9">
      <t>ホシュ</t>
    </rPh>
    <rPh sb="9" eb="11">
      <t>テンケン</t>
    </rPh>
    <rPh sb="11" eb="13">
      <t>ギョウム</t>
    </rPh>
    <phoneticPr fontId="5"/>
  </si>
  <si>
    <t>消耗品等の購入５件</t>
    <rPh sb="0" eb="3">
      <t>ショウモウヒン</t>
    </rPh>
    <rPh sb="3" eb="4">
      <t>トウ</t>
    </rPh>
    <rPh sb="5" eb="7">
      <t>コウニュウ</t>
    </rPh>
    <rPh sb="8" eb="9">
      <t>ケン</t>
    </rPh>
    <phoneticPr fontId="5"/>
  </si>
  <si>
    <t>(株)八尾日進堂</t>
    <rPh sb="0" eb="3">
      <t>カブ</t>
    </rPh>
    <rPh sb="3" eb="5">
      <t>ヤオ</t>
    </rPh>
    <rPh sb="5" eb="7">
      <t>ニッシン</t>
    </rPh>
    <rPh sb="7" eb="8">
      <t>ドウ</t>
    </rPh>
    <phoneticPr fontId="5"/>
  </si>
  <si>
    <t>クリオスタット１式</t>
    <rPh sb="8" eb="9">
      <t>シキ</t>
    </rPh>
    <phoneticPr fontId="5"/>
  </si>
  <si>
    <t>湿式スクラバー付ドラフトチャンバー　１式</t>
    <phoneticPr fontId="5"/>
  </si>
  <si>
    <t>消耗品等の購入２５件</t>
    <rPh sb="0" eb="3">
      <t>ショウモウヒン</t>
    </rPh>
    <rPh sb="3" eb="4">
      <t>トウ</t>
    </rPh>
    <rPh sb="5" eb="7">
      <t>コウニュウ</t>
    </rPh>
    <rPh sb="9" eb="10">
      <t>ケン</t>
    </rPh>
    <phoneticPr fontId="5"/>
  </si>
  <si>
    <t>研究機器の保守・修理等７件</t>
    <rPh sb="12" eb="13">
      <t>ケン</t>
    </rPh>
    <phoneticPr fontId="5"/>
  </si>
  <si>
    <t>九州電力株式会社八代営業所</t>
    <rPh sb="0" eb="2">
      <t>キュウシュウ</t>
    </rPh>
    <rPh sb="2" eb="4">
      <t>デンリョク</t>
    </rPh>
    <rPh sb="4" eb="6">
      <t>カブシキ</t>
    </rPh>
    <rPh sb="6" eb="8">
      <t>カイシャ</t>
    </rPh>
    <rPh sb="8" eb="10">
      <t>ヤツシロ</t>
    </rPh>
    <rPh sb="10" eb="13">
      <t>エイギョウショ</t>
    </rPh>
    <phoneticPr fontId="5"/>
  </si>
  <si>
    <t>国立水俣病総合研究センター電気使用料</t>
    <rPh sb="15" eb="17">
      <t>シヨウ</t>
    </rPh>
    <rPh sb="17" eb="18">
      <t>リョウ</t>
    </rPh>
    <phoneticPr fontId="5"/>
  </si>
  <si>
    <t>(株)アニマルケア</t>
    <rPh sb="0" eb="3">
      <t>カブ</t>
    </rPh>
    <phoneticPr fontId="5"/>
  </si>
  <si>
    <t>(株)アイエスエフネット</t>
    <rPh sb="1" eb="2">
      <t>カブ</t>
    </rPh>
    <phoneticPr fontId="5"/>
  </si>
  <si>
    <t>国立水俣病総合研究センターネットワーク維持管理業務</t>
    <phoneticPr fontId="5"/>
  </si>
  <si>
    <t>実験動物飼育管理業務</t>
    <rPh sb="0" eb="2">
      <t>ジッケン</t>
    </rPh>
    <rPh sb="2" eb="4">
      <t>ドウブツ</t>
    </rPh>
    <rPh sb="4" eb="6">
      <t>シイク</t>
    </rPh>
    <rPh sb="6" eb="8">
      <t>カンリ</t>
    </rPh>
    <rPh sb="8" eb="10">
      <t>ギョウム</t>
    </rPh>
    <phoneticPr fontId="5"/>
  </si>
  <si>
    <t>富士通リース（株）</t>
    <phoneticPr fontId="5"/>
  </si>
  <si>
    <t>（株）千代田テクノル</t>
  </si>
  <si>
    <t>（株）千代田テクノル</t>
    <phoneticPr fontId="5"/>
  </si>
  <si>
    <t>放射線施設管理（実務）業務の実施</t>
    <phoneticPr fontId="5"/>
  </si>
  <si>
    <t>設備改修等９件</t>
    <rPh sb="0" eb="2">
      <t>セツビ</t>
    </rPh>
    <rPh sb="2" eb="4">
      <t>カイシュウ</t>
    </rPh>
    <rPh sb="4" eb="5">
      <t>トウ</t>
    </rPh>
    <rPh sb="6" eb="7">
      <t>ケン</t>
    </rPh>
    <phoneticPr fontId="5"/>
  </si>
  <si>
    <t>-</t>
    <phoneticPr fontId="5"/>
  </si>
  <si>
    <t>（有）イワナガ電気</t>
    <rPh sb="0" eb="3">
      <t>ユウ</t>
    </rPh>
    <rPh sb="7" eb="9">
      <t>デンキ</t>
    </rPh>
    <phoneticPr fontId="5"/>
  </si>
  <si>
    <t>電気工事等２３件</t>
    <rPh sb="0" eb="2">
      <t>デンキ</t>
    </rPh>
    <rPh sb="2" eb="4">
      <t>コウジ</t>
    </rPh>
    <rPh sb="4" eb="5">
      <t>トウ</t>
    </rPh>
    <rPh sb="7" eb="8">
      <t>ケン</t>
    </rPh>
    <phoneticPr fontId="5"/>
  </si>
  <si>
    <t>（株）田中設備</t>
    <rPh sb="0" eb="3">
      <t>カブ</t>
    </rPh>
    <rPh sb="3" eb="5">
      <t>タナカ</t>
    </rPh>
    <rPh sb="5" eb="7">
      <t>セツビ</t>
    </rPh>
    <phoneticPr fontId="5"/>
  </si>
  <si>
    <t>設備改修等１２件</t>
    <rPh sb="0" eb="2">
      <t>セツビ</t>
    </rPh>
    <rPh sb="2" eb="4">
      <t>カイシュウ</t>
    </rPh>
    <rPh sb="4" eb="5">
      <t>トウ</t>
    </rPh>
    <rPh sb="7" eb="8">
      <t>ケン</t>
    </rPh>
    <phoneticPr fontId="5"/>
  </si>
  <si>
    <t>（有）たかやま</t>
    <rPh sb="0" eb="3">
      <t>ユウ</t>
    </rPh>
    <phoneticPr fontId="5"/>
  </si>
  <si>
    <t>赤外線ラジエータ追加工事</t>
    <phoneticPr fontId="5"/>
  </si>
  <si>
    <t>消耗品等の購入</t>
    <rPh sb="0" eb="2">
      <t>ショウモウ</t>
    </rPh>
    <rPh sb="2" eb="3">
      <t>ヒン</t>
    </rPh>
    <rPh sb="3" eb="4">
      <t>トウ</t>
    </rPh>
    <rPh sb="5" eb="7">
      <t>コウニュウ</t>
    </rPh>
    <phoneticPr fontId="5"/>
  </si>
  <si>
    <t>金子産（株）</t>
    <rPh sb="0" eb="2">
      <t>カネコ</t>
    </rPh>
    <rPh sb="2" eb="3">
      <t>サン</t>
    </rPh>
    <rPh sb="4" eb="5">
      <t>カブ</t>
    </rPh>
    <phoneticPr fontId="5"/>
  </si>
  <si>
    <t>設備改修等２件</t>
    <rPh sb="0" eb="2">
      <t>セツビ</t>
    </rPh>
    <rPh sb="2" eb="4">
      <t>カイシュウ</t>
    </rPh>
    <rPh sb="4" eb="5">
      <t>トウ</t>
    </rPh>
    <rPh sb="6" eb="7">
      <t>ケン</t>
    </rPh>
    <phoneticPr fontId="5"/>
  </si>
  <si>
    <t>（株）乃村工藝社</t>
    <rPh sb="0" eb="3">
      <t>カブ</t>
    </rPh>
    <rPh sb="3" eb="5">
      <t>ノムラ</t>
    </rPh>
    <rPh sb="5" eb="8">
      <t>コウゲイシャ</t>
    </rPh>
    <phoneticPr fontId="5"/>
  </si>
  <si>
    <t>水俣病情報センター展示改修業務</t>
    <phoneticPr fontId="5"/>
  </si>
  <si>
    <t>（株）ビデオプロモーション</t>
    <rPh sb="0" eb="3">
      <t>カブ</t>
    </rPh>
    <phoneticPr fontId="5"/>
  </si>
  <si>
    <t>水銀に関する水俣条約１周年フォーラム運営企画等業務</t>
    <phoneticPr fontId="5"/>
  </si>
  <si>
    <t>（株）宝来メディック</t>
    <rPh sb="0" eb="3">
      <t>カブ</t>
    </rPh>
    <rPh sb="3" eb="5">
      <t>ホウライ</t>
    </rPh>
    <phoneticPr fontId="5"/>
  </si>
  <si>
    <t>消耗品等の購入５３件</t>
    <rPh sb="0" eb="3">
      <t>ショウモウヒン</t>
    </rPh>
    <rPh sb="3" eb="4">
      <t>トウ</t>
    </rPh>
    <rPh sb="5" eb="7">
      <t>コウニュウ</t>
    </rPh>
    <rPh sb="9" eb="10">
      <t>ケン</t>
    </rPh>
    <phoneticPr fontId="5"/>
  </si>
  <si>
    <t>正晃（株）</t>
    <rPh sb="0" eb="1">
      <t>タダ</t>
    </rPh>
    <rPh sb="1" eb="2">
      <t>アキラ</t>
    </rPh>
    <rPh sb="2" eb="5">
      <t>カブ</t>
    </rPh>
    <phoneticPr fontId="5"/>
  </si>
  <si>
    <t>レーザーマイクロダイセクションＬＭＤシステム保守点検業務</t>
    <phoneticPr fontId="5"/>
  </si>
  <si>
    <t>消耗品等の購入２７件</t>
    <rPh sb="0" eb="3">
      <t>ショウモウヒン</t>
    </rPh>
    <rPh sb="3" eb="4">
      <t>トウ</t>
    </rPh>
    <rPh sb="5" eb="7">
      <t>コウニュウ</t>
    </rPh>
    <rPh sb="9" eb="10">
      <t>ケン</t>
    </rPh>
    <phoneticPr fontId="5"/>
  </si>
  <si>
    <t>（株）光栄</t>
    <rPh sb="0" eb="3">
      <t>カブ</t>
    </rPh>
    <rPh sb="3" eb="5">
      <t>コウエイ</t>
    </rPh>
    <phoneticPr fontId="5"/>
  </si>
  <si>
    <t>試薬等の購入３８件</t>
    <rPh sb="0" eb="2">
      <t>シヤク</t>
    </rPh>
    <rPh sb="2" eb="3">
      <t>トウ</t>
    </rPh>
    <rPh sb="4" eb="6">
      <t>コウニュウ</t>
    </rPh>
    <rPh sb="8" eb="9">
      <t>ケン</t>
    </rPh>
    <phoneticPr fontId="5"/>
  </si>
  <si>
    <t>14,119,000/49,214</t>
  </si>
  <si>
    <t>熊本労災介護（２６）機械改修その他工事他</t>
    <rPh sb="10" eb="12">
      <t>キカイ</t>
    </rPh>
    <rPh sb="12" eb="14">
      <t>カイシュウ</t>
    </rPh>
    <rPh sb="16" eb="17">
      <t>タ</t>
    </rPh>
    <rPh sb="17" eb="19">
      <t>コウジ</t>
    </rPh>
    <rPh sb="19" eb="20">
      <t>ホカ</t>
    </rPh>
    <phoneticPr fontId="5"/>
  </si>
  <si>
    <t>国土交通省九州地方整備局</t>
    <rPh sb="0" eb="2">
      <t>コクド</t>
    </rPh>
    <rPh sb="2" eb="5">
      <t>コウツウショウ</t>
    </rPh>
    <rPh sb="5" eb="7">
      <t>キュウシュウ</t>
    </rPh>
    <rPh sb="7" eb="9">
      <t>チホウ</t>
    </rPh>
    <rPh sb="9" eb="12">
      <t>セイビキョク</t>
    </rPh>
    <phoneticPr fontId="5"/>
  </si>
  <si>
    <t>熊本労災介護（２６）機械改修その他工事他</t>
    <phoneticPr fontId="5"/>
  </si>
  <si>
    <t>D.株式会社熊電施設</t>
    <rPh sb="2" eb="4">
      <t>カブシキ</t>
    </rPh>
    <rPh sb="4" eb="6">
      <t>カイシャ</t>
    </rPh>
    <rPh sb="6" eb="8">
      <t>クマデン</t>
    </rPh>
    <rPh sb="8" eb="10">
      <t>シセツ</t>
    </rPh>
    <phoneticPr fontId="5"/>
  </si>
  <si>
    <t>株式会社熊電施設</t>
    <rPh sb="0" eb="2">
      <t>カブシキ</t>
    </rPh>
    <rPh sb="2" eb="4">
      <t>カイシャ</t>
    </rPh>
    <rPh sb="4" eb="6">
      <t>クマデン</t>
    </rPh>
    <rPh sb="6" eb="8">
      <t>シセツ</t>
    </rPh>
    <phoneticPr fontId="5"/>
  </si>
  <si>
    <t>－</t>
    <phoneticPr fontId="5"/>
  </si>
  <si>
    <t>-</t>
    <phoneticPr fontId="5"/>
  </si>
  <si>
    <t>13,912,000/48,561</t>
    <phoneticPr fontId="5"/>
  </si>
  <si>
    <t>15,002,000/41,954</t>
    <phoneticPr fontId="5"/>
  </si>
  <si>
    <t>7, 203,000／107</t>
    <phoneticPr fontId="5"/>
  </si>
  <si>
    <t>7, 170,000／107</t>
    <phoneticPr fontId="5"/>
  </si>
  <si>
    <t>14,305,000/41,954</t>
    <phoneticPr fontId="5"/>
  </si>
  <si>
    <t>-</t>
    <phoneticPr fontId="5"/>
  </si>
  <si>
    <t>平成25年に採択された水銀に関する水俣条約を受け、水銀研究に対する国際的な必要性が強く認識される中、事業を実施している。</t>
    <rPh sb="0" eb="2">
      <t>ヘイセイ</t>
    </rPh>
    <rPh sb="4" eb="5">
      <t>ネン</t>
    </rPh>
    <rPh sb="6" eb="8">
      <t>サイタク</t>
    </rPh>
    <rPh sb="11" eb="13">
      <t>スイギン</t>
    </rPh>
    <rPh sb="14" eb="15">
      <t>カン</t>
    </rPh>
    <rPh sb="17" eb="19">
      <t>ミナマタ</t>
    </rPh>
    <rPh sb="19" eb="21">
      <t>ジョウヤク</t>
    </rPh>
    <rPh sb="22" eb="23">
      <t>ウ</t>
    </rPh>
    <rPh sb="25" eb="27">
      <t>スイギン</t>
    </rPh>
    <rPh sb="27" eb="29">
      <t>ケンキュウ</t>
    </rPh>
    <rPh sb="30" eb="31">
      <t>タイ</t>
    </rPh>
    <rPh sb="33" eb="36">
      <t>コクサイテキ</t>
    </rPh>
    <rPh sb="37" eb="40">
      <t>ヒツヨウセイ</t>
    </rPh>
    <rPh sb="41" eb="42">
      <t>ツヨ</t>
    </rPh>
    <rPh sb="43" eb="45">
      <t>ニンシキ</t>
    </rPh>
    <rPh sb="48" eb="49">
      <t>ナカ</t>
    </rPh>
    <rPh sb="50" eb="52">
      <t>ジギョウ</t>
    </rPh>
    <rPh sb="53" eb="55">
      <t>ジッシ</t>
    </rPh>
    <phoneticPr fontId="5"/>
  </si>
  <si>
    <t>－</t>
    <phoneticPr fontId="5"/>
  </si>
  <si>
    <t>総支給額（国庫債務負担行為による随意契約を除く）における60％程度を競争入札により調達している。</t>
    <rPh sb="0" eb="1">
      <t>ソウ</t>
    </rPh>
    <rPh sb="1" eb="4">
      <t>シキュウガク</t>
    </rPh>
    <rPh sb="5" eb="7">
      <t>コッコ</t>
    </rPh>
    <rPh sb="7" eb="9">
      <t>サイム</t>
    </rPh>
    <rPh sb="9" eb="11">
      <t>フタン</t>
    </rPh>
    <rPh sb="11" eb="13">
      <t>コウイ</t>
    </rPh>
    <rPh sb="16" eb="18">
      <t>ズイイ</t>
    </rPh>
    <rPh sb="18" eb="20">
      <t>ケイヤク</t>
    </rPh>
    <rPh sb="21" eb="22">
      <t>ノゾ</t>
    </rPh>
    <rPh sb="31" eb="33">
      <t>テイド</t>
    </rPh>
    <rPh sb="34" eb="36">
      <t>キョウソウ</t>
    </rPh>
    <rPh sb="36" eb="38">
      <t>ニュウサツ</t>
    </rPh>
    <rPh sb="41" eb="43">
      <t>チョウタツ</t>
    </rPh>
    <phoneticPr fontId="5"/>
  </si>
  <si>
    <t>当センターの事業内容に即し、真に必要なもののみに支出している。</t>
    <rPh sb="0" eb="1">
      <t>トウ</t>
    </rPh>
    <rPh sb="6" eb="8">
      <t>ジギョウ</t>
    </rPh>
    <rPh sb="8" eb="10">
      <t>ナイヨウ</t>
    </rPh>
    <rPh sb="11" eb="12">
      <t>ソク</t>
    </rPh>
    <rPh sb="14" eb="15">
      <t>シン</t>
    </rPh>
    <rPh sb="16" eb="18">
      <t>ヒツヨウ</t>
    </rPh>
    <rPh sb="24" eb="26">
      <t>シシュツ</t>
    </rPh>
    <phoneticPr fontId="5"/>
  </si>
  <si>
    <t>水銀問題に特化した研究機関としての役割の元、各研究職員が、限られた予算の中で最大限の研究成果を得られるよう研究手段を検討し、研究を実施している。</t>
    <rPh sb="0" eb="2">
      <t>スイギン</t>
    </rPh>
    <rPh sb="2" eb="4">
      <t>モンダイ</t>
    </rPh>
    <rPh sb="5" eb="7">
      <t>トッカ</t>
    </rPh>
    <rPh sb="9" eb="11">
      <t>ケンキュウ</t>
    </rPh>
    <rPh sb="11" eb="13">
      <t>キカン</t>
    </rPh>
    <rPh sb="17" eb="19">
      <t>ヤクワリ</t>
    </rPh>
    <rPh sb="20" eb="21">
      <t>モト</t>
    </rPh>
    <rPh sb="22" eb="23">
      <t>カク</t>
    </rPh>
    <rPh sb="23" eb="25">
      <t>ケンキュウ</t>
    </rPh>
    <rPh sb="25" eb="27">
      <t>ショクイン</t>
    </rPh>
    <rPh sb="29" eb="30">
      <t>カギ</t>
    </rPh>
    <rPh sb="33" eb="35">
      <t>ヨサン</t>
    </rPh>
    <rPh sb="36" eb="37">
      <t>ナカ</t>
    </rPh>
    <rPh sb="38" eb="41">
      <t>サイダイゲン</t>
    </rPh>
    <rPh sb="42" eb="44">
      <t>ケンキュウ</t>
    </rPh>
    <rPh sb="44" eb="46">
      <t>セイカ</t>
    </rPh>
    <rPh sb="47" eb="48">
      <t>エ</t>
    </rPh>
    <rPh sb="53" eb="55">
      <t>ケンキュウ</t>
    </rPh>
    <rPh sb="55" eb="57">
      <t>シュダン</t>
    </rPh>
    <rPh sb="58" eb="60">
      <t>ケントウ</t>
    </rPh>
    <rPh sb="62" eb="64">
      <t>ケンキュウ</t>
    </rPh>
    <rPh sb="65" eb="67">
      <t>ジッシ</t>
    </rPh>
    <phoneticPr fontId="5"/>
  </si>
  <si>
    <t>中間段階での支出先（国土交通省）及び請負者との連絡を密にして、適正な支出内容の確保を図っている。</t>
    <rPh sb="0" eb="2">
      <t>チュウカン</t>
    </rPh>
    <rPh sb="2" eb="4">
      <t>ダンカイ</t>
    </rPh>
    <rPh sb="6" eb="9">
      <t>シシュツサキ</t>
    </rPh>
    <rPh sb="10" eb="12">
      <t>コクド</t>
    </rPh>
    <rPh sb="12" eb="15">
      <t>コウツウショウ</t>
    </rPh>
    <rPh sb="16" eb="17">
      <t>オヨ</t>
    </rPh>
    <rPh sb="18" eb="20">
      <t>ウケオイ</t>
    </rPh>
    <rPh sb="20" eb="21">
      <t>シャ</t>
    </rPh>
    <rPh sb="23" eb="25">
      <t>レンラク</t>
    </rPh>
    <rPh sb="26" eb="27">
      <t>ミツ</t>
    </rPh>
    <rPh sb="31" eb="33">
      <t>テキセイ</t>
    </rPh>
    <rPh sb="34" eb="36">
      <t>シシュツ</t>
    </rPh>
    <rPh sb="36" eb="38">
      <t>ナイヨウ</t>
    </rPh>
    <rPh sb="39" eb="41">
      <t>カクホ</t>
    </rPh>
    <rPh sb="42" eb="43">
      <t>ハカ</t>
    </rPh>
    <phoneticPr fontId="5"/>
  </si>
  <si>
    <t>毎年学会や論文等を通じ成果の発信、評価を受けている。</t>
    <rPh sb="0" eb="2">
      <t>マイネン</t>
    </rPh>
    <rPh sb="2" eb="4">
      <t>ガッカイ</t>
    </rPh>
    <rPh sb="5" eb="7">
      <t>ロンブン</t>
    </rPh>
    <rPh sb="7" eb="8">
      <t>トウ</t>
    </rPh>
    <rPh sb="9" eb="10">
      <t>ツウ</t>
    </rPh>
    <rPh sb="11" eb="13">
      <t>セイカ</t>
    </rPh>
    <rPh sb="14" eb="16">
      <t>ハッシン</t>
    </rPh>
    <rPh sb="17" eb="19">
      <t>ヒョウカ</t>
    </rPh>
    <rPh sb="20" eb="21">
      <t>ウ</t>
    </rPh>
    <phoneticPr fontId="5"/>
  </si>
  <si>
    <t>共同研究や海外研究者、研修生の受け入れ等、幅広な利用を推進している。</t>
    <rPh sb="0" eb="2">
      <t>キョウドウ</t>
    </rPh>
    <rPh sb="2" eb="4">
      <t>ケンキュウ</t>
    </rPh>
    <rPh sb="5" eb="7">
      <t>カイガイ</t>
    </rPh>
    <rPh sb="7" eb="10">
      <t>ケンキュウシャ</t>
    </rPh>
    <rPh sb="11" eb="14">
      <t>ケンシュウセイ</t>
    </rPh>
    <rPh sb="15" eb="16">
      <t>ウ</t>
    </rPh>
    <rPh sb="17" eb="18">
      <t>イ</t>
    </rPh>
    <rPh sb="19" eb="20">
      <t>トウ</t>
    </rPh>
    <rPh sb="21" eb="23">
      <t>ハバヒロ</t>
    </rPh>
    <rPh sb="24" eb="26">
      <t>リヨウ</t>
    </rPh>
    <rPh sb="27" eb="29">
      <t>スイシン</t>
    </rPh>
    <phoneticPr fontId="5"/>
  </si>
  <si>
    <t>研究職員による研究機器の共同利用等を行い、コスト削減に努めている。</t>
    <rPh sb="0" eb="2">
      <t>ケンキュウ</t>
    </rPh>
    <rPh sb="2" eb="4">
      <t>ショクイン</t>
    </rPh>
    <rPh sb="7" eb="9">
      <t>ケンキュウ</t>
    </rPh>
    <rPh sb="9" eb="11">
      <t>キキ</t>
    </rPh>
    <rPh sb="12" eb="14">
      <t>キョウドウ</t>
    </rPh>
    <rPh sb="14" eb="16">
      <t>リヨウ</t>
    </rPh>
    <rPh sb="16" eb="17">
      <t>トウ</t>
    </rPh>
    <rPh sb="18" eb="19">
      <t>オコナ</t>
    </rPh>
    <rPh sb="24" eb="26">
      <t>サクゲン</t>
    </rPh>
    <rPh sb="27" eb="28">
      <t>ツト</t>
    </rPh>
    <phoneticPr fontId="5"/>
  </si>
  <si>
    <t>水銀に関する国内外の研究ネットワークにおける拠点研究機関としての機能を果たすため、外部機関との連携を強化し、国内外の大学及び研究機関と積極的に共同研究を実施するとともに、その成果を学会発表、学術論文等を通じて効果的に社会へ還元する。</t>
    <rPh sb="0" eb="2">
      <t>スイギン</t>
    </rPh>
    <rPh sb="3" eb="4">
      <t>カン</t>
    </rPh>
    <rPh sb="6" eb="9">
      <t>コクナイガイ</t>
    </rPh>
    <rPh sb="10" eb="12">
      <t>ケンキュウ</t>
    </rPh>
    <rPh sb="22" eb="24">
      <t>キョテン</t>
    </rPh>
    <rPh sb="24" eb="26">
      <t>ケンキュウ</t>
    </rPh>
    <rPh sb="26" eb="28">
      <t>キカン</t>
    </rPh>
    <rPh sb="32" eb="34">
      <t>キノウ</t>
    </rPh>
    <rPh sb="35" eb="36">
      <t>ハ</t>
    </rPh>
    <rPh sb="41" eb="43">
      <t>ガイブ</t>
    </rPh>
    <rPh sb="43" eb="45">
      <t>キカン</t>
    </rPh>
    <rPh sb="47" eb="49">
      <t>レンケイ</t>
    </rPh>
    <rPh sb="50" eb="52">
      <t>キョウカ</t>
    </rPh>
    <rPh sb="54" eb="56">
      <t>コクナイ</t>
    </rPh>
    <rPh sb="56" eb="57">
      <t>ガイ</t>
    </rPh>
    <rPh sb="58" eb="60">
      <t>ダイガク</t>
    </rPh>
    <rPh sb="60" eb="61">
      <t>オヨ</t>
    </rPh>
    <rPh sb="62" eb="64">
      <t>ケンキュウ</t>
    </rPh>
    <rPh sb="64" eb="66">
      <t>キカン</t>
    </rPh>
    <rPh sb="67" eb="69">
      <t>セッキョク</t>
    </rPh>
    <rPh sb="69" eb="70">
      <t>テキ</t>
    </rPh>
    <rPh sb="71" eb="73">
      <t>キョウドウ</t>
    </rPh>
    <rPh sb="73" eb="75">
      <t>ケンキュウ</t>
    </rPh>
    <rPh sb="76" eb="78">
      <t>ジッシ</t>
    </rPh>
    <phoneticPr fontId="5"/>
  </si>
  <si>
    <t>当センターの事業内容については、国内外の水銀問題に対する要請に応えるべく、上記の通り様々な努力を重ね、適切に実施できているものと思われる。しかしながら、調達面においては競争入札を推進しているものの、地域的事情から入札者数が少ない傾向があるため、より多くの者が競争に参加されるように調達方法等を見直す必要があると思われる。</t>
    <phoneticPr fontId="5"/>
  </si>
  <si>
    <t>開発途上国からの研修等を積極的に受け入れ、研究人材の育成を図っている。</t>
    <rPh sb="0" eb="2">
      <t>カイハツ</t>
    </rPh>
    <rPh sb="2" eb="5">
      <t>トジョウコク</t>
    </rPh>
    <rPh sb="8" eb="11">
      <t>ケンシュウトウ</t>
    </rPh>
    <rPh sb="12" eb="15">
      <t>セッキョクテキ</t>
    </rPh>
    <rPh sb="16" eb="17">
      <t>ウ</t>
    </rPh>
    <rPh sb="18" eb="19">
      <t>イ</t>
    </rPh>
    <rPh sb="21" eb="23">
      <t>ケンキュウ</t>
    </rPh>
    <rPh sb="23" eb="25">
      <t>ジンザイ</t>
    </rPh>
    <rPh sb="26" eb="28">
      <t>イクセイ</t>
    </rPh>
    <rPh sb="29" eb="30">
      <t>ハカ</t>
    </rPh>
    <phoneticPr fontId="5"/>
  </si>
  <si>
    <t>公告期間を十分設けるなど、調達手法における改善を図るとともに、特定の企業のノウハウに依存しない業務体制作りを推進し、競争参加の間口を広げる努力を行う。</t>
    <phoneticPr fontId="5"/>
  </si>
  <si>
    <t>国際貢献事業に必要な経費／参加者数　　　　　　　　　　　　　　</t>
    <rPh sb="0" eb="2">
      <t>コクサイ</t>
    </rPh>
    <rPh sb="2" eb="4">
      <t>コウケン</t>
    </rPh>
    <rPh sb="4" eb="6">
      <t>ジギョウ</t>
    </rPh>
    <rPh sb="7" eb="9">
      <t>ヒツヨウ</t>
    </rPh>
    <rPh sb="10" eb="12">
      <t>ケイヒ</t>
    </rPh>
    <rPh sb="13" eb="16">
      <t>サンカシャ</t>
    </rPh>
    <rPh sb="16" eb="17">
      <t>スウ</t>
    </rPh>
    <phoneticPr fontId="5"/>
  </si>
  <si>
    <t>当センターは唯一の水銀に特化した研究機関として、国内外の公害の再発を防止し、被害地域の福祉に貢献することを目的としており、社会ニーズを反映しているものである。</t>
    <rPh sb="0" eb="1">
      <t>トウ</t>
    </rPh>
    <rPh sb="6" eb="8">
      <t>ユイイツ</t>
    </rPh>
    <rPh sb="9" eb="11">
      <t>スイギン</t>
    </rPh>
    <rPh sb="12" eb="14">
      <t>トッカ</t>
    </rPh>
    <rPh sb="16" eb="18">
      <t>ケンキュウ</t>
    </rPh>
    <rPh sb="18" eb="20">
      <t>キカン</t>
    </rPh>
    <rPh sb="24" eb="27">
      <t>コクナイガイ</t>
    </rPh>
    <rPh sb="28" eb="30">
      <t>コウガイ</t>
    </rPh>
    <rPh sb="31" eb="33">
      <t>サイハツ</t>
    </rPh>
    <rPh sb="34" eb="36">
      <t>ボウシ</t>
    </rPh>
    <rPh sb="38" eb="40">
      <t>ヒガイ</t>
    </rPh>
    <rPh sb="40" eb="42">
      <t>チイキ</t>
    </rPh>
    <rPh sb="43" eb="45">
      <t>フクシ</t>
    </rPh>
    <rPh sb="46" eb="48">
      <t>コウケン</t>
    </rPh>
    <rPh sb="53" eb="55">
      <t>モクテキ</t>
    </rPh>
    <rPh sb="61" eb="63">
      <t>シャカイ</t>
    </rPh>
    <rPh sb="67" eb="69">
      <t>ハンエイ</t>
    </rPh>
    <phoneticPr fontId="5"/>
  </si>
  <si>
    <t>－</t>
    <phoneticPr fontId="5"/>
  </si>
  <si>
    <t>前年度に比較し同件数以上の研究発表（学術刊行物及び学術発表）を行う。</t>
    <rPh sb="0" eb="3">
      <t>ゼンネンド</t>
    </rPh>
    <rPh sb="4" eb="6">
      <t>ヒカク</t>
    </rPh>
    <rPh sb="7" eb="8">
      <t>ドウ</t>
    </rPh>
    <rPh sb="8" eb="10">
      <t>ケンスウ</t>
    </rPh>
    <rPh sb="10" eb="12">
      <t>イジョウ</t>
    </rPh>
    <rPh sb="13" eb="15">
      <t>ケンキュウ</t>
    </rPh>
    <rPh sb="15" eb="17">
      <t>ハッピョウ</t>
    </rPh>
    <rPh sb="18" eb="20">
      <t>ガクジュツ</t>
    </rPh>
    <rPh sb="20" eb="23">
      <t>カンコウブツ</t>
    </rPh>
    <rPh sb="23" eb="24">
      <t>オヨ</t>
    </rPh>
    <rPh sb="25" eb="27">
      <t>ガクジュツ</t>
    </rPh>
    <rPh sb="27" eb="29">
      <t>ハッピョウ</t>
    </rPh>
    <rPh sb="31" eb="32">
      <t>オコナ</t>
    </rPh>
    <phoneticPr fontId="5"/>
  </si>
  <si>
    <t>-</t>
    <phoneticPr fontId="5"/>
  </si>
  <si>
    <t>-</t>
    <phoneticPr fontId="5"/>
  </si>
  <si>
    <t>環境省設置法第4条及び環境省組織令第43条</t>
    <phoneticPr fontId="5"/>
  </si>
  <si>
    <t>件</t>
    <rPh sb="0" eb="1">
      <t>ケン</t>
    </rPh>
    <phoneticPr fontId="5"/>
  </si>
  <si>
    <t>円</t>
    <rPh sb="0" eb="1">
      <t>エン</t>
    </rPh>
    <phoneticPr fontId="5"/>
  </si>
  <si>
    <t>MOYAIイニシアチブで国際表明した国としての責務を果たすため、国費により当センター自らが事業を行う必要がある。</t>
    <rPh sb="32" eb="34">
      <t>コクヒ</t>
    </rPh>
    <phoneticPr fontId="5"/>
  </si>
  <si>
    <t>磁気共鳴画像撮影（ＭＲＩ　３．０Ｔ）システム据付及び賃貸借業務（国庫債務負担行為）</t>
    <rPh sb="32" eb="34">
      <t>コッコ</t>
    </rPh>
    <rPh sb="34" eb="36">
      <t>サイム</t>
    </rPh>
    <rPh sb="36" eb="38">
      <t>フタン</t>
    </rPh>
    <rPh sb="38" eb="40">
      <t>コウイ</t>
    </rPh>
    <phoneticPr fontId="5"/>
  </si>
  <si>
    <t>国庫債務負担行為</t>
    <rPh sb="0" eb="2">
      <t>コッコ</t>
    </rPh>
    <rPh sb="2" eb="4">
      <t>サイム</t>
    </rPh>
    <rPh sb="4" eb="6">
      <t>フタン</t>
    </rPh>
    <rPh sb="6" eb="8">
      <t>コウイ</t>
    </rPh>
    <phoneticPr fontId="5"/>
  </si>
  <si>
    <t>国立水俣病総合研究センターネットワークシステム構築及び機器賃貸借・保守等業務の実施（国庫債務負担行為）</t>
    <rPh sb="42" eb="44">
      <t>コッコ</t>
    </rPh>
    <rPh sb="44" eb="46">
      <t>サイム</t>
    </rPh>
    <rPh sb="46" eb="48">
      <t>フタン</t>
    </rPh>
    <rPh sb="48" eb="50">
      <t>コウイ</t>
    </rPh>
    <phoneticPr fontId="5"/>
  </si>
  <si>
    <t>中期計画に沿って真に必要な研究のみを実施している。</t>
    <rPh sb="0" eb="2">
      <t>チュウキ</t>
    </rPh>
    <rPh sb="2" eb="4">
      <t>ケイカク</t>
    </rPh>
    <rPh sb="5" eb="6">
      <t>ソ</t>
    </rPh>
    <rPh sb="8" eb="9">
      <t>シン</t>
    </rPh>
    <rPh sb="10" eb="12">
      <t>ヒツヨウ</t>
    </rPh>
    <rPh sb="13" eb="15">
      <t>ケンキュウ</t>
    </rPh>
    <rPh sb="18" eb="20">
      <t>ジッシ</t>
    </rPh>
    <phoneticPr fontId="5"/>
  </si>
  <si>
    <t>真に必要なもののみに支出しており妥当である。</t>
    <rPh sb="0" eb="1">
      <t>シン</t>
    </rPh>
    <rPh sb="2" eb="4">
      <t>ヒツヨウ</t>
    </rPh>
    <rPh sb="10" eb="12">
      <t>シシュツ</t>
    </rPh>
    <rPh sb="16" eb="18">
      <t>ダトウ</t>
    </rPh>
    <phoneticPr fontId="5"/>
  </si>
  <si>
    <t>国立水俣病総合研究センターHP：http://www.nimd.go.jp/
支出先上位１０位リストのAブロック１位及びBブロック４位については、それぞれ平成２４年度に行った一般競争入札（総合評価落札方式）、平成２６年度に行った一般競争入札（最低価格落札方式）により国庫債務負担行為で調達した案件である。</t>
    <rPh sb="40" eb="42">
      <t>シシュツ</t>
    </rPh>
    <rPh sb="42" eb="43">
      <t>サキ</t>
    </rPh>
    <rPh sb="43" eb="45">
      <t>ジョウイ</t>
    </rPh>
    <rPh sb="47" eb="48">
      <t>イ</t>
    </rPh>
    <rPh sb="58" eb="59">
      <t>イ</t>
    </rPh>
    <rPh sb="59" eb="60">
      <t>オヨ</t>
    </rPh>
    <rPh sb="67" eb="68">
      <t>イ</t>
    </rPh>
    <rPh sb="78" eb="80">
      <t>ヘイセイ</t>
    </rPh>
    <rPh sb="82" eb="84">
      <t>ネンド</t>
    </rPh>
    <rPh sb="85" eb="86">
      <t>オコナ</t>
    </rPh>
    <rPh sb="88" eb="90">
      <t>イッパン</t>
    </rPh>
    <rPh sb="90" eb="92">
      <t>キョウソウ</t>
    </rPh>
    <rPh sb="92" eb="94">
      <t>ニュウサツ</t>
    </rPh>
    <rPh sb="95" eb="97">
      <t>ソウゴウ</t>
    </rPh>
    <rPh sb="97" eb="99">
      <t>ヒョウカ</t>
    </rPh>
    <rPh sb="99" eb="101">
      <t>ラクサツ</t>
    </rPh>
    <rPh sb="101" eb="103">
      <t>ホウシキ</t>
    </rPh>
    <rPh sb="105" eb="107">
      <t>ヘイセイ</t>
    </rPh>
    <rPh sb="109" eb="111">
      <t>ネンド</t>
    </rPh>
    <rPh sb="112" eb="113">
      <t>オコナ</t>
    </rPh>
    <rPh sb="115" eb="117">
      <t>イッパン</t>
    </rPh>
    <rPh sb="117" eb="119">
      <t>キョウソウ</t>
    </rPh>
    <rPh sb="119" eb="121">
      <t>ニュウサツ</t>
    </rPh>
    <rPh sb="122" eb="124">
      <t>サイテイ</t>
    </rPh>
    <rPh sb="124" eb="126">
      <t>カカク</t>
    </rPh>
    <rPh sb="126" eb="128">
      <t>ラクサツ</t>
    </rPh>
    <rPh sb="128" eb="130">
      <t>ホウシキ</t>
    </rPh>
    <rPh sb="134" eb="136">
      <t>コッコ</t>
    </rPh>
    <rPh sb="136" eb="138">
      <t>サイム</t>
    </rPh>
    <rPh sb="138" eb="140">
      <t>フタン</t>
    </rPh>
    <rPh sb="140" eb="142">
      <t>コウイ</t>
    </rPh>
    <rPh sb="143" eb="145">
      <t>チョウタツ</t>
    </rPh>
    <rPh sb="147" eb="149">
      <t>アンケン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</si>
</sst>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114300</xdr:colOff>
      <xdr:row>140</xdr:row>
      <xdr:rowOff>76200</xdr:rowOff>
    </xdr:from>
    <xdr:to>
      <xdr:col>49</xdr:col>
      <xdr:colOff>274020</xdr:colOff>
      <xdr:row>164</xdr:row>
      <xdr:rowOff>203200</xdr:rowOff>
    </xdr:to>
    <xdr:grpSp>
      <xdr:nvGrpSpPr>
        <xdr:cNvPr id="2" name="グループ化 21"/>
        <xdr:cNvGrpSpPr>
          <a:grpSpLocks/>
        </xdr:cNvGrpSpPr>
      </xdr:nvGrpSpPr>
      <xdr:grpSpPr bwMode="auto">
        <a:xfrm>
          <a:off x="1126331" y="31139606"/>
          <a:ext cx="9065595" cy="8699500"/>
          <a:chOff x="1318087" y="31337250"/>
          <a:chExt cx="8573163" cy="8351740"/>
        </a:xfrm>
      </xdr:grpSpPr>
      <xdr:sp macro="" textlink="">
        <xdr:nvSpPr>
          <xdr:cNvPr id="3" name="正方形/長方形 2"/>
          <xdr:cNvSpPr/>
        </xdr:nvSpPr>
        <xdr:spPr>
          <a:xfrm>
            <a:off x="4247346" y="31337250"/>
            <a:ext cx="3004669" cy="8312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３５３百万円</a:t>
            </a:r>
          </a:p>
        </xdr:txBody>
      </xdr:sp>
      <xdr:sp macro="" textlink="">
        <xdr:nvSpPr>
          <xdr:cNvPr id="4" name="大かっこ 3"/>
          <xdr:cNvSpPr/>
        </xdr:nvSpPr>
        <xdr:spPr>
          <a:xfrm>
            <a:off x="4216893" y="32243173"/>
            <a:ext cx="3126480" cy="1008657"/>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sp macro="" textlink="">
        <xdr:nvSpPr>
          <xdr:cNvPr id="5" name="正方形/長方形 4"/>
          <xdr:cNvSpPr/>
        </xdr:nvSpPr>
        <xdr:spPr>
          <a:xfrm>
            <a:off x="1712901" y="34643401"/>
            <a:ext cx="2402481" cy="894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Ａ．民間企業等（２３７者）</a:t>
            </a:r>
            <a:endParaRPr kumimoji="1" lang="en-US" altLang="ja-JP" sz="1100">
              <a:solidFill>
                <a:sysClr val="windowText" lastClr="000000"/>
              </a:solidFill>
            </a:endParaRPr>
          </a:p>
          <a:p>
            <a:pPr algn="ctr"/>
            <a:r>
              <a:rPr kumimoji="1" lang="ja-JP" altLang="en-US" sz="1100">
                <a:solidFill>
                  <a:sysClr val="windowText" lastClr="000000"/>
                </a:solidFill>
              </a:rPr>
              <a:t>２４５百万円</a:t>
            </a:r>
            <a:endParaRPr kumimoji="1" lang="en-US" altLang="ja-JP" sz="1100">
              <a:solidFill>
                <a:sysClr val="windowText" lastClr="000000"/>
              </a:solidFill>
            </a:endParaRPr>
          </a:p>
        </xdr:txBody>
      </xdr:sp>
      <xdr:sp macro="" textlink="">
        <xdr:nvSpPr>
          <xdr:cNvPr id="6" name="大かっこ 5"/>
          <xdr:cNvSpPr/>
        </xdr:nvSpPr>
        <xdr:spPr>
          <a:xfrm>
            <a:off x="1534882" y="35617608"/>
            <a:ext cx="2720443" cy="3184740"/>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a:t>
            </a:r>
            <a:endParaRPr kumimoji="1" lang="en-US" altLang="ja-JP" sz="1100">
              <a:solidFill>
                <a:sysClr val="windowText" lastClr="000000"/>
              </a:solidFill>
            </a:endParaRPr>
          </a:p>
          <a:p>
            <a:pPr algn="r">
              <a:lnSpc>
                <a:spcPts val="1000"/>
              </a:lnSpc>
            </a:pPr>
            <a:r>
              <a:rPr kumimoji="1" lang="ja-JP" altLang="en-US" sz="1100">
                <a:solidFill>
                  <a:sysClr val="windowText" lastClr="000000"/>
                </a:solidFill>
              </a:rPr>
              <a:t>など</a:t>
            </a:r>
          </a:p>
        </xdr:txBody>
      </xdr:sp>
      <xdr:sp macro="" textlink="">
        <xdr:nvSpPr>
          <xdr:cNvPr id="7" name="正方形/長方形 6"/>
          <xdr:cNvSpPr/>
        </xdr:nvSpPr>
        <xdr:spPr>
          <a:xfrm>
            <a:off x="4419911" y="34643401"/>
            <a:ext cx="2640925" cy="8697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Ｂ．民間企業等（６５者）</a:t>
            </a:r>
            <a:endParaRPr kumimoji="1" lang="en-US" altLang="ja-JP" sz="1100">
              <a:solidFill>
                <a:sysClr val="windowText" lastClr="000000"/>
              </a:solidFill>
            </a:endParaRPr>
          </a:p>
          <a:p>
            <a:pPr algn="ctr"/>
            <a:r>
              <a:rPr kumimoji="1" lang="ja-JP" altLang="en-US" sz="1100">
                <a:solidFill>
                  <a:sysClr val="windowText" lastClr="000000"/>
                </a:solidFill>
              </a:rPr>
              <a:t>８８百万円</a:t>
            </a:r>
            <a:endParaRPr kumimoji="1" lang="en-US" altLang="ja-JP" sz="1100">
              <a:solidFill>
                <a:sysClr val="windowText" lastClr="000000"/>
              </a:solidFill>
            </a:endParaRPr>
          </a:p>
        </xdr:txBody>
      </xdr:sp>
      <xdr:sp macro="" textlink="">
        <xdr:nvSpPr>
          <xdr:cNvPr id="8" name="大かっこ 7"/>
          <xdr:cNvSpPr/>
        </xdr:nvSpPr>
        <xdr:spPr>
          <a:xfrm>
            <a:off x="4409760" y="35605362"/>
            <a:ext cx="2740745" cy="1541003"/>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など</a:t>
            </a:r>
          </a:p>
        </xdr:txBody>
      </xdr:sp>
      <xdr:sp macro="" textlink="">
        <xdr:nvSpPr>
          <xdr:cNvPr id="9" name="正方形/長方形 8"/>
          <xdr:cNvSpPr/>
        </xdr:nvSpPr>
        <xdr:spPr>
          <a:xfrm>
            <a:off x="7373825" y="34668149"/>
            <a:ext cx="2247320" cy="8694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Ｃ．国土交通省九州地方整備局</a:t>
            </a:r>
            <a:endParaRPr kumimoji="1" lang="en-US" altLang="ja-JP" sz="1100">
              <a:solidFill>
                <a:sysClr val="windowText" lastClr="000000"/>
              </a:solidFill>
            </a:endParaRPr>
          </a:p>
          <a:p>
            <a:pPr algn="ctr"/>
            <a:r>
              <a:rPr kumimoji="1" lang="ja-JP" altLang="en-US" sz="1100">
                <a:solidFill>
                  <a:schemeClr val="tx1"/>
                </a:solidFill>
              </a:rPr>
              <a:t>２０百万円</a:t>
            </a:r>
            <a:endParaRPr kumimoji="1" lang="en-US" altLang="ja-JP" sz="1100">
              <a:solidFill>
                <a:schemeClr val="tx1"/>
              </a:solidFill>
            </a:endParaRPr>
          </a:p>
        </xdr:txBody>
      </xdr:sp>
      <xdr:sp macro="" textlink="">
        <xdr:nvSpPr>
          <xdr:cNvPr id="10" name="大かっこ 9"/>
          <xdr:cNvSpPr/>
        </xdr:nvSpPr>
        <xdr:spPr>
          <a:xfrm>
            <a:off x="7264225" y="35626947"/>
            <a:ext cx="2572273" cy="1208736"/>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pPr algn="l">
              <a:lnSpc>
                <a:spcPts val="1100"/>
              </a:lnSpc>
            </a:pPr>
            <a:endParaRPr kumimoji="1" lang="en-US" altLang="ja-JP" sz="1100">
              <a:solidFill>
                <a:sysClr val="windowText" lastClr="000000"/>
              </a:solidFill>
            </a:endParaRPr>
          </a:p>
          <a:p>
            <a:pPr algn="l">
              <a:lnSpc>
                <a:spcPts val="1200"/>
              </a:lnSpc>
            </a:pPr>
            <a:r>
              <a:rPr kumimoji="1" lang="ja-JP" altLang="en-US" sz="1100">
                <a:solidFill>
                  <a:schemeClr val="tx1"/>
                </a:solidFill>
                <a:latin typeface="+mn-lt"/>
                <a:ea typeface="+mn-ea"/>
                <a:cs typeface="+mn-cs"/>
              </a:rPr>
              <a:t>熊本労災介護（２６）機械改修その他工事</a:t>
            </a:r>
            <a:r>
              <a:rPr kumimoji="1" lang="ja-JP" altLang="en-US" sz="1100">
                <a:solidFill>
                  <a:sysClr val="windowText" lastClr="000000"/>
                </a:solidFill>
              </a:rPr>
              <a:t>　　　　　　　　　　　　　　　　　　　　　　　　</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他</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1" name="正方形/長方形 10"/>
          <xdr:cNvSpPr/>
        </xdr:nvSpPr>
        <xdr:spPr>
          <a:xfrm>
            <a:off x="1318087" y="34366126"/>
            <a:ext cx="3055423" cy="2521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一般競争入札及び随意契約・請負業務</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正方形/長方形 11"/>
          <xdr:cNvSpPr/>
        </xdr:nvSpPr>
        <xdr:spPr>
          <a:xfrm>
            <a:off x="7485485" y="34307183"/>
            <a:ext cx="2405765" cy="261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3" name="直線矢印コネクタ 12"/>
          <xdr:cNvCxnSpPr/>
        </xdr:nvCxnSpPr>
        <xdr:spPr>
          <a:xfrm>
            <a:off x="5688775" y="33270508"/>
            <a:ext cx="0" cy="9432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2558223" y="34008322"/>
            <a:ext cx="3735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5400000">
            <a:off x="8445750" y="33989643"/>
            <a:ext cx="3735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V="1">
            <a:off x="2745011" y="33802855"/>
            <a:ext cx="5897678" cy="186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7363673" y="37566638"/>
            <a:ext cx="2436932" cy="934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Ｄ．株式会社熊電施設</a:t>
            </a:r>
            <a:endParaRPr kumimoji="1" lang="en-US" altLang="ja-JP" sz="1100">
              <a:solidFill>
                <a:schemeClr val="tx1"/>
              </a:solidFill>
            </a:endParaRPr>
          </a:p>
          <a:p>
            <a:pPr algn="ctr">
              <a:lnSpc>
                <a:spcPts val="1300"/>
              </a:lnSpc>
            </a:pPr>
            <a:r>
              <a:rPr kumimoji="1" lang="ja-JP" altLang="en-US" sz="1100">
                <a:solidFill>
                  <a:schemeClr val="tx1"/>
                </a:solidFill>
              </a:rPr>
              <a:t>２０百万円</a:t>
            </a:r>
            <a:endParaRPr kumimoji="1" lang="en-US" altLang="ja-JP" sz="1100">
              <a:solidFill>
                <a:schemeClr val="tx1"/>
              </a:solidFill>
            </a:endParaRPr>
          </a:p>
        </xdr:txBody>
      </xdr:sp>
      <xdr:sp macro="" textlink="">
        <xdr:nvSpPr>
          <xdr:cNvPr id="18" name="大かっこ 17"/>
          <xdr:cNvSpPr/>
        </xdr:nvSpPr>
        <xdr:spPr>
          <a:xfrm>
            <a:off x="7373825" y="38640671"/>
            <a:ext cx="2438745" cy="104831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熊本労災介護（２６）機械改修その他工事他</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xnSp macro="">
        <xdr:nvCxnSpPr>
          <xdr:cNvPr id="19" name="直線矢印コネクタ 18"/>
          <xdr:cNvCxnSpPr/>
        </xdr:nvCxnSpPr>
        <xdr:spPr>
          <a:xfrm rot="5400000">
            <a:off x="8477014" y="37045448"/>
            <a:ext cx="39225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4267647" y="34372559"/>
            <a:ext cx="3055423" cy="2334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一般競争入札及び随意契約・請負業務</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50801</xdr:colOff>
      <xdr:row>219</xdr:row>
      <xdr:rowOff>127000</xdr:rowOff>
    </xdr:from>
    <xdr:to>
      <xdr:col>26</xdr:col>
      <xdr:colOff>101601</xdr:colOff>
      <xdr:row>223</xdr:row>
      <xdr:rowOff>177800</xdr:rowOff>
    </xdr:to>
    <xdr:sp macro="" textlink="">
      <xdr:nvSpPr>
        <xdr:cNvPr id="21" name="テキスト ボックス 20"/>
        <xdr:cNvSpPr txBox="1"/>
      </xdr:nvSpPr>
      <xdr:spPr>
        <a:xfrm>
          <a:off x="1676401" y="67386200"/>
          <a:ext cx="3708400" cy="132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oneCellAnchor>
    <xdr:from>
      <xdr:col>40</xdr:col>
      <xdr:colOff>178671</xdr:colOff>
      <xdr:row>157</xdr:row>
      <xdr:rowOff>250040</xdr:rowOff>
    </xdr:from>
    <xdr:ext cx="1172116" cy="275717"/>
    <xdr:sp macro="" textlink="">
      <xdr:nvSpPr>
        <xdr:cNvPr id="22" name="テキスト ボックス 21"/>
        <xdr:cNvSpPr txBox="1"/>
      </xdr:nvSpPr>
      <xdr:spPr>
        <a:xfrm>
          <a:off x="8274921" y="4242197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97"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7" t="s">
        <v>461</v>
      </c>
      <c r="AR2" s="107"/>
      <c r="AS2" s="68" t="str">
        <f>IF(OR(AQ2="　", AQ2=""), "", "-")</f>
        <v/>
      </c>
      <c r="AT2" s="108">
        <v>305</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466</v>
      </c>
      <c r="AK3" s="305"/>
      <c r="AL3" s="305"/>
      <c r="AM3" s="305"/>
      <c r="AN3" s="305"/>
      <c r="AO3" s="305"/>
      <c r="AP3" s="305"/>
      <c r="AQ3" s="305"/>
      <c r="AR3" s="305"/>
      <c r="AS3" s="305"/>
      <c r="AT3" s="305"/>
      <c r="AU3" s="305"/>
      <c r="AV3" s="305"/>
      <c r="AW3" s="305"/>
      <c r="AX3" s="36" t="s">
        <v>91</v>
      </c>
    </row>
    <row r="4" spans="1:50" ht="24.75" customHeight="1" x14ac:dyDescent="0.15">
      <c r="A4" s="526" t="s">
        <v>30</v>
      </c>
      <c r="B4" s="527"/>
      <c r="C4" s="527"/>
      <c r="D4" s="527"/>
      <c r="E4" s="527"/>
      <c r="F4" s="527"/>
      <c r="G4" s="500" t="s">
        <v>467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468</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2" t="s">
        <v>179</v>
      </c>
      <c r="H5" s="333"/>
      <c r="I5" s="333"/>
      <c r="J5" s="333"/>
      <c r="K5" s="333"/>
      <c r="L5" s="333"/>
      <c r="M5" s="334" t="s">
        <v>92</v>
      </c>
      <c r="N5" s="335"/>
      <c r="O5" s="335"/>
      <c r="P5" s="335"/>
      <c r="Q5" s="335"/>
      <c r="R5" s="336"/>
      <c r="S5" s="337" t="s">
        <v>157</v>
      </c>
      <c r="T5" s="333"/>
      <c r="U5" s="333"/>
      <c r="V5" s="333"/>
      <c r="W5" s="333"/>
      <c r="X5" s="338"/>
      <c r="Y5" s="517" t="s">
        <v>3</v>
      </c>
      <c r="Z5" s="518"/>
      <c r="AA5" s="518"/>
      <c r="AB5" s="518"/>
      <c r="AC5" s="518"/>
      <c r="AD5" s="519"/>
      <c r="AE5" s="520" t="s">
        <v>469</v>
      </c>
      <c r="AF5" s="521"/>
      <c r="AG5" s="521"/>
      <c r="AH5" s="521"/>
      <c r="AI5" s="521"/>
      <c r="AJ5" s="521"/>
      <c r="AK5" s="521"/>
      <c r="AL5" s="521"/>
      <c r="AM5" s="521"/>
      <c r="AN5" s="521"/>
      <c r="AO5" s="521"/>
      <c r="AP5" s="522"/>
      <c r="AQ5" s="523" t="s">
        <v>470</v>
      </c>
      <c r="AR5" s="524"/>
      <c r="AS5" s="524"/>
      <c r="AT5" s="524"/>
      <c r="AU5" s="524"/>
      <c r="AV5" s="524"/>
      <c r="AW5" s="524"/>
      <c r="AX5" s="525"/>
    </row>
    <row r="6" spans="1:50" ht="63"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473</v>
      </c>
      <c r="AF6" s="535"/>
      <c r="AG6" s="535"/>
      <c r="AH6" s="535"/>
      <c r="AI6" s="535"/>
      <c r="AJ6" s="535"/>
      <c r="AK6" s="535"/>
      <c r="AL6" s="535"/>
      <c r="AM6" s="535"/>
      <c r="AN6" s="535"/>
      <c r="AO6" s="535"/>
      <c r="AP6" s="535"/>
      <c r="AQ6" s="127"/>
      <c r="AR6" s="127"/>
      <c r="AS6" s="127"/>
      <c r="AT6" s="127"/>
      <c r="AU6" s="127"/>
      <c r="AV6" s="127"/>
      <c r="AW6" s="127"/>
      <c r="AX6" s="536"/>
    </row>
    <row r="7" spans="1:50" ht="43.5" customHeight="1" x14ac:dyDescent="0.15">
      <c r="A7" s="456" t="s">
        <v>25</v>
      </c>
      <c r="B7" s="457"/>
      <c r="C7" s="457"/>
      <c r="D7" s="457"/>
      <c r="E7" s="457"/>
      <c r="F7" s="457"/>
      <c r="G7" s="458" t="s">
        <v>585</v>
      </c>
      <c r="H7" s="459"/>
      <c r="I7" s="459"/>
      <c r="J7" s="459"/>
      <c r="K7" s="459"/>
      <c r="L7" s="459"/>
      <c r="M7" s="459"/>
      <c r="N7" s="459"/>
      <c r="O7" s="459"/>
      <c r="P7" s="459"/>
      <c r="Q7" s="459"/>
      <c r="R7" s="459"/>
      <c r="S7" s="459"/>
      <c r="T7" s="459"/>
      <c r="U7" s="459"/>
      <c r="V7" s="460"/>
      <c r="W7" s="460"/>
      <c r="X7" s="460"/>
      <c r="Y7" s="461" t="s">
        <v>5</v>
      </c>
      <c r="Z7" s="400"/>
      <c r="AA7" s="400"/>
      <c r="AB7" s="400"/>
      <c r="AC7" s="400"/>
      <c r="AD7" s="402"/>
      <c r="AE7" s="462" t="s">
        <v>472</v>
      </c>
      <c r="AF7" s="463"/>
      <c r="AG7" s="463"/>
      <c r="AH7" s="463"/>
      <c r="AI7" s="463"/>
      <c r="AJ7" s="463"/>
      <c r="AK7" s="463"/>
      <c r="AL7" s="463"/>
      <c r="AM7" s="463"/>
      <c r="AN7" s="463"/>
      <c r="AO7" s="463"/>
      <c r="AP7" s="463"/>
      <c r="AQ7" s="463"/>
      <c r="AR7" s="463"/>
      <c r="AS7" s="463"/>
      <c r="AT7" s="463"/>
      <c r="AU7" s="463"/>
      <c r="AV7" s="463"/>
      <c r="AW7" s="463"/>
      <c r="AX7" s="464"/>
    </row>
    <row r="8" spans="1:50" ht="40.5" customHeight="1" x14ac:dyDescent="0.15">
      <c r="A8" s="362" t="s">
        <v>308</v>
      </c>
      <c r="B8" s="363"/>
      <c r="C8" s="363"/>
      <c r="D8" s="363"/>
      <c r="E8" s="363"/>
      <c r="F8" s="364"/>
      <c r="G8" s="359" t="str">
        <f>入力規則等!A26</f>
        <v>科学技術・イノベーション</v>
      </c>
      <c r="H8" s="360"/>
      <c r="I8" s="360"/>
      <c r="J8" s="360"/>
      <c r="K8" s="360"/>
      <c r="L8" s="360"/>
      <c r="M8" s="360"/>
      <c r="N8" s="360"/>
      <c r="O8" s="360"/>
      <c r="P8" s="360"/>
      <c r="Q8" s="360"/>
      <c r="R8" s="360"/>
      <c r="S8" s="360"/>
      <c r="T8" s="360"/>
      <c r="U8" s="360"/>
      <c r="V8" s="360"/>
      <c r="W8" s="360"/>
      <c r="X8" s="361"/>
      <c r="Y8" s="537" t="s">
        <v>79</v>
      </c>
      <c r="Z8" s="537"/>
      <c r="AA8" s="537"/>
      <c r="AB8" s="537"/>
      <c r="AC8" s="537"/>
      <c r="AD8" s="537"/>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49.5" customHeight="1" x14ac:dyDescent="0.15">
      <c r="A9" s="465" t="s">
        <v>26</v>
      </c>
      <c r="B9" s="466"/>
      <c r="C9" s="466"/>
      <c r="D9" s="466"/>
      <c r="E9" s="466"/>
      <c r="F9" s="466"/>
      <c r="G9" s="494" t="s">
        <v>474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114" customHeight="1" x14ac:dyDescent="0.15">
      <c r="A10" s="465" t="s">
        <v>36</v>
      </c>
      <c r="B10" s="466"/>
      <c r="C10" s="466"/>
      <c r="D10" s="466"/>
      <c r="E10" s="466"/>
      <c r="F10" s="466"/>
      <c r="G10" s="494" t="s">
        <v>475</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30" customHeight="1" x14ac:dyDescent="0.15">
      <c r="A11" s="465" t="s">
        <v>6</v>
      </c>
      <c r="B11" s="466"/>
      <c r="C11" s="466"/>
      <c r="D11" s="466"/>
      <c r="E11" s="466"/>
      <c r="F11" s="467"/>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359</v>
      </c>
      <c r="Q13" s="72"/>
      <c r="R13" s="72"/>
      <c r="S13" s="72"/>
      <c r="T13" s="72"/>
      <c r="U13" s="72"/>
      <c r="V13" s="73"/>
      <c r="W13" s="71">
        <v>367</v>
      </c>
      <c r="X13" s="72"/>
      <c r="Y13" s="72"/>
      <c r="Z13" s="72"/>
      <c r="AA13" s="72"/>
      <c r="AB13" s="72"/>
      <c r="AC13" s="73"/>
      <c r="AD13" s="71">
        <v>499</v>
      </c>
      <c r="AE13" s="72"/>
      <c r="AF13" s="72"/>
      <c r="AG13" s="72"/>
      <c r="AH13" s="72"/>
      <c r="AI13" s="72"/>
      <c r="AJ13" s="73"/>
      <c r="AK13" s="71">
        <v>504</v>
      </c>
      <c r="AL13" s="72"/>
      <c r="AM13" s="72"/>
      <c r="AN13" s="72"/>
      <c r="AO13" s="72"/>
      <c r="AP13" s="72"/>
      <c r="AQ13" s="73"/>
      <c r="AR13" s="672" t="s">
        <v>583</v>
      </c>
      <c r="AS13" s="673"/>
      <c r="AT13" s="673"/>
      <c r="AU13" s="673"/>
      <c r="AV13" s="673"/>
      <c r="AW13" s="673"/>
      <c r="AX13" s="674"/>
    </row>
    <row r="14" spans="1:50" ht="21" customHeight="1" x14ac:dyDescent="0.15">
      <c r="A14" s="471"/>
      <c r="B14" s="472"/>
      <c r="C14" s="472"/>
      <c r="D14" s="472"/>
      <c r="E14" s="472"/>
      <c r="F14" s="473"/>
      <c r="G14" s="484"/>
      <c r="H14" s="485"/>
      <c r="I14" s="350" t="s">
        <v>9</v>
      </c>
      <c r="J14" s="479"/>
      <c r="K14" s="479"/>
      <c r="L14" s="479"/>
      <c r="M14" s="479"/>
      <c r="N14" s="479"/>
      <c r="O14" s="480"/>
      <c r="P14" s="71" t="s">
        <v>583</v>
      </c>
      <c r="Q14" s="72"/>
      <c r="R14" s="72"/>
      <c r="S14" s="72"/>
      <c r="T14" s="72"/>
      <c r="U14" s="72"/>
      <c r="V14" s="73"/>
      <c r="W14" s="71" t="s">
        <v>583</v>
      </c>
      <c r="X14" s="72"/>
      <c r="Y14" s="72"/>
      <c r="Z14" s="72"/>
      <c r="AA14" s="72"/>
      <c r="AB14" s="72"/>
      <c r="AC14" s="73"/>
      <c r="AD14" s="71" t="s">
        <v>583</v>
      </c>
      <c r="AE14" s="72"/>
      <c r="AF14" s="72"/>
      <c r="AG14" s="72"/>
      <c r="AH14" s="72"/>
      <c r="AI14" s="72"/>
      <c r="AJ14" s="73"/>
      <c r="AK14" s="71" t="s">
        <v>583</v>
      </c>
      <c r="AL14" s="72"/>
      <c r="AM14" s="72"/>
      <c r="AN14" s="72"/>
      <c r="AO14" s="72"/>
      <c r="AP14" s="72"/>
      <c r="AQ14" s="73"/>
      <c r="AR14" s="670"/>
      <c r="AS14" s="670"/>
      <c r="AT14" s="670"/>
      <c r="AU14" s="670"/>
      <c r="AV14" s="670"/>
      <c r="AW14" s="670"/>
      <c r="AX14" s="671"/>
    </row>
    <row r="15" spans="1:50" ht="21" customHeight="1" x14ac:dyDescent="0.15">
      <c r="A15" s="471"/>
      <c r="B15" s="472"/>
      <c r="C15" s="472"/>
      <c r="D15" s="472"/>
      <c r="E15" s="472"/>
      <c r="F15" s="473"/>
      <c r="G15" s="484"/>
      <c r="H15" s="485"/>
      <c r="I15" s="350" t="s">
        <v>62</v>
      </c>
      <c r="J15" s="351"/>
      <c r="K15" s="351"/>
      <c r="L15" s="351"/>
      <c r="M15" s="351"/>
      <c r="N15" s="351"/>
      <c r="O15" s="352"/>
      <c r="P15" s="71">
        <v>36</v>
      </c>
      <c r="Q15" s="72"/>
      <c r="R15" s="72"/>
      <c r="S15" s="72"/>
      <c r="T15" s="72"/>
      <c r="U15" s="72"/>
      <c r="V15" s="73"/>
      <c r="W15" s="71" t="s">
        <v>584</v>
      </c>
      <c r="X15" s="72"/>
      <c r="Y15" s="72"/>
      <c r="Z15" s="72"/>
      <c r="AA15" s="72"/>
      <c r="AB15" s="72"/>
      <c r="AC15" s="73"/>
      <c r="AD15" s="71">
        <v>28</v>
      </c>
      <c r="AE15" s="72"/>
      <c r="AF15" s="72"/>
      <c r="AG15" s="72"/>
      <c r="AH15" s="72"/>
      <c r="AI15" s="72"/>
      <c r="AJ15" s="73"/>
      <c r="AK15" s="71">
        <v>155</v>
      </c>
      <c r="AL15" s="72"/>
      <c r="AM15" s="72"/>
      <c r="AN15" s="72"/>
      <c r="AO15" s="72"/>
      <c r="AP15" s="72"/>
      <c r="AQ15" s="73"/>
      <c r="AR15" s="71" t="s">
        <v>583</v>
      </c>
      <c r="AS15" s="72"/>
      <c r="AT15" s="72"/>
      <c r="AU15" s="72"/>
      <c r="AV15" s="72"/>
      <c r="AW15" s="72"/>
      <c r="AX15" s="669"/>
    </row>
    <row r="16" spans="1:50" ht="21" customHeight="1" x14ac:dyDescent="0.15">
      <c r="A16" s="471"/>
      <c r="B16" s="472"/>
      <c r="C16" s="472"/>
      <c r="D16" s="472"/>
      <c r="E16" s="472"/>
      <c r="F16" s="473"/>
      <c r="G16" s="484"/>
      <c r="H16" s="485"/>
      <c r="I16" s="350" t="s">
        <v>63</v>
      </c>
      <c r="J16" s="351"/>
      <c r="K16" s="351"/>
      <c r="L16" s="351"/>
      <c r="M16" s="351"/>
      <c r="N16" s="351"/>
      <c r="O16" s="352"/>
      <c r="P16" s="71" t="s">
        <v>584</v>
      </c>
      <c r="Q16" s="72"/>
      <c r="R16" s="72"/>
      <c r="S16" s="72"/>
      <c r="T16" s="72"/>
      <c r="U16" s="72"/>
      <c r="V16" s="73"/>
      <c r="W16" s="71">
        <v>-28</v>
      </c>
      <c r="X16" s="72"/>
      <c r="Y16" s="72"/>
      <c r="Z16" s="72"/>
      <c r="AA16" s="72"/>
      <c r="AB16" s="72"/>
      <c r="AC16" s="73"/>
      <c r="AD16" s="71">
        <v>-155</v>
      </c>
      <c r="AE16" s="72"/>
      <c r="AF16" s="72"/>
      <c r="AG16" s="72"/>
      <c r="AH16" s="72"/>
      <c r="AI16" s="72"/>
      <c r="AJ16" s="73"/>
      <c r="AK16" s="71" t="s">
        <v>584</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50" t="s">
        <v>61</v>
      </c>
      <c r="J17" s="479"/>
      <c r="K17" s="479"/>
      <c r="L17" s="479"/>
      <c r="M17" s="479"/>
      <c r="N17" s="479"/>
      <c r="O17" s="480"/>
      <c r="P17" s="71" t="s">
        <v>583</v>
      </c>
      <c r="Q17" s="72"/>
      <c r="R17" s="72"/>
      <c r="S17" s="72"/>
      <c r="T17" s="72"/>
      <c r="U17" s="72"/>
      <c r="V17" s="73"/>
      <c r="W17" s="71" t="s">
        <v>584</v>
      </c>
      <c r="X17" s="72"/>
      <c r="Y17" s="72"/>
      <c r="Z17" s="72"/>
      <c r="AA17" s="72"/>
      <c r="AB17" s="72"/>
      <c r="AC17" s="73"/>
      <c r="AD17" s="71" t="s">
        <v>583</v>
      </c>
      <c r="AE17" s="72"/>
      <c r="AF17" s="72"/>
      <c r="AG17" s="72"/>
      <c r="AH17" s="72"/>
      <c r="AI17" s="72"/>
      <c r="AJ17" s="73"/>
      <c r="AK17" s="71" t="s">
        <v>583</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3" t="s">
        <v>22</v>
      </c>
      <c r="J18" s="354"/>
      <c r="K18" s="354"/>
      <c r="L18" s="354"/>
      <c r="M18" s="354"/>
      <c r="N18" s="354"/>
      <c r="O18" s="355"/>
      <c r="P18" s="321">
        <f>SUM(P13:V17)</f>
        <v>395</v>
      </c>
      <c r="Q18" s="322"/>
      <c r="R18" s="322"/>
      <c r="S18" s="322"/>
      <c r="T18" s="322"/>
      <c r="U18" s="322"/>
      <c r="V18" s="323"/>
      <c r="W18" s="321">
        <f>SUM(W13:AC17)</f>
        <v>339</v>
      </c>
      <c r="X18" s="322"/>
      <c r="Y18" s="322"/>
      <c r="Z18" s="322"/>
      <c r="AA18" s="322"/>
      <c r="AB18" s="322"/>
      <c r="AC18" s="323"/>
      <c r="AD18" s="321">
        <f t="shared" ref="AD18" si="0">SUM(AD13:AJ17)</f>
        <v>372</v>
      </c>
      <c r="AE18" s="322"/>
      <c r="AF18" s="322"/>
      <c r="AG18" s="322"/>
      <c r="AH18" s="322"/>
      <c r="AI18" s="322"/>
      <c r="AJ18" s="323"/>
      <c r="AK18" s="321">
        <f t="shared" ref="AK18" si="1">SUM(AK13:AQ17)</f>
        <v>659</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71"/>
      <c r="B19" s="472"/>
      <c r="C19" s="472"/>
      <c r="D19" s="472"/>
      <c r="E19" s="472"/>
      <c r="F19" s="473"/>
      <c r="G19" s="318" t="s">
        <v>10</v>
      </c>
      <c r="H19" s="319"/>
      <c r="I19" s="319"/>
      <c r="J19" s="319"/>
      <c r="K19" s="319"/>
      <c r="L19" s="319"/>
      <c r="M19" s="319"/>
      <c r="N19" s="319"/>
      <c r="O19" s="319"/>
      <c r="P19" s="71">
        <v>388</v>
      </c>
      <c r="Q19" s="72"/>
      <c r="R19" s="72"/>
      <c r="S19" s="72"/>
      <c r="T19" s="72"/>
      <c r="U19" s="72"/>
      <c r="V19" s="73"/>
      <c r="W19" s="71">
        <v>337</v>
      </c>
      <c r="X19" s="72"/>
      <c r="Y19" s="72"/>
      <c r="Z19" s="72"/>
      <c r="AA19" s="72"/>
      <c r="AB19" s="72"/>
      <c r="AC19" s="73"/>
      <c r="AD19" s="71">
        <v>353</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4"/>
      <c r="B20" s="475"/>
      <c r="C20" s="475"/>
      <c r="D20" s="475"/>
      <c r="E20" s="475"/>
      <c r="F20" s="476"/>
      <c r="G20" s="318" t="s">
        <v>11</v>
      </c>
      <c r="H20" s="319"/>
      <c r="I20" s="319"/>
      <c r="J20" s="319"/>
      <c r="K20" s="319"/>
      <c r="L20" s="319"/>
      <c r="M20" s="319"/>
      <c r="N20" s="319"/>
      <c r="O20" s="319"/>
      <c r="P20" s="326">
        <f>IF(P18=0, "-", P19/P18)</f>
        <v>0.98227848101265824</v>
      </c>
      <c r="Q20" s="326"/>
      <c r="R20" s="326"/>
      <c r="S20" s="326"/>
      <c r="T20" s="326"/>
      <c r="U20" s="326"/>
      <c r="V20" s="326"/>
      <c r="W20" s="326">
        <f>IF(W18=0, "-", W19/W18)</f>
        <v>0.99410029498525077</v>
      </c>
      <c r="X20" s="326"/>
      <c r="Y20" s="326"/>
      <c r="Z20" s="326"/>
      <c r="AA20" s="326"/>
      <c r="AB20" s="326"/>
      <c r="AC20" s="326"/>
      <c r="AD20" s="326">
        <f>IF(AD18=0, "-", AD19/AD18)</f>
        <v>0.94892473118279574</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6"/>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9"/>
      <c r="I22" s="109"/>
      <c r="J22" s="109"/>
      <c r="K22" s="109"/>
      <c r="L22" s="109"/>
      <c r="M22" s="109"/>
      <c r="N22" s="109"/>
      <c r="O22" s="230"/>
      <c r="P22" s="247"/>
      <c r="Q22" s="109"/>
      <c r="R22" s="109"/>
      <c r="S22" s="109"/>
      <c r="T22" s="109"/>
      <c r="U22" s="109"/>
      <c r="V22" s="109"/>
      <c r="W22" s="109"/>
      <c r="X22" s="230"/>
      <c r="Y22" s="285"/>
      <c r="Z22" s="286"/>
      <c r="AA22" s="287"/>
      <c r="AB22" s="142"/>
      <c r="AC22" s="137"/>
      <c r="AD22" s="138"/>
      <c r="AE22" s="143"/>
      <c r="AF22" s="136"/>
      <c r="AG22" s="136"/>
      <c r="AH22" s="136"/>
      <c r="AI22" s="291"/>
      <c r="AJ22" s="143"/>
      <c r="AK22" s="136"/>
      <c r="AL22" s="136"/>
      <c r="AM22" s="136"/>
      <c r="AN22" s="291"/>
      <c r="AO22" s="143"/>
      <c r="AP22" s="136"/>
      <c r="AQ22" s="136"/>
      <c r="AR22" s="136"/>
      <c r="AS22" s="291"/>
      <c r="AT22" s="67"/>
      <c r="AU22" s="111" t="s">
        <v>583</v>
      </c>
      <c r="AV22" s="111"/>
      <c r="AW22" s="109" t="s">
        <v>360</v>
      </c>
      <c r="AX22" s="110"/>
    </row>
    <row r="23" spans="1:50" ht="45" customHeight="1" x14ac:dyDescent="0.15">
      <c r="A23" s="222"/>
      <c r="B23" s="220"/>
      <c r="C23" s="220"/>
      <c r="D23" s="220"/>
      <c r="E23" s="220"/>
      <c r="F23" s="221"/>
      <c r="G23" s="687" t="s">
        <v>582</v>
      </c>
      <c r="H23" s="294"/>
      <c r="I23" s="294"/>
      <c r="J23" s="294"/>
      <c r="K23" s="294"/>
      <c r="L23" s="294"/>
      <c r="M23" s="294"/>
      <c r="N23" s="294"/>
      <c r="O23" s="295"/>
      <c r="P23" s="216" t="s">
        <v>575</v>
      </c>
      <c r="Q23" s="198"/>
      <c r="R23" s="198"/>
      <c r="S23" s="198"/>
      <c r="T23" s="198"/>
      <c r="U23" s="198"/>
      <c r="V23" s="198"/>
      <c r="W23" s="198"/>
      <c r="X23" s="199"/>
      <c r="Y23" s="299" t="s">
        <v>14</v>
      </c>
      <c r="Z23" s="300"/>
      <c r="AA23" s="301"/>
      <c r="AB23" s="665" t="s">
        <v>586</v>
      </c>
      <c r="AC23" s="302"/>
      <c r="AD23" s="302"/>
      <c r="AE23" s="93">
        <v>52</v>
      </c>
      <c r="AF23" s="94"/>
      <c r="AG23" s="94"/>
      <c r="AH23" s="94"/>
      <c r="AI23" s="95"/>
      <c r="AJ23" s="93">
        <v>75</v>
      </c>
      <c r="AK23" s="94"/>
      <c r="AL23" s="94"/>
      <c r="AM23" s="94"/>
      <c r="AN23" s="95"/>
      <c r="AO23" s="93">
        <v>53</v>
      </c>
      <c r="AP23" s="94"/>
      <c r="AQ23" s="94"/>
      <c r="AR23" s="94"/>
      <c r="AS23" s="95"/>
      <c r="AT23" s="232"/>
      <c r="AU23" s="232"/>
      <c r="AV23" s="232"/>
      <c r="AW23" s="232"/>
      <c r="AX23" s="233"/>
    </row>
    <row r="24" spans="1:50" ht="4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8" t="s">
        <v>65</v>
      </c>
      <c r="Z24" s="122"/>
      <c r="AA24" s="174"/>
      <c r="AB24" s="342" t="s">
        <v>586</v>
      </c>
      <c r="AC24" s="292"/>
      <c r="AD24" s="292"/>
      <c r="AE24" s="93">
        <v>52</v>
      </c>
      <c r="AF24" s="94"/>
      <c r="AG24" s="94"/>
      <c r="AH24" s="94"/>
      <c r="AI24" s="95"/>
      <c r="AJ24" s="93">
        <v>52</v>
      </c>
      <c r="AK24" s="94"/>
      <c r="AL24" s="94"/>
      <c r="AM24" s="94"/>
      <c r="AN24" s="95"/>
      <c r="AO24" s="93">
        <v>75</v>
      </c>
      <c r="AP24" s="94"/>
      <c r="AQ24" s="94"/>
      <c r="AR24" s="94"/>
      <c r="AS24" s="95"/>
      <c r="AT24" s="93" t="s">
        <v>565</v>
      </c>
      <c r="AU24" s="94"/>
      <c r="AV24" s="94"/>
      <c r="AW24" s="94"/>
      <c r="AX24" s="96"/>
    </row>
    <row r="25" spans="1:50" ht="45" customHeight="1" x14ac:dyDescent="0.15">
      <c r="A25" s="675"/>
      <c r="B25" s="676"/>
      <c r="C25" s="676"/>
      <c r="D25" s="676"/>
      <c r="E25" s="676"/>
      <c r="F25" s="677"/>
      <c r="G25" s="329"/>
      <c r="H25" s="330"/>
      <c r="I25" s="330"/>
      <c r="J25" s="330"/>
      <c r="K25" s="330"/>
      <c r="L25" s="330"/>
      <c r="M25" s="330"/>
      <c r="N25" s="330"/>
      <c r="O25" s="331"/>
      <c r="P25" s="200"/>
      <c r="Q25" s="200"/>
      <c r="R25" s="200"/>
      <c r="S25" s="200"/>
      <c r="T25" s="200"/>
      <c r="U25" s="200"/>
      <c r="V25" s="200"/>
      <c r="W25" s="200"/>
      <c r="X25" s="201"/>
      <c r="Y25" s="121" t="s">
        <v>15</v>
      </c>
      <c r="Z25" s="122"/>
      <c r="AA25" s="174"/>
      <c r="AB25" s="688" t="s">
        <v>363</v>
      </c>
      <c r="AC25" s="270"/>
      <c r="AD25" s="270"/>
      <c r="AE25" s="93">
        <v>100</v>
      </c>
      <c r="AF25" s="94"/>
      <c r="AG25" s="94"/>
      <c r="AH25" s="94"/>
      <c r="AI25" s="95"/>
      <c r="AJ25" s="93">
        <v>144</v>
      </c>
      <c r="AK25" s="94"/>
      <c r="AL25" s="94"/>
      <c r="AM25" s="94"/>
      <c r="AN25" s="95"/>
      <c r="AO25" s="93">
        <v>71</v>
      </c>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6"/>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hidden="1" customHeight="1" x14ac:dyDescent="0.15">
      <c r="A27" s="219"/>
      <c r="B27" s="220"/>
      <c r="C27" s="220"/>
      <c r="D27" s="220"/>
      <c r="E27" s="220"/>
      <c r="F27" s="221"/>
      <c r="G27" s="229"/>
      <c r="H27" s="109"/>
      <c r="I27" s="109"/>
      <c r="J27" s="109"/>
      <c r="K27" s="109"/>
      <c r="L27" s="109"/>
      <c r="M27" s="109"/>
      <c r="N27" s="109"/>
      <c r="O27" s="230"/>
      <c r="P27" s="247"/>
      <c r="Q27" s="109"/>
      <c r="R27" s="109"/>
      <c r="S27" s="109"/>
      <c r="T27" s="109"/>
      <c r="U27" s="109"/>
      <c r="V27" s="109"/>
      <c r="W27" s="109"/>
      <c r="X27" s="230"/>
      <c r="Y27" s="285"/>
      <c r="Z27" s="286"/>
      <c r="AA27" s="287"/>
      <c r="AB27" s="142"/>
      <c r="AC27" s="137"/>
      <c r="AD27" s="138"/>
      <c r="AE27" s="143"/>
      <c r="AF27" s="136"/>
      <c r="AG27" s="136"/>
      <c r="AH27" s="136"/>
      <c r="AI27" s="291"/>
      <c r="AJ27" s="143"/>
      <c r="AK27" s="136"/>
      <c r="AL27" s="136"/>
      <c r="AM27" s="136"/>
      <c r="AN27" s="291"/>
      <c r="AO27" s="143"/>
      <c r="AP27" s="136"/>
      <c r="AQ27" s="136"/>
      <c r="AR27" s="136"/>
      <c r="AS27" s="291"/>
      <c r="AT27" s="67"/>
      <c r="AU27" s="111"/>
      <c r="AV27" s="111"/>
      <c r="AW27" s="109" t="s">
        <v>360</v>
      </c>
      <c r="AX27" s="110"/>
    </row>
    <row r="28" spans="1:50" ht="22.5" hidden="1" customHeight="1" x14ac:dyDescent="0.15">
      <c r="A28" s="222"/>
      <c r="B28" s="220"/>
      <c r="C28" s="220"/>
      <c r="D28" s="220"/>
      <c r="E28" s="220"/>
      <c r="F28" s="221"/>
      <c r="G28" s="328"/>
      <c r="H28" s="294"/>
      <c r="I28" s="294"/>
      <c r="J28" s="294"/>
      <c r="K28" s="294"/>
      <c r="L28" s="294"/>
      <c r="M28" s="294"/>
      <c r="N28" s="294"/>
      <c r="O28" s="295"/>
      <c r="P28" s="260"/>
      <c r="Q28" s="198"/>
      <c r="R28" s="198"/>
      <c r="S28" s="198"/>
      <c r="T28" s="198"/>
      <c r="U28" s="198"/>
      <c r="V28" s="198"/>
      <c r="W28" s="198"/>
      <c r="X28" s="199"/>
      <c r="Y28" s="299" t="s">
        <v>14</v>
      </c>
      <c r="Z28" s="300"/>
      <c r="AA28" s="301"/>
      <c r="AB28" s="302"/>
      <c r="AC28" s="302"/>
      <c r="AD28" s="302"/>
      <c r="AE28" s="97"/>
      <c r="AF28" s="94"/>
      <c r="AG28" s="94"/>
      <c r="AH28" s="94"/>
      <c r="AI28" s="95"/>
      <c r="AJ28" s="97"/>
      <c r="AK28" s="94"/>
      <c r="AL28" s="94"/>
      <c r="AM28" s="94"/>
      <c r="AN28" s="95"/>
      <c r="AO28" s="97"/>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8" t="s">
        <v>65</v>
      </c>
      <c r="Z29" s="122"/>
      <c r="AA29" s="174"/>
      <c r="AB29" s="292"/>
      <c r="AC29" s="292"/>
      <c r="AD29" s="292"/>
      <c r="AE29" s="97"/>
      <c r="AF29" s="94"/>
      <c r="AG29" s="94"/>
      <c r="AH29" s="94"/>
      <c r="AI29" s="95"/>
      <c r="AJ29" s="97"/>
      <c r="AK29" s="94"/>
      <c r="AL29" s="94"/>
      <c r="AM29" s="94"/>
      <c r="AN29" s="95"/>
      <c r="AO29" s="97"/>
      <c r="AP29" s="94"/>
      <c r="AQ29" s="94"/>
      <c r="AR29" s="94"/>
      <c r="AS29" s="95"/>
      <c r="AT29" s="97"/>
      <c r="AU29" s="94"/>
      <c r="AV29" s="94"/>
      <c r="AW29" s="94"/>
      <c r="AX29" s="96"/>
    </row>
    <row r="30" spans="1:50" ht="22.5" hidden="1" customHeight="1" x14ac:dyDescent="0.15">
      <c r="A30" s="675"/>
      <c r="B30" s="676"/>
      <c r="C30" s="676"/>
      <c r="D30" s="676"/>
      <c r="E30" s="676"/>
      <c r="F30" s="677"/>
      <c r="G30" s="329"/>
      <c r="H30" s="330"/>
      <c r="I30" s="330"/>
      <c r="J30" s="330"/>
      <c r="K30" s="330"/>
      <c r="L30" s="330"/>
      <c r="M30" s="330"/>
      <c r="N30" s="330"/>
      <c r="O30" s="331"/>
      <c r="P30" s="200"/>
      <c r="Q30" s="200"/>
      <c r="R30" s="200"/>
      <c r="S30" s="200"/>
      <c r="T30" s="200"/>
      <c r="U30" s="200"/>
      <c r="V30" s="200"/>
      <c r="W30" s="200"/>
      <c r="X30" s="201"/>
      <c r="Y30" s="121" t="s">
        <v>15</v>
      </c>
      <c r="Z30" s="122"/>
      <c r="AA30" s="174"/>
      <c r="AB30" s="270" t="s">
        <v>16</v>
      </c>
      <c r="AC30" s="270"/>
      <c r="AD30" s="270"/>
      <c r="AE30" s="97"/>
      <c r="AF30" s="94"/>
      <c r="AG30" s="94"/>
      <c r="AH30" s="94"/>
      <c r="AI30" s="95"/>
      <c r="AJ30" s="97"/>
      <c r="AK30" s="94"/>
      <c r="AL30" s="94"/>
      <c r="AM30" s="94"/>
      <c r="AN30" s="95"/>
      <c r="AO30" s="97"/>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6"/>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9"/>
      <c r="I32" s="109"/>
      <c r="J32" s="109"/>
      <c r="K32" s="109"/>
      <c r="L32" s="109"/>
      <c r="M32" s="109"/>
      <c r="N32" s="109"/>
      <c r="O32" s="230"/>
      <c r="P32" s="247"/>
      <c r="Q32" s="109"/>
      <c r="R32" s="109"/>
      <c r="S32" s="109"/>
      <c r="T32" s="109"/>
      <c r="U32" s="109"/>
      <c r="V32" s="109"/>
      <c r="W32" s="109"/>
      <c r="X32" s="230"/>
      <c r="Y32" s="285"/>
      <c r="Z32" s="286"/>
      <c r="AA32" s="287"/>
      <c r="AB32" s="142"/>
      <c r="AC32" s="137"/>
      <c r="AD32" s="138"/>
      <c r="AE32" s="143"/>
      <c r="AF32" s="136"/>
      <c r="AG32" s="136"/>
      <c r="AH32" s="136"/>
      <c r="AI32" s="291"/>
      <c r="AJ32" s="143"/>
      <c r="AK32" s="136"/>
      <c r="AL32" s="136"/>
      <c r="AM32" s="136"/>
      <c r="AN32" s="291"/>
      <c r="AO32" s="143"/>
      <c r="AP32" s="136"/>
      <c r="AQ32" s="136"/>
      <c r="AR32" s="136"/>
      <c r="AS32" s="291"/>
      <c r="AT32" s="67"/>
      <c r="AU32" s="111"/>
      <c r="AV32" s="111"/>
      <c r="AW32" s="109" t="s">
        <v>360</v>
      </c>
      <c r="AX32" s="110"/>
    </row>
    <row r="33" spans="1:50" ht="22.5" hidden="1" customHeight="1" x14ac:dyDescent="0.15">
      <c r="A33" s="222"/>
      <c r="B33" s="220"/>
      <c r="C33" s="220"/>
      <c r="D33" s="220"/>
      <c r="E33" s="220"/>
      <c r="F33" s="221"/>
      <c r="G33" s="293"/>
      <c r="H33" s="294"/>
      <c r="I33" s="294"/>
      <c r="J33" s="294"/>
      <c r="K33" s="294"/>
      <c r="L33" s="294"/>
      <c r="M33" s="294"/>
      <c r="N33" s="294"/>
      <c r="O33" s="295"/>
      <c r="P33" s="260"/>
      <c r="Q33" s="198"/>
      <c r="R33" s="198"/>
      <c r="S33" s="198"/>
      <c r="T33" s="198"/>
      <c r="U33" s="198"/>
      <c r="V33" s="198"/>
      <c r="W33" s="198"/>
      <c r="X33" s="199"/>
      <c r="Y33" s="299" t="s">
        <v>14</v>
      </c>
      <c r="Z33" s="300"/>
      <c r="AA33" s="301"/>
      <c r="AB33" s="302"/>
      <c r="AC33" s="302"/>
      <c r="AD33" s="302"/>
      <c r="AE33" s="97"/>
      <c r="AF33" s="94"/>
      <c r="AG33" s="94"/>
      <c r="AH33" s="94"/>
      <c r="AI33" s="95"/>
      <c r="AJ33" s="97"/>
      <c r="AK33" s="94"/>
      <c r="AL33" s="94"/>
      <c r="AM33" s="94"/>
      <c r="AN33" s="95"/>
      <c r="AO33" s="97"/>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8" t="s">
        <v>65</v>
      </c>
      <c r="Z34" s="122"/>
      <c r="AA34" s="174"/>
      <c r="AB34" s="292"/>
      <c r="AC34" s="292"/>
      <c r="AD34" s="292"/>
      <c r="AE34" s="97"/>
      <c r="AF34" s="94"/>
      <c r="AG34" s="94"/>
      <c r="AH34" s="94"/>
      <c r="AI34" s="95"/>
      <c r="AJ34" s="97"/>
      <c r="AK34" s="94"/>
      <c r="AL34" s="94"/>
      <c r="AM34" s="94"/>
      <c r="AN34" s="95"/>
      <c r="AO34" s="97"/>
      <c r="AP34" s="94"/>
      <c r="AQ34" s="94"/>
      <c r="AR34" s="94"/>
      <c r="AS34" s="95"/>
      <c r="AT34" s="97"/>
      <c r="AU34" s="94"/>
      <c r="AV34" s="94"/>
      <c r="AW34" s="94"/>
      <c r="AX34" s="96"/>
    </row>
    <row r="35" spans="1:50" ht="22.5" hidden="1" customHeight="1" x14ac:dyDescent="0.15">
      <c r="A35" s="675"/>
      <c r="B35" s="676"/>
      <c r="C35" s="676"/>
      <c r="D35" s="676"/>
      <c r="E35" s="676"/>
      <c r="F35" s="677"/>
      <c r="G35" s="329"/>
      <c r="H35" s="330"/>
      <c r="I35" s="330"/>
      <c r="J35" s="330"/>
      <c r="K35" s="330"/>
      <c r="L35" s="330"/>
      <c r="M35" s="330"/>
      <c r="N35" s="330"/>
      <c r="O35" s="331"/>
      <c r="P35" s="200"/>
      <c r="Q35" s="200"/>
      <c r="R35" s="200"/>
      <c r="S35" s="200"/>
      <c r="T35" s="200"/>
      <c r="U35" s="200"/>
      <c r="V35" s="200"/>
      <c r="W35" s="200"/>
      <c r="X35" s="201"/>
      <c r="Y35" s="121" t="s">
        <v>15</v>
      </c>
      <c r="Z35" s="122"/>
      <c r="AA35" s="174"/>
      <c r="AB35" s="270" t="s">
        <v>16</v>
      </c>
      <c r="AC35" s="270"/>
      <c r="AD35" s="270"/>
      <c r="AE35" s="97"/>
      <c r="AF35" s="94"/>
      <c r="AG35" s="94"/>
      <c r="AH35" s="94"/>
      <c r="AI35" s="95"/>
      <c r="AJ35" s="97"/>
      <c r="AK35" s="94"/>
      <c r="AL35" s="94"/>
      <c r="AM35" s="94"/>
      <c r="AN35" s="95"/>
      <c r="AO35" s="97"/>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6"/>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9"/>
      <c r="I37" s="109"/>
      <c r="J37" s="109"/>
      <c r="K37" s="109"/>
      <c r="L37" s="109"/>
      <c r="M37" s="109"/>
      <c r="N37" s="109"/>
      <c r="O37" s="230"/>
      <c r="P37" s="247"/>
      <c r="Q37" s="109"/>
      <c r="R37" s="109"/>
      <c r="S37" s="109"/>
      <c r="T37" s="109"/>
      <c r="U37" s="109"/>
      <c r="V37" s="109"/>
      <c r="W37" s="109"/>
      <c r="X37" s="230"/>
      <c r="Y37" s="285"/>
      <c r="Z37" s="286"/>
      <c r="AA37" s="287"/>
      <c r="AB37" s="142"/>
      <c r="AC37" s="137"/>
      <c r="AD37" s="138"/>
      <c r="AE37" s="143"/>
      <c r="AF37" s="136"/>
      <c r="AG37" s="136"/>
      <c r="AH37" s="136"/>
      <c r="AI37" s="291"/>
      <c r="AJ37" s="143"/>
      <c r="AK37" s="136"/>
      <c r="AL37" s="136"/>
      <c r="AM37" s="136"/>
      <c r="AN37" s="291"/>
      <c r="AO37" s="143"/>
      <c r="AP37" s="136"/>
      <c r="AQ37" s="136"/>
      <c r="AR37" s="136"/>
      <c r="AS37" s="291"/>
      <c r="AT37" s="67"/>
      <c r="AU37" s="111"/>
      <c r="AV37" s="111"/>
      <c r="AW37" s="109" t="s">
        <v>360</v>
      </c>
      <c r="AX37" s="110"/>
    </row>
    <row r="38" spans="1:50" ht="22.5" hidden="1" customHeight="1" x14ac:dyDescent="0.15">
      <c r="A38" s="222"/>
      <c r="B38" s="220"/>
      <c r="C38" s="220"/>
      <c r="D38" s="220"/>
      <c r="E38" s="220"/>
      <c r="F38" s="221"/>
      <c r="G38" s="293"/>
      <c r="H38" s="294"/>
      <c r="I38" s="294"/>
      <c r="J38" s="294"/>
      <c r="K38" s="294"/>
      <c r="L38" s="294"/>
      <c r="M38" s="294"/>
      <c r="N38" s="294"/>
      <c r="O38" s="295"/>
      <c r="P38" s="198"/>
      <c r="Q38" s="198"/>
      <c r="R38" s="198"/>
      <c r="S38" s="198"/>
      <c r="T38" s="198"/>
      <c r="U38" s="198"/>
      <c r="V38" s="198"/>
      <c r="W38" s="198"/>
      <c r="X38" s="199"/>
      <c r="Y38" s="299" t="s">
        <v>14</v>
      </c>
      <c r="Z38" s="300"/>
      <c r="AA38" s="301"/>
      <c r="AB38" s="302"/>
      <c r="AC38" s="302"/>
      <c r="AD38" s="302"/>
      <c r="AE38" s="97"/>
      <c r="AF38" s="94"/>
      <c r="AG38" s="94"/>
      <c r="AH38" s="94"/>
      <c r="AI38" s="95"/>
      <c r="AJ38" s="97"/>
      <c r="AK38" s="94"/>
      <c r="AL38" s="94"/>
      <c r="AM38" s="94"/>
      <c r="AN38" s="95"/>
      <c r="AO38" s="97"/>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8" t="s">
        <v>65</v>
      </c>
      <c r="Z39" s="122"/>
      <c r="AA39" s="174"/>
      <c r="AB39" s="292"/>
      <c r="AC39" s="292"/>
      <c r="AD39" s="292"/>
      <c r="AE39" s="97"/>
      <c r="AF39" s="94"/>
      <c r="AG39" s="94"/>
      <c r="AH39" s="94"/>
      <c r="AI39" s="95"/>
      <c r="AJ39" s="97"/>
      <c r="AK39" s="94"/>
      <c r="AL39" s="94"/>
      <c r="AM39" s="94"/>
      <c r="AN39" s="95"/>
      <c r="AO39" s="97"/>
      <c r="AP39" s="94"/>
      <c r="AQ39" s="94"/>
      <c r="AR39" s="94"/>
      <c r="AS39" s="95"/>
      <c r="AT39" s="97"/>
      <c r="AU39" s="94"/>
      <c r="AV39" s="94"/>
      <c r="AW39" s="94"/>
      <c r="AX39" s="96"/>
    </row>
    <row r="40" spans="1:50" ht="22.5" hidden="1" customHeight="1" x14ac:dyDescent="0.15">
      <c r="A40" s="675"/>
      <c r="B40" s="676"/>
      <c r="C40" s="676"/>
      <c r="D40" s="676"/>
      <c r="E40" s="676"/>
      <c r="F40" s="677"/>
      <c r="G40" s="329"/>
      <c r="H40" s="330"/>
      <c r="I40" s="330"/>
      <c r="J40" s="330"/>
      <c r="K40" s="330"/>
      <c r="L40" s="330"/>
      <c r="M40" s="330"/>
      <c r="N40" s="330"/>
      <c r="O40" s="331"/>
      <c r="P40" s="200"/>
      <c r="Q40" s="200"/>
      <c r="R40" s="200"/>
      <c r="S40" s="200"/>
      <c r="T40" s="200"/>
      <c r="U40" s="200"/>
      <c r="V40" s="200"/>
      <c r="W40" s="200"/>
      <c r="X40" s="201"/>
      <c r="Y40" s="121" t="s">
        <v>15</v>
      </c>
      <c r="Z40" s="122"/>
      <c r="AA40" s="174"/>
      <c r="AB40" s="270" t="s">
        <v>16</v>
      </c>
      <c r="AC40" s="270"/>
      <c r="AD40" s="270"/>
      <c r="AE40" s="97"/>
      <c r="AF40" s="94"/>
      <c r="AG40" s="94"/>
      <c r="AH40" s="94"/>
      <c r="AI40" s="95"/>
      <c r="AJ40" s="97"/>
      <c r="AK40" s="94"/>
      <c r="AL40" s="94"/>
      <c r="AM40" s="94"/>
      <c r="AN40" s="95"/>
      <c r="AO40" s="97"/>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6"/>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9"/>
      <c r="I42" s="109"/>
      <c r="J42" s="109"/>
      <c r="K42" s="109"/>
      <c r="L42" s="109"/>
      <c r="M42" s="109"/>
      <c r="N42" s="109"/>
      <c r="O42" s="230"/>
      <c r="P42" s="247"/>
      <c r="Q42" s="109"/>
      <c r="R42" s="109"/>
      <c r="S42" s="109"/>
      <c r="T42" s="109"/>
      <c r="U42" s="109"/>
      <c r="V42" s="109"/>
      <c r="W42" s="109"/>
      <c r="X42" s="230"/>
      <c r="Y42" s="285"/>
      <c r="Z42" s="286"/>
      <c r="AA42" s="287"/>
      <c r="AB42" s="142"/>
      <c r="AC42" s="137"/>
      <c r="AD42" s="138"/>
      <c r="AE42" s="143"/>
      <c r="AF42" s="136"/>
      <c r="AG42" s="136"/>
      <c r="AH42" s="136"/>
      <c r="AI42" s="291"/>
      <c r="AJ42" s="143"/>
      <c r="AK42" s="136"/>
      <c r="AL42" s="136"/>
      <c r="AM42" s="136"/>
      <c r="AN42" s="291"/>
      <c r="AO42" s="143"/>
      <c r="AP42" s="136"/>
      <c r="AQ42" s="136"/>
      <c r="AR42" s="136"/>
      <c r="AS42" s="291"/>
      <c r="AT42" s="67"/>
      <c r="AU42" s="111"/>
      <c r="AV42" s="111"/>
      <c r="AW42" s="109" t="s">
        <v>360</v>
      </c>
      <c r="AX42" s="110"/>
    </row>
    <row r="43" spans="1:50" ht="22.5" hidden="1" customHeight="1" x14ac:dyDescent="0.15">
      <c r="A43" s="222"/>
      <c r="B43" s="220"/>
      <c r="C43" s="220"/>
      <c r="D43" s="220"/>
      <c r="E43" s="220"/>
      <c r="F43" s="221"/>
      <c r="G43" s="293"/>
      <c r="H43" s="294"/>
      <c r="I43" s="294"/>
      <c r="J43" s="294"/>
      <c r="K43" s="294"/>
      <c r="L43" s="294"/>
      <c r="M43" s="294"/>
      <c r="N43" s="294"/>
      <c r="O43" s="295"/>
      <c r="P43" s="198"/>
      <c r="Q43" s="198"/>
      <c r="R43" s="198"/>
      <c r="S43" s="198"/>
      <c r="T43" s="198"/>
      <c r="U43" s="198"/>
      <c r="V43" s="198"/>
      <c r="W43" s="198"/>
      <c r="X43" s="199"/>
      <c r="Y43" s="299" t="s">
        <v>14</v>
      </c>
      <c r="Z43" s="300"/>
      <c r="AA43" s="301"/>
      <c r="AB43" s="302"/>
      <c r="AC43" s="302"/>
      <c r="AD43" s="302"/>
      <c r="AE43" s="97"/>
      <c r="AF43" s="94"/>
      <c r="AG43" s="94"/>
      <c r="AH43" s="94"/>
      <c r="AI43" s="95"/>
      <c r="AJ43" s="97"/>
      <c r="AK43" s="94"/>
      <c r="AL43" s="94"/>
      <c r="AM43" s="94"/>
      <c r="AN43" s="95"/>
      <c r="AO43" s="97"/>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8" t="s">
        <v>65</v>
      </c>
      <c r="Z44" s="122"/>
      <c r="AA44" s="174"/>
      <c r="AB44" s="292"/>
      <c r="AC44" s="292"/>
      <c r="AD44" s="292"/>
      <c r="AE44" s="97"/>
      <c r="AF44" s="94"/>
      <c r="AG44" s="94"/>
      <c r="AH44" s="94"/>
      <c r="AI44" s="95"/>
      <c r="AJ44" s="97"/>
      <c r="AK44" s="94"/>
      <c r="AL44" s="94"/>
      <c r="AM44" s="94"/>
      <c r="AN44" s="95"/>
      <c r="AO44" s="97"/>
      <c r="AP44" s="94"/>
      <c r="AQ44" s="94"/>
      <c r="AR44" s="94"/>
      <c r="AS44" s="95"/>
      <c r="AT44" s="97"/>
      <c r="AU44" s="94"/>
      <c r="AV44" s="94"/>
      <c r="AW44" s="94"/>
      <c r="AX44" s="96"/>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7"/>
      <c r="AF45" s="94"/>
      <c r="AG45" s="94"/>
      <c r="AH45" s="94"/>
      <c r="AI45" s="95"/>
      <c r="AJ45" s="97"/>
      <c r="AK45" s="94"/>
      <c r="AL45" s="94"/>
      <c r="AM45" s="94"/>
      <c r="AN45" s="95"/>
      <c r="AO45" s="97"/>
      <c r="AP45" s="94"/>
      <c r="AQ45" s="94"/>
      <c r="AR45" s="94"/>
      <c r="AS45" s="95"/>
      <c r="AT45" s="274"/>
      <c r="AU45" s="275"/>
      <c r="AV45" s="275"/>
      <c r="AW45" s="275"/>
      <c r="AX45" s="276"/>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0" t="s">
        <v>320</v>
      </c>
      <c r="B47" s="691" t="s">
        <v>317</v>
      </c>
      <c r="C47" s="242"/>
      <c r="D47" s="242"/>
      <c r="E47" s="242"/>
      <c r="F47" s="243"/>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0"/>
      <c r="B48" s="691"/>
      <c r="C48" s="242"/>
      <c r="D48" s="242"/>
      <c r="E48" s="242"/>
      <c r="F48" s="243"/>
      <c r="G48" s="109"/>
      <c r="H48" s="109"/>
      <c r="I48" s="109"/>
      <c r="J48" s="109"/>
      <c r="K48" s="109"/>
      <c r="L48" s="109"/>
      <c r="M48" s="109"/>
      <c r="N48" s="109"/>
      <c r="O48" s="109"/>
      <c r="P48" s="109"/>
      <c r="Q48" s="109"/>
      <c r="R48" s="109"/>
      <c r="S48" s="109"/>
      <c r="T48" s="109"/>
      <c r="U48" s="109"/>
      <c r="V48" s="109"/>
      <c r="W48" s="109"/>
      <c r="X48" s="109"/>
      <c r="Y48" s="109"/>
      <c r="Z48" s="109"/>
      <c r="AA48" s="230"/>
      <c r="AB48" s="24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0"/>
      <c r="B49" s="691"/>
      <c r="C49" s="242"/>
      <c r="D49" s="242"/>
      <c r="E49" s="242"/>
      <c r="F49" s="243"/>
      <c r="G49" s="343"/>
      <c r="H49" s="344"/>
      <c r="I49" s="344"/>
      <c r="J49" s="344"/>
      <c r="K49" s="344"/>
      <c r="L49" s="344"/>
      <c r="M49" s="344"/>
      <c r="N49" s="344"/>
      <c r="O49" s="344"/>
      <c r="P49" s="344"/>
      <c r="Q49" s="344"/>
      <c r="R49" s="344"/>
      <c r="S49" s="344"/>
      <c r="T49" s="344"/>
      <c r="U49" s="344"/>
      <c r="V49" s="344"/>
      <c r="W49" s="344"/>
      <c r="X49" s="344"/>
      <c r="Y49" s="344"/>
      <c r="Z49" s="344"/>
      <c r="AA49" s="345"/>
      <c r="AB49" s="620"/>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1"/>
    </row>
    <row r="50" spans="1:50" ht="22.5" hidden="1" customHeight="1" x14ac:dyDescent="0.15">
      <c r="A50" s="240"/>
      <c r="B50" s="691"/>
      <c r="C50" s="242"/>
      <c r="D50" s="242"/>
      <c r="E50" s="242"/>
      <c r="F50" s="243"/>
      <c r="G50" s="346"/>
      <c r="H50" s="346"/>
      <c r="I50" s="346"/>
      <c r="J50" s="346"/>
      <c r="K50" s="346"/>
      <c r="L50" s="346"/>
      <c r="M50" s="346"/>
      <c r="N50" s="346"/>
      <c r="O50" s="346"/>
      <c r="P50" s="346"/>
      <c r="Q50" s="346"/>
      <c r="R50" s="346"/>
      <c r="S50" s="346"/>
      <c r="T50" s="346"/>
      <c r="U50" s="346"/>
      <c r="V50" s="346"/>
      <c r="W50" s="346"/>
      <c r="X50" s="346"/>
      <c r="Y50" s="346"/>
      <c r="Z50" s="346"/>
      <c r="AA50" s="347"/>
      <c r="AB50" s="622"/>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3"/>
    </row>
    <row r="51" spans="1:50" ht="22.5" hidden="1" customHeight="1" x14ac:dyDescent="0.15">
      <c r="A51" s="240"/>
      <c r="B51" s="692"/>
      <c r="C51" s="244"/>
      <c r="D51" s="244"/>
      <c r="E51" s="244"/>
      <c r="F51" s="245"/>
      <c r="G51" s="348"/>
      <c r="H51" s="348"/>
      <c r="I51" s="348"/>
      <c r="J51" s="348"/>
      <c r="K51" s="348"/>
      <c r="L51" s="348"/>
      <c r="M51" s="348"/>
      <c r="N51" s="348"/>
      <c r="O51" s="348"/>
      <c r="P51" s="348"/>
      <c r="Q51" s="348"/>
      <c r="R51" s="348"/>
      <c r="S51" s="348"/>
      <c r="T51" s="348"/>
      <c r="U51" s="348"/>
      <c r="V51" s="348"/>
      <c r="W51" s="348"/>
      <c r="X51" s="348"/>
      <c r="Y51" s="348"/>
      <c r="Z51" s="348"/>
      <c r="AA51" s="349"/>
      <c r="AB51" s="624"/>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5"/>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9"/>
      <c r="I53" s="109"/>
      <c r="J53" s="109"/>
      <c r="K53" s="109"/>
      <c r="L53" s="109"/>
      <c r="M53" s="109"/>
      <c r="N53" s="109"/>
      <c r="O53" s="230"/>
      <c r="P53" s="247"/>
      <c r="Q53" s="109"/>
      <c r="R53" s="109"/>
      <c r="S53" s="109"/>
      <c r="T53" s="109"/>
      <c r="U53" s="109"/>
      <c r="V53" s="109"/>
      <c r="W53" s="109"/>
      <c r="X53" s="230"/>
      <c r="Y53" s="251"/>
      <c r="Z53" s="252"/>
      <c r="AA53" s="253"/>
      <c r="AB53" s="257"/>
      <c r="AC53" s="258"/>
      <c r="AD53" s="259"/>
      <c r="AE53" s="247"/>
      <c r="AF53" s="109"/>
      <c r="AG53" s="109"/>
      <c r="AH53" s="109"/>
      <c r="AI53" s="230"/>
      <c r="AJ53" s="247"/>
      <c r="AK53" s="109"/>
      <c r="AL53" s="109"/>
      <c r="AM53" s="109"/>
      <c r="AN53" s="230"/>
      <c r="AO53" s="247"/>
      <c r="AP53" s="109"/>
      <c r="AQ53" s="109"/>
      <c r="AR53" s="109"/>
      <c r="AS53" s="230"/>
      <c r="AT53" s="67"/>
      <c r="AU53" s="111"/>
      <c r="AV53" s="111"/>
      <c r="AW53" s="109" t="s">
        <v>360</v>
      </c>
      <c r="AX53" s="110"/>
    </row>
    <row r="54" spans="1:50" ht="22.5" hidden="1" customHeight="1" x14ac:dyDescent="0.15">
      <c r="A54" s="240"/>
      <c r="B54" s="242"/>
      <c r="C54" s="242"/>
      <c r="D54" s="242"/>
      <c r="E54" s="242"/>
      <c r="F54" s="243"/>
      <c r="G54" s="327"/>
      <c r="H54" s="198"/>
      <c r="I54" s="198"/>
      <c r="J54" s="198"/>
      <c r="K54" s="198"/>
      <c r="L54" s="198"/>
      <c r="M54" s="198"/>
      <c r="N54" s="198"/>
      <c r="O54" s="199"/>
      <c r="P54" s="260"/>
      <c r="Q54" s="261"/>
      <c r="R54" s="261"/>
      <c r="S54" s="261"/>
      <c r="T54" s="261"/>
      <c r="U54" s="261"/>
      <c r="V54" s="261"/>
      <c r="W54" s="261"/>
      <c r="X54" s="262"/>
      <c r="Y54" s="267" t="s">
        <v>86</v>
      </c>
      <c r="Z54" s="268"/>
      <c r="AA54" s="269"/>
      <c r="AB54" s="376" t="s">
        <v>581</v>
      </c>
      <c r="AC54" s="231"/>
      <c r="AD54" s="231"/>
      <c r="AE54" s="97"/>
      <c r="AF54" s="94"/>
      <c r="AG54" s="94"/>
      <c r="AH54" s="94"/>
      <c r="AI54" s="95"/>
      <c r="AJ54" s="97"/>
      <c r="AK54" s="94"/>
      <c r="AL54" s="94"/>
      <c r="AM54" s="94"/>
      <c r="AN54" s="95"/>
      <c r="AO54" s="97"/>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3" t="s">
        <v>485</v>
      </c>
      <c r="AC55" s="237"/>
      <c r="AD55" s="237"/>
      <c r="AE55" s="97"/>
      <c r="AF55" s="94"/>
      <c r="AG55" s="94"/>
      <c r="AH55" s="94"/>
      <c r="AI55" s="95"/>
      <c r="AJ55" s="97"/>
      <c r="AK55" s="94"/>
      <c r="AL55" s="94"/>
      <c r="AM55" s="94"/>
      <c r="AN55" s="95"/>
      <c r="AO55" s="97"/>
      <c r="AP55" s="94"/>
      <c r="AQ55" s="94"/>
      <c r="AR55" s="94"/>
      <c r="AS55" s="95"/>
      <c r="AT55" s="97"/>
      <c r="AU55" s="94"/>
      <c r="AV55" s="94"/>
      <c r="AW55" s="94"/>
      <c r="AX55" s="96"/>
    </row>
    <row r="56" spans="1:50" ht="22.5" hidden="1" customHeight="1" x14ac:dyDescent="0.15">
      <c r="A56" s="240"/>
      <c r="B56" s="244"/>
      <c r="C56" s="244"/>
      <c r="D56" s="244"/>
      <c r="E56" s="244"/>
      <c r="F56" s="245"/>
      <c r="G56" s="284"/>
      <c r="H56" s="200"/>
      <c r="I56" s="200"/>
      <c r="J56" s="200"/>
      <c r="K56" s="200"/>
      <c r="L56" s="200"/>
      <c r="M56" s="200"/>
      <c r="N56" s="200"/>
      <c r="O56" s="201"/>
      <c r="P56" s="265"/>
      <c r="Q56" s="265"/>
      <c r="R56" s="265"/>
      <c r="S56" s="265"/>
      <c r="T56" s="265"/>
      <c r="U56" s="265"/>
      <c r="V56" s="265"/>
      <c r="W56" s="265"/>
      <c r="X56" s="266"/>
      <c r="Y56" s="238" t="s">
        <v>15</v>
      </c>
      <c r="Z56" s="235"/>
      <c r="AA56" s="236"/>
      <c r="AB56" s="239" t="s">
        <v>16</v>
      </c>
      <c r="AC56" s="239"/>
      <c r="AD56" s="239"/>
      <c r="AE56" s="97"/>
      <c r="AF56" s="94"/>
      <c r="AG56" s="94"/>
      <c r="AH56" s="94"/>
      <c r="AI56" s="95"/>
      <c r="AJ56" s="97"/>
      <c r="AK56" s="94"/>
      <c r="AL56" s="94"/>
      <c r="AM56" s="94"/>
      <c r="AN56" s="95"/>
      <c r="AO56" s="97"/>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9"/>
      <c r="I58" s="109"/>
      <c r="J58" s="109"/>
      <c r="K58" s="109"/>
      <c r="L58" s="109"/>
      <c r="M58" s="109"/>
      <c r="N58" s="109"/>
      <c r="O58" s="230"/>
      <c r="P58" s="247"/>
      <c r="Q58" s="109"/>
      <c r="R58" s="109"/>
      <c r="S58" s="109"/>
      <c r="T58" s="109"/>
      <c r="U58" s="109"/>
      <c r="V58" s="109"/>
      <c r="W58" s="109"/>
      <c r="X58" s="230"/>
      <c r="Y58" s="251"/>
      <c r="Z58" s="252"/>
      <c r="AA58" s="253"/>
      <c r="AB58" s="257"/>
      <c r="AC58" s="258"/>
      <c r="AD58" s="259"/>
      <c r="AE58" s="247"/>
      <c r="AF58" s="109"/>
      <c r="AG58" s="109"/>
      <c r="AH58" s="109"/>
      <c r="AI58" s="230"/>
      <c r="AJ58" s="247"/>
      <c r="AK58" s="109"/>
      <c r="AL58" s="109"/>
      <c r="AM58" s="109"/>
      <c r="AN58" s="230"/>
      <c r="AO58" s="247"/>
      <c r="AP58" s="109"/>
      <c r="AQ58" s="109"/>
      <c r="AR58" s="109"/>
      <c r="AS58" s="230"/>
      <c r="AT58" s="67"/>
      <c r="AU58" s="111"/>
      <c r="AV58" s="111"/>
      <c r="AW58" s="109" t="s">
        <v>360</v>
      </c>
      <c r="AX58" s="110"/>
    </row>
    <row r="59" spans="1:50" ht="22.5" hidden="1" customHeight="1" x14ac:dyDescent="0.15">
      <c r="A59" s="240"/>
      <c r="B59" s="242"/>
      <c r="C59" s="242"/>
      <c r="D59" s="242"/>
      <c r="E59" s="242"/>
      <c r="F59" s="243"/>
      <c r="G59" s="280"/>
      <c r="H59" s="198"/>
      <c r="I59" s="198"/>
      <c r="J59" s="198"/>
      <c r="K59" s="198"/>
      <c r="L59" s="198"/>
      <c r="M59" s="198"/>
      <c r="N59" s="198"/>
      <c r="O59" s="199"/>
      <c r="P59" s="260"/>
      <c r="Q59" s="261"/>
      <c r="R59" s="261"/>
      <c r="S59" s="261"/>
      <c r="T59" s="261"/>
      <c r="U59" s="261"/>
      <c r="V59" s="261"/>
      <c r="W59" s="261"/>
      <c r="X59" s="262"/>
      <c r="Y59" s="267" t="s">
        <v>86</v>
      </c>
      <c r="Z59" s="268"/>
      <c r="AA59" s="269"/>
      <c r="AB59" s="231"/>
      <c r="AC59" s="231"/>
      <c r="AD59" s="231"/>
      <c r="AE59" s="97"/>
      <c r="AF59" s="94"/>
      <c r="AG59" s="94"/>
      <c r="AH59" s="94"/>
      <c r="AI59" s="95"/>
      <c r="AJ59" s="97"/>
      <c r="AK59" s="94"/>
      <c r="AL59" s="94"/>
      <c r="AM59" s="94"/>
      <c r="AN59" s="95"/>
      <c r="AO59" s="97"/>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7"/>
      <c r="AF60" s="94"/>
      <c r="AG60" s="94"/>
      <c r="AH60" s="94"/>
      <c r="AI60" s="95"/>
      <c r="AJ60" s="97"/>
      <c r="AK60" s="94"/>
      <c r="AL60" s="94"/>
      <c r="AM60" s="94"/>
      <c r="AN60" s="95"/>
      <c r="AO60" s="97"/>
      <c r="AP60" s="94"/>
      <c r="AQ60" s="94"/>
      <c r="AR60" s="94"/>
      <c r="AS60" s="95"/>
      <c r="AT60" s="97"/>
      <c r="AU60" s="94"/>
      <c r="AV60" s="94"/>
      <c r="AW60" s="94"/>
      <c r="AX60" s="96"/>
    </row>
    <row r="61" spans="1:50" ht="22.5" hidden="1" customHeight="1" x14ac:dyDescent="0.15">
      <c r="A61" s="240"/>
      <c r="B61" s="244"/>
      <c r="C61" s="244"/>
      <c r="D61" s="244"/>
      <c r="E61" s="244"/>
      <c r="F61" s="245"/>
      <c r="G61" s="284"/>
      <c r="H61" s="200"/>
      <c r="I61" s="200"/>
      <c r="J61" s="200"/>
      <c r="K61" s="200"/>
      <c r="L61" s="200"/>
      <c r="M61" s="200"/>
      <c r="N61" s="200"/>
      <c r="O61" s="201"/>
      <c r="P61" s="265"/>
      <c r="Q61" s="265"/>
      <c r="R61" s="265"/>
      <c r="S61" s="265"/>
      <c r="T61" s="265"/>
      <c r="U61" s="265"/>
      <c r="V61" s="265"/>
      <c r="W61" s="265"/>
      <c r="X61" s="266"/>
      <c r="Y61" s="238" t="s">
        <v>15</v>
      </c>
      <c r="Z61" s="235"/>
      <c r="AA61" s="236"/>
      <c r="AB61" s="239" t="s">
        <v>16</v>
      </c>
      <c r="AC61" s="239"/>
      <c r="AD61" s="239"/>
      <c r="AE61" s="97"/>
      <c r="AF61" s="94"/>
      <c r="AG61" s="94"/>
      <c r="AH61" s="94"/>
      <c r="AI61" s="95"/>
      <c r="AJ61" s="97"/>
      <c r="AK61" s="94"/>
      <c r="AL61" s="94"/>
      <c r="AM61" s="94"/>
      <c r="AN61" s="95"/>
      <c r="AO61" s="97"/>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9"/>
      <c r="I63" s="109"/>
      <c r="J63" s="109"/>
      <c r="K63" s="109"/>
      <c r="L63" s="109"/>
      <c r="M63" s="109"/>
      <c r="N63" s="109"/>
      <c r="O63" s="230"/>
      <c r="P63" s="247"/>
      <c r="Q63" s="109"/>
      <c r="R63" s="109"/>
      <c r="S63" s="109"/>
      <c r="T63" s="109"/>
      <c r="U63" s="109"/>
      <c r="V63" s="109"/>
      <c r="W63" s="109"/>
      <c r="X63" s="230"/>
      <c r="Y63" s="251"/>
      <c r="Z63" s="252"/>
      <c r="AA63" s="253"/>
      <c r="AB63" s="257"/>
      <c r="AC63" s="258"/>
      <c r="AD63" s="259"/>
      <c r="AE63" s="247"/>
      <c r="AF63" s="109"/>
      <c r="AG63" s="109"/>
      <c r="AH63" s="109"/>
      <c r="AI63" s="230"/>
      <c r="AJ63" s="247"/>
      <c r="AK63" s="109"/>
      <c r="AL63" s="109"/>
      <c r="AM63" s="109"/>
      <c r="AN63" s="230"/>
      <c r="AO63" s="247"/>
      <c r="AP63" s="109"/>
      <c r="AQ63" s="109"/>
      <c r="AR63" s="109"/>
      <c r="AS63" s="230"/>
      <c r="AT63" s="67"/>
      <c r="AU63" s="111"/>
      <c r="AV63" s="111"/>
      <c r="AW63" s="109" t="s">
        <v>360</v>
      </c>
      <c r="AX63" s="110"/>
    </row>
    <row r="64" spans="1:50" ht="22.5" hidden="1" customHeight="1" x14ac:dyDescent="0.15">
      <c r="A64" s="240"/>
      <c r="B64" s="242"/>
      <c r="C64" s="242"/>
      <c r="D64" s="242"/>
      <c r="E64" s="242"/>
      <c r="F64" s="243"/>
      <c r="G64" s="280"/>
      <c r="H64" s="198"/>
      <c r="I64" s="198"/>
      <c r="J64" s="198"/>
      <c r="K64" s="198"/>
      <c r="L64" s="198"/>
      <c r="M64" s="198"/>
      <c r="N64" s="198"/>
      <c r="O64" s="199"/>
      <c r="P64" s="260"/>
      <c r="Q64" s="261"/>
      <c r="R64" s="261"/>
      <c r="S64" s="261"/>
      <c r="T64" s="261"/>
      <c r="U64" s="261"/>
      <c r="V64" s="261"/>
      <c r="W64" s="261"/>
      <c r="X64" s="262"/>
      <c r="Y64" s="267" t="s">
        <v>86</v>
      </c>
      <c r="Z64" s="268"/>
      <c r="AA64" s="269"/>
      <c r="AB64" s="231"/>
      <c r="AC64" s="231"/>
      <c r="AD64" s="231"/>
      <c r="AE64" s="97"/>
      <c r="AF64" s="94"/>
      <c r="AG64" s="94"/>
      <c r="AH64" s="94"/>
      <c r="AI64" s="95"/>
      <c r="AJ64" s="97"/>
      <c r="AK64" s="94"/>
      <c r="AL64" s="94"/>
      <c r="AM64" s="94"/>
      <c r="AN64" s="95"/>
      <c r="AO64" s="97"/>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7"/>
      <c r="AF65" s="94"/>
      <c r="AG65" s="94"/>
      <c r="AH65" s="94"/>
      <c r="AI65" s="95"/>
      <c r="AJ65" s="97"/>
      <c r="AK65" s="94"/>
      <c r="AL65" s="94"/>
      <c r="AM65" s="94"/>
      <c r="AN65" s="95"/>
      <c r="AO65" s="97"/>
      <c r="AP65" s="94"/>
      <c r="AQ65" s="94"/>
      <c r="AR65" s="94"/>
      <c r="AS65" s="95"/>
      <c r="AT65" s="97"/>
      <c r="AU65" s="94"/>
      <c r="AV65" s="94"/>
      <c r="AW65" s="94"/>
      <c r="AX65" s="96"/>
    </row>
    <row r="66" spans="1:60" ht="22.5" hidden="1" customHeight="1" x14ac:dyDescent="0.15">
      <c r="A66" s="241"/>
      <c r="B66" s="244"/>
      <c r="C66" s="244"/>
      <c r="D66" s="244"/>
      <c r="E66" s="244"/>
      <c r="F66" s="245"/>
      <c r="G66" s="284"/>
      <c r="H66" s="200"/>
      <c r="I66" s="200"/>
      <c r="J66" s="200"/>
      <c r="K66" s="200"/>
      <c r="L66" s="200"/>
      <c r="M66" s="200"/>
      <c r="N66" s="200"/>
      <c r="O66" s="201"/>
      <c r="P66" s="265"/>
      <c r="Q66" s="265"/>
      <c r="R66" s="265"/>
      <c r="S66" s="265"/>
      <c r="T66" s="265"/>
      <c r="U66" s="265"/>
      <c r="V66" s="265"/>
      <c r="W66" s="265"/>
      <c r="X66" s="266"/>
      <c r="Y66" s="238" t="s">
        <v>15</v>
      </c>
      <c r="Z66" s="235"/>
      <c r="AA66" s="236"/>
      <c r="AB66" s="239" t="s">
        <v>16</v>
      </c>
      <c r="AC66" s="239"/>
      <c r="AD66" s="239"/>
      <c r="AE66" s="97"/>
      <c r="AF66" s="94"/>
      <c r="AG66" s="94"/>
      <c r="AH66" s="94"/>
      <c r="AI66" s="95"/>
      <c r="AJ66" s="97"/>
      <c r="AK66" s="94"/>
      <c r="AL66" s="94"/>
      <c r="AM66" s="94"/>
      <c r="AN66" s="95"/>
      <c r="AO66" s="97"/>
      <c r="AP66" s="94"/>
      <c r="AQ66" s="94"/>
      <c r="AR66" s="94"/>
      <c r="AS66" s="95"/>
      <c r="AT66" s="274"/>
      <c r="AU66" s="275"/>
      <c r="AV66" s="275"/>
      <c r="AW66" s="275"/>
      <c r="AX66" s="276"/>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4"/>
      <c r="AE67" s="664" t="s">
        <v>69</v>
      </c>
      <c r="AF67" s="119"/>
      <c r="AG67" s="119"/>
      <c r="AH67" s="119"/>
      <c r="AI67" s="119"/>
      <c r="AJ67" s="664" t="s">
        <v>70</v>
      </c>
      <c r="AK67" s="119"/>
      <c r="AL67" s="119"/>
      <c r="AM67" s="119"/>
      <c r="AN67" s="119"/>
      <c r="AO67" s="664" t="s">
        <v>71</v>
      </c>
      <c r="AP67" s="119"/>
      <c r="AQ67" s="119"/>
      <c r="AR67" s="119"/>
      <c r="AS67" s="119"/>
      <c r="AT67" s="179" t="s">
        <v>74</v>
      </c>
      <c r="AU67" s="180"/>
      <c r="AV67" s="180"/>
      <c r="AW67" s="180"/>
      <c r="AX67" s="181"/>
    </row>
    <row r="68" spans="1:60" ht="22.5" customHeight="1" x14ac:dyDescent="0.15">
      <c r="A68" s="188"/>
      <c r="B68" s="189"/>
      <c r="C68" s="189"/>
      <c r="D68" s="189"/>
      <c r="E68" s="189"/>
      <c r="F68" s="190"/>
      <c r="G68" s="216" t="s">
        <v>484</v>
      </c>
      <c r="H68" s="198"/>
      <c r="I68" s="198"/>
      <c r="J68" s="198"/>
      <c r="K68" s="198"/>
      <c r="L68" s="198"/>
      <c r="M68" s="198"/>
      <c r="N68" s="198"/>
      <c r="O68" s="198"/>
      <c r="P68" s="198"/>
      <c r="Q68" s="198"/>
      <c r="R68" s="198"/>
      <c r="S68" s="198"/>
      <c r="T68" s="198"/>
      <c r="U68" s="198"/>
      <c r="V68" s="198"/>
      <c r="W68" s="198"/>
      <c r="X68" s="199"/>
      <c r="Y68" s="339" t="s">
        <v>66</v>
      </c>
      <c r="Z68" s="340"/>
      <c r="AA68" s="341"/>
      <c r="AB68" s="217" t="s">
        <v>486</v>
      </c>
      <c r="AC68" s="206"/>
      <c r="AD68" s="207"/>
      <c r="AE68" s="97">
        <v>166</v>
      </c>
      <c r="AF68" s="94"/>
      <c r="AG68" s="94"/>
      <c r="AH68" s="94"/>
      <c r="AI68" s="95"/>
      <c r="AJ68" s="97">
        <v>123</v>
      </c>
      <c r="AK68" s="94"/>
      <c r="AL68" s="94"/>
      <c r="AM68" s="94"/>
      <c r="AN68" s="95"/>
      <c r="AO68" s="97">
        <v>107</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8" t="s">
        <v>486</v>
      </c>
      <c r="AC69" s="214"/>
      <c r="AD69" s="215"/>
      <c r="AE69" s="97">
        <v>153</v>
      </c>
      <c r="AF69" s="94"/>
      <c r="AG69" s="94"/>
      <c r="AH69" s="94"/>
      <c r="AI69" s="95"/>
      <c r="AJ69" s="97">
        <v>166</v>
      </c>
      <c r="AK69" s="94"/>
      <c r="AL69" s="94"/>
      <c r="AM69" s="94"/>
      <c r="AN69" s="95"/>
      <c r="AO69" s="97">
        <v>123</v>
      </c>
      <c r="AP69" s="94"/>
      <c r="AQ69" s="94"/>
      <c r="AR69" s="94"/>
      <c r="AS69" s="95"/>
      <c r="AT69" s="97">
        <v>107</v>
      </c>
      <c r="AU69" s="94"/>
      <c r="AV69" s="94"/>
      <c r="AW69" s="94"/>
      <c r="AX69" s="96"/>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487</v>
      </c>
      <c r="H71" s="198"/>
      <c r="I71" s="198"/>
      <c r="J71" s="198"/>
      <c r="K71" s="198"/>
      <c r="L71" s="198"/>
      <c r="M71" s="198"/>
      <c r="N71" s="198"/>
      <c r="O71" s="198"/>
      <c r="P71" s="198"/>
      <c r="Q71" s="198"/>
      <c r="R71" s="198"/>
      <c r="S71" s="198"/>
      <c r="T71" s="198"/>
      <c r="U71" s="198"/>
      <c r="V71" s="198"/>
      <c r="W71" s="198"/>
      <c r="X71" s="199"/>
      <c r="Y71" s="202" t="s">
        <v>66</v>
      </c>
      <c r="Z71" s="203"/>
      <c r="AA71" s="204"/>
      <c r="AB71" s="217" t="s">
        <v>486</v>
      </c>
      <c r="AC71" s="206"/>
      <c r="AD71" s="207"/>
      <c r="AE71" s="97">
        <v>49214</v>
      </c>
      <c r="AF71" s="94"/>
      <c r="AG71" s="94"/>
      <c r="AH71" s="94"/>
      <c r="AI71" s="95"/>
      <c r="AJ71" s="97">
        <v>48561</v>
      </c>
      <c r="AK71" s="94"/>
      <c r="AL71" s="94"/>
      <c r="AM71" s="94"/>
      <c r="AN71" s="95"/>
      <c r="AO71" s="97">
        <v>41954</v>
      </c>
      <c r="AP71" s="94"/>
      <c r="AQ71" s="94"/>
      <c r="AR71" s="94"/>
      <c r="AS71" s="95"/>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8" t="s">
        <v>486</v>
      </c>
      <c r="AC72" s="214"/>
      <c r="AD72" s="215"/>
      <c r="AE72" s="97">
        <v>46111</v>
      </c>
      <c r="AF72" s="94"/>
      <c r="AG72" s="94"/>
      <c r="AH72" s="94"/>
      <c r="AI72" s="95"/>
      <c r="AJ72" s="97">
        <v>49214</v>
      </c>
      <c r="AK72" s="94"/>
      <c r="AL72" s="94"/>
      <c r="AM72" s="94"/>
      <c r="AN72" s="95"/>
      <c r="AO72" s="97">
        <v>48561</v>
      </c>
      <c r="AP72" s="94"/>
      <c r="AQ72" s="94"/>
      <c r="AR72" s="94"/>
      <c r="AS72" s="95"/>
      <c r="AT72" s="97">
        <v>41954</v>
      </c>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7"/>
      <c r="AF74" s="94"/>
      <c r="AG74" s="94"/>
      <c r="AH74" s="94"/>
      <c r="AI74" s="95"/>
      <c r="AJ74" s="97"/>
      <c r="AK74" s="94"/>
      <c r="AL74" s="94"/>
      <c r="AM74" s="94"/>
      <c r="AN74" s="95"/>
      <c r="AO74" s="97"/>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7"/>
      <c r="AF75" s="94"/>
      <c r="AG75" s="94"/>
      <c r="AH75" s="94"/>
      <c r="AI75" s="95"/>
      <c r="AJ75" s="97"/>
      <c r="AK75" s="94"/>
      <c r="AL75" s="94"/>
      <c r="AM75" s="94"/>
      <c r="AN75" s="95"/>
      <c r="AO75" s="97"/>
      <c r="AP75" s="94"/>
      <c r="AQ75" s="94"/>
      <c r="AR75" s="94"/>
      <c r="AS75" s="95"/>
      <c r="AT75" s="97"/>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7"/>
      <c r="AF77" s="94"/>
      <c r="AG77" s="94"/>
      <c r="AH77" s="94"/>
      <c r="AI77" s="95"/>
      <c r="AJ77" s="97"/>
      <c r="AK77" s="94"/>
      <c r="AL77" s="94"/>
      <c r="AM77" s="94"/>
      <c r="AN77" s="95"/>
      <c r="AO77" s="97"/>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7"/>
      <c r="AF78" s="94"/>
      <c r="AG78" s="94"/>
      <c r="AH78" s="94"/>
      <c r="AI78" s="95"/>
      <c r="AJ78" s="97"/>
      <c r="AK78" s="94"/>
      <c r="AL78" s="94"/>
      <c r="AM78" s="94"/>
      <c r="AN78" s="95"/>
      <c r="AO78" s="97"/>
      <c r="AP78" s="94"/>
      <c r="AQ78" s="94"/>
      <c r="AR78" s="94"/>
      <c r="AS78" s="95"/>
      <c r="AT78" s="97"/>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7"/>
      <c r="AF80" s="94"/>
      <c r="AG80" s="94"/>
      <c r="AH80" s="94"/>
      <c r="AI80" s="95"/>
      <c r="AJ80" s="97"/>
      <c r="AK80" s="94"/>
      <c r="AL80" s="94"/>
      <c r="AM80" s="94"/>
      <c r="AN80" s="95"/>
      <c r="AO80" s="97"/>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7"/>
      <c r="AF81" s="94"/>
      <c r="AG81" s="94"/>
      <c r="AH81" s="94"/>
      <c r="AI81" s="95"/>
      <c r="AJ81" s="97"/>
      <c r="AK81" s="94"/>
      <c r="AL81" s="94"/>
      <c r="AM81" s="94"/>
      <c r="AN81" s="95"/>
      <c r="AO81" s="97"/>
      <c r="AP81" s="94"/>
      <c r="AQ81" s="94"/>
      <c r="AR81" s="94"/>
      <c r="AS81" s="95"/>
      <c r="AT81" s="97"/>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2"/>
      <c r="B83" s="130"/>
      <c r="C83" s="130"/>
      <c r="D83" s="130"/>
      <c r="E83" s="130"/>
      <c r="F83" s="131"/>
      <c r="G83" s="147" t="s">
        <v>579</v>
      </c>
      <c r="H83" s="147"/>
      <c r="I83" s="147"/>
      <c r="J83" s="147"/>
      <c r="K83" s="147"/>
      <c r="L83" s="147"/>
      <c r="M83" s="147"/>
      <c r="N83" s="147"/>
      <c r="O83" s="147"/>
      <c r="P83" s="147"/>
      <c r="Q83" s="147"/>
      <c r="R83" s="147"/>
      <c r="S83" s="147"/>
      <c r="T83" s="147"/>
      <c r="U83" s="147"/>
      <c r="V83" s="147"/>
      <c r="W83" s="147"/>
      <c r="X83" s="147"/>
      <c r="Y83" s="149" t="s">
        <v>17</v>
      </c>
      <c r="Z83" s="150"/>
      <c r="AA83" s="151"/>
      <c r="AB83" s="184" t="s">
        <v>587</v>
      </c>
      <c r="AC83" s="153"/>
      <c r="AD83" s="154"/>
      <c r="AE83" s="155">
        <v>50457</v>
      </c>
      <c r="AF83" s="156"/>
      <c r="AG83" s="156"/>
      <c r="AH83" s="156"/>
      <c r="AI83" s="156"/>
      <c r="AJ83" s="155">
        <v>53280</v>
      </c>
      <c r="AK83" s="156"/>
      <c r="AL83" s="156"/>
      <c r="AM83" s="156"/>
      <c r="AN83" s="156"/>
      <c r="AO83" s="155">
        <v>67318</v>
      </c>
      <c r="AP83" s="156"/>
      <c r="AQ83" s="156"/>
      <c r="AR83" s="156"/>
      <c r="AS83" s="156"/>
      <c r="AT83" s="97">
        <v>67009</v>
      </c>
      <c r="AU83" s="94"/>
      <c r="AV83" s="94"/>
      <c r="AW83" s="94"/>
      <c r="AX83" s="96"/>
    </row>
    <row r="84" spans="1:60" ht="21.75"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489</v>
      </c>
      <c r="AC84" s="161"/>
      <c r="AD84" s="162"/>
      <c r="AE84" s="160" t="s">
        <v>490</v>
      </c>
      <c r="AF84" s="161"/>
      <c r="AG84" s="161"/>
      <c r="AH84" s="161"/>
      <c r="AI84" s="162"/>
      <c r="AJ84" s="160" t="s">
        <v>491</v>
      </c>
      <c r="AK84" s="161"/>
      <c r="AL84" s="161"/>
      <c r="AM84" s="161"/>
      <c r="AN84" s="162"/>
      <c r="AO84" s="160" t="s">
        <v>562</v>
      </c>
      <c r="AP84" s="161"/>
      <c r="AQ84" s="161"/>
      <c r="AR84" s="161"/>
      <c r="AS84" s="162"/>
      <c r="AT84" s="160" t="s">
        <v>563</v>
      </c>
      <c r="AU84" s="161"/>
      <c r="AV84" s="161"/>
      <c r="AW84" s="161"/>
      <c r="AX84" s="162"/>
    </row>
    <row r="85" spans="1:60" ht="32.25"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customHeight="1" x14ac:dyDescent="0.15">
      <c r="A86" s="132"/>
      <c r="B86" s="130"/>
      <c r="C86" s="130"/>
      <c r="D86" s="130"/>
      <c r="E86" s="130"/>
      <c r="F86" s="131"/>
      <c r="G86" s="147" t="s">
        <v>488</v>
      </c>
      <c r="H86" s="147"/>
      <c r="I86" s="147"/>
      <c r="J86" s="147"/>
      <c r="K86" s="147"/>
      <c r="L86" s="147"/>
      <c r="M86" s="147"/>
      <c r="N86" s="147"/>
      <c r="O86" s="147"/>
      <c r="P86" s="147"/>
      <c r="Q86" s="147"/>
      <c r="R86" s="147"/>
      <c r="S86" s="147"/>
      <c r="T86" s="147"/>
      <c r="U86" s="147"/>
      <c r="V86" s="147"/>
      <c r="W86" s="147"/>
      <c r="X86" s="147"/>
      <c r="Y86" s="149" t="s">
        <v>17</v>
      </c>
      <c r="Z86" s="150"/>
      <c r="AA86" s="151"/>
      <c r="AB86" s="184" t="s">
        <v>587</v>
      </c>
      <c r="AC86" s="153"/>
      <c r="AD86" s="154"/>
      <c r="AE86" s="155">
        <v>287</v>
      </c>
      <c r="AF86" s="156"/>
      <c r="AG86" s="156"/>
      <c r="AH86" s="156"/>
      <c r="AI86" s="156"/>
      <c r="AJ86" s="155">
        <v>286</v>
      </c>
      <c r="AK86" s="156"/>
      <c r="AL86" s="156"/>
      <c r="AM86" s="156"/>
      <c r="AN86" s="156"/>
      <c r="AO86" s="155">
        <v>341</v>
      </c>
      <c r="AP86" s="156"/>
      <c r="AQ86" s="156"/>
      <c r="AR86" s="156"/>
      <c r="AS86" s="156"/>
      <c r="AT86" s="97">
        <v>358</v>
      </c>
      <c r="AU86" s="94"/>
      <c r="AV86" s="94"/>
      <c r="AW86" s="94"/>
      <c r="AX86" s="96"/>
    </row>
    <row r="87" spans="1:60" ht="21.75"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489</v>
      </c>
      <c r="AC87" s="161"/>
      <c r="AD87" s="162"/>
      <c r="AE87" s="160" t="s">
        <v>552</v>
      </c>
      <c r="AF87" s="161"/>
      <c r="AG87" s="161"/>
      <c r="AH87" s="161"/>
      <c r="AI87" s="162"/>
      <c r="AJ87" s="160" t="s">
        <v>560</v>
      </c>
      <c r="AK87" s="161"/>
      <c r="AL87" s="161"/>
      <c r="AM87" s="161"/>
      <c r="AN87" s="162"/>
      <c r="AO87" s="160" t="s">
        <v>564</v>
      </c>
      <c r="AP87" s="161"/>
      <c r="AQ87" s="161"/>
      <c r="AR87" s="161"/>
      <c r="AS87" s="162"/>
      <c r="AT87" s="160" t="s">
        <v>561</v>
      </c>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7"/>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7"/>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7"/>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3" t="s">
        <v>77</v>
      </c>
      <c r="B97" s="384"/>
      <c r="C97" s="356" t="s">
        <v>19</v>
      </c>
      <c r="D97" s="357"/>
      <c r="E97" s="357"/>
      <c r="F97" s="357"/>
      <c r="G97" s="357"/>
      <c r="H97" s="357"/>
      <c r="I97" s="357"/>
      <c r="J97" s="357"/>
      <c r="K97" s="358"/>
      <c r="L97" s="416" t="s">
        <v>76</v>
      </c>
      <c r="M97" s="416"/>
      <c r="N97" s="416"/>
      <c r="O97" s="416"/>
      <c r="P97" s="416"/>
      <c r="Q97" s="416"/>
      <c r="R97" s="417" t="s">
        <v>73</v>
      </c>
      <c r="S97" s="418"/>
      <c r="T97" s="418"/>
      <c r="U97" s="418"/>
      <c r="V97" s="418"/>
      <c r="W97" s="418"/>
      <c r="X97" s="419"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0"/>
    </row>
    <row r="98" spans="1:50" ht="18" customHeight="1" x14ac:dyDescent="0.15">
      <c r="A98" s="385"/>
      <c r="B98" s="386"/>
      <c r="C98" s="421" t="s">
        <v>492</v>
      </c>
      <c r="D98" s="422"/>
      <c r="E98" s="422"/>
      <c r="F98" s="422"/>
      <c r="G98" s="422"/>
      <c r="H98" s="422"/>
      <c r="I98" s="422"/>
      <c r="J98" s="422"/>
      <c r="K98" s="423"/>
      <c r="L98" s="71">
        <v>4</v>
      </c>
      <c r="M98" s="72"/>
      <c r="N98" s="72"/>
      <c r="O98" s="72"/>
      <c r="P98" s="72"/>
      <c r="Q98" s="73"/>
      <c r="R98" s="71" t="s">
        <v>583</v>
      </c>
      <c r="S98" s="72"/>
      <c r="T98" s="72"/>
      <c r="U98" s="72"/>
      <c r="V98" s="72"/>
      <c r="W98" s="73"/>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18" customHeight="1" x14ac:dyDescent="0.15">
      <c r="A99" s="385"/>
      <c r="B99" s="386"/>
      <c r="C99" s="164" t="s">
        <v>493</v>
      </c>
      <c r="D99" s="165"/>
      <c r="E99" s="165"/>
      <c r="F99" s="165"/>
      <c r="G99" s="165"/>
      <c r="H99" s="165"/>
      <c r="I99" s="165"/>
      <c r="J99" s="165"/>
      <c r="K99" s="166"/>
      <c r="L99" s="71">
        <v>1</v>
      </c>
      <c r="M99" s="72"/>
      <c r="N99" s="72"/>
      <c r="O99" s="72"/>
      <c r="P99" s="72"/>
      <c r="Q99" s="73"/>
      <c r="R99" s="71"/>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18" customHeight="1" x14ac:dyDescent="0.15">
      <c r="A100" s="385"/>
      <c r="B100" s="386"/>
      <c r="C100" s="164" t="s">
        <v>494</v>
      </c>
      <c r="D100" s="165"/>
      <c r="E100" s="165"/>
      <c r="F100" s="165"/>
      <c r="G100" s="165"/>
      <c r="H100" s="165"/>
      <c r="I100" s="165"/>
      <c r="J100" s="165"/>
      <c r="K100" s="166"/>
      <c r="L100" s="71">
        <v>4</v>
      </c>
      <c r="M100" s="72"/>
      <c r="N100" s="72"/>
      <c r="O100" s="72"/>
      <c r="P100" s="72"/>
      <c r="Q100" s="73"/>
      <c r="R100" s="71"/>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18" customHeight="1" x14ac:dyDescent="0.15">
      <c r="A101" s="385"/>
      <c r="B101" s="386"/>
      <c r="C101" s="164" t="s">
        <v>495</v>
      </c>
      <c r="D101" s="165"/>
      <c r="E101" s="165"/>
      <c r="F101" s="165"/>
      <c r="G101" s="165"/>
      <c r="H101" s="165"/>
      <c r="I101" s="165"/>
      <c r="J101" s="165"/>
      <c r="K101" s="166"/>
      <c r="L101" s="71">
        <v>3</v>
      </c>
      <c r="M101" s="72"/>
      <c r="N101" s="72"/>
      <c r="O101" s="72"/>
      <c r="P101" s="72"/>
      <c r="Q101" s="73"/>
      <c r="R101" s="71"/>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18" customHeight="1" x14ac:dyDescent="0.15">
      <c r="A102" s="385"/>
      <c r="B102" s="386"/>
      <c r="C102" s="164" t="s">
        <v>496</v>
      </c>
      <c r="D102" s="165"/>
      <c r="E102" s="165"/>
      <c r="F102" s="165"/>
      <c r="G102" s="165"/>
      <c r="H102" s="165"/>
      <c r="I102" s="165"/>
      <c r="J102" s="165"/>
      <c r="K102" s="166"/>
      <c r="L102" s="71">
        <v>351</v>
      </c>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18" customHeight="1" x14ac:dyDescent="0.15">
      <c r="A103" s="385"/>
      <c r="B103" s="386"/>
      <c r="C103" s="389" t="s">
        <v>497</v>
      </c>
      <c r="D103" s="390"/>
      <c r="E103" s="390"/>
      <c r="F103" s="390"/>
      <c r="G103" s="390"/>
      <c r="H103" s="390"/>
      <c r="I103" s="390"/>
      <c r="J103" s="390"/>
      <c r="K103" s="391"/>
      <c r="L103" s="71">
        <v>141</v>
      </c>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18" customHeight="1" thickBot="1" x14ac:dyDescent="0.2">
      <c r="A104" s="387"/>
      <c r="B104" s="388"/>
      <c r="C104" s="377" t="s">
        <v>22</v>
      </c>
      <c r="D104" s="378"/>
      <c r="E104" s="378"/>
      <c r="F104" s="378"/>
      <c r="G104" s="378"/>
      <c r="H104" s="378"/>
      <c r="I104" s="378"/>
      <c r="J104" s="378"/>
      <c r="K104" s="379"/>
      <c r="L104" s="380">
        <f>SUM(L98:Q103)</f>
        <v>504</v>
      </c>
      <c r="M104" s="381"/>
      <c r="N104" s="381"/>
      <c r="O104" s="381"/>
      <c r="P104" s="381"/>
      <c r="Q104" s="382"/>
      <c r="R104" s="380">
        <f>SUM(R98:W103)</f>
        <v>0</v>
      </c>
      <c r="S104" s="381"/>
      <c r="T104" s="381"/>
      <c r="U104" s="381"/>
      <c r="V104" s="381"/>
      <c r="W104" s="382"/>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2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56.25" customHeight="1" x14ac:dyDescent="0.15">
      <c r="A108" s="312" t="s">
        <v>312</v>
      </c>
      <c r="B108" s="313"/>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0" t="s">
        <v>471</v>
      </c>
      <c r="AE108" s="611"/>
      <c r="AF108" s="611"/>
      <c r="AG108" s="607" t="s">
        <v>580</v>
      </c>
      <c r="AH108" s="608"/>
      <c r="AI108" s="608"/>
      <c r="AJ108" s="608"/>
      <c r="AK108" s="608"/>
      <c r="AL108" s="608"/>
      <c r="AM108" s="608"/>
      <c r="AN108" s="608"/>
      <c r="AO108" s="608"/>
      <c r="AP108" s="608"/>
      <c r="AQ108" s="608"/>
      <c r="AR108" s="608"/>
      <c r="AS108" s="608"/>
      <c r="AT108" s="608"/>
      <c r="AU108" s="608"/>
      <c r="AV108" s="608"/>
      <c r="AW108" s="608"/>
      <c r="AX108" s="609"/>
    </row>
    <row r="109" spans="1:50" ht="50.25" customHeight="1" x14ac:dyDescent="0.15">
      <c r="A109" s="314"/>
      <c r="B109" s="315"/>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471</v>
      </c>
      <c r="AE109" s="450"/>
      <c r="AF109" s="450"/>
      <c r="AG109" s="309" t="s">
        <v>588</v>
      </c>
      <c r="AH109" s="310"/>
      <c r="AI109" s="310"/>
      <c r="AJ109" s="310"/>
      <c r="AK109" s="310"/>
      <c r="AL109" s="310"/>
      <c r="AM109" s="310"/>
      <c r="AN109" s="310"/>
      <c r="AO109" s="310"/>
      <c r="AP109" s="310"/>
      <c r="AQ109" s="310"/>
      <c r="AR109" s="310"/>
      <c r="AS109" s="310"/>
      <c r="AT109" s="310"/>
      <c r="AU109" s="310"/>
      <c r="AV109" s="310"/>
      <c r="AW109" s="310"/>
      <c r="AX109" s="311"/>
    </row>
    <row r="110" spans="1:50" ht="49.5" customHeight="1" x14ac:dyDescent="0.15">
      <c r="A110" s="316"/>
      <c r="B110" s="317"/>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1" t="s">
        <v>471</v>
      </c>
      <c r="AE110" s="592"/>
      <c r="AF110" s="592"/>
      <c r="AG110" s="538" t="s">
        <v>566</v>
      </c>
      <c r="AH110" s="200"/>
      <c r="AI110" s="200"/>
      <c r="AJ110" s="200"/>
      <c r="AK110" s="200"/>
      <c r="AL110" s="200"/>
      <c r="AM110" s="200"/>
      <c r="AN110" s="200"/>
      <c r="AO110" s="200"/>
      <c r="AP110" s="200"/>
      <c r="AQ110" s="200"/>
      <c r="AR110" s="200"/>
      <c r="AS110" s="200"/>
      <c r="AT110" s="200"/>
      <c r="AU110" s="200"/>
      <c r="AV110" s="200"/>
      <c r="AW110" s="200"/>
      <c r="AX110" s="539"/>
    </row>
    <row r="111" spans="1:50" ht="36.75" customHeight="1" x14ac:dyDescent="0.15">
      <c r="A111" s="556" t="s">
        <v>46</v>
      </c>
      <c r="B111" s="593"/>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471</v>
      </c>
      <c r="AE111" s="446"/>
      <c r="AF111" s="446"/>
      <c r="AG111" s="306" t="s">
        <v>568</v>
      </c>
      <c r="AH111" s="307"/>
      <c r="AI111" s="307"/>
      <c r="AJ111" s="307"/>
      <c r="AK111" s="307"/>
      <c r="AL111" s="307"/>
      <c r="AM111" s="307"/>
      <c r="AN111" s="307"/>
      <c r="AO111" s="307"/>
      <c r="AP111" s="307"/>
      <c r="AQ111" s="307"/>
      <c r="AR111" s="307"/>
      <c r="AS111" s="307"/>
      <c r="AT111" s="307"/>
      <c r="AU111" s="307"/>
      <c r="AV111" s="307"/>
      <c r="AW111" s="307"/>
      <c r="AX111" s="308"/>
    </row>
    <row r="112" spans="1:50" ht="21" customHeight="1" x14ac:dyDescent="0.15">
      <c r="A112" s="594"/>
      <c r="B112" s="595"/>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471</v>
      </c>
      <c r="AE112" s="450"/>
      <c r="AF112" s="450"/>
      <c r="AG112" s="309" t="s">
        <v>592</v>
      </c>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4"/>
      <c r="B113" s="595"/>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471</v>
      </c>
      <c r="AE113" s="450"/>
      <c r="AF113" s="450"/>
      <c r="AG113" s="309" t="s">
        <v>593</v>
      </c>
      <c r="AH113" s="310"/>
      <c r="AI113" s="310"/>
      <c r="AJ113" s="310"/>
      <c r="AK113" s="310"/>
      <c r="AL113" s="310"/>
      <c r="AM113" s="310"/>
      <c r="AN113" s="310"/>
      <c r="AO113" s="310"/>
      <c r="AP113" s="310"/>
      <c r="AQ113" s="310"/>
      <c r="AR113" s="310"/>
      <c r="AS113" s="310"/>
      <c r="AT113" s="310"/>
      <c r="AU113" s="310"/>
      <c r="AV113" s="310"/>
      <c r="AW113" s="310"/>
      <c r="AX113" s="311"/>
    </row>
    <row r="114" spans="1:64" ht="37.5" customHeight="1" x14ac:dyDescent="0.15">
      <c r="A114" s="594"/>
      <c r="B114" s="595"/>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471</v>
      </c>
      <c r="AE114" s="450"/>
      <c r="AF114" s="450"/>
      <c r="AG114" s="309" t="s">
        <v>571</v>
      </c>
      <c r="AH114" s="310"/>
      <c r="AI114" s="310"/>
      <c r="AJ114" s="310"/>
      <c r="AK114" s="310"/>
      <c r="AL114" s="310"/>
      <c r="AM114" s="310"/>
      <c r="AN114" s="310"/>
      <c r="AO114" s="310"/>
      <c r="AP114" s="310"/>
      <c r="AQ114" s="310"/>
      <c r="AR114" s="310"/>
      <c r="AS114" s="310"/>
      <c r="AT114" s="310"/>
      <c r="AU114" s="310"/>
      <c r="AV114" s="310"/>
      <c r="AW114" s="310"/>
      <c r="AX114" s="311"/>
    </row>
    <row r="115" spans="1:64" ht="34.5" customHeight="1" x14ac:dyDescent="0.15">
      <c r="A115" s="594"/>
      <c r="B115" s="595"/>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471</v>
      </c>
      <c r="AE115" s="450"/>
      <c r="AF115" s="450"/>
      <c r="AG115" s="309" t="s">
        <v>569</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4"/>
      <c r="B116" s="595"/>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39" t="s">
        <v>476</v>
      </c>
      <c r="AE116" s="640"/>
      <c r="AF116" s="640"/>
      <c r="AG116" s="373" t="s">
        <v>567</v>
      </c>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471</v>
      </c>
      <c r="AE117" s="592"/>
      <c r="AF117" s="601"/>
      <c r="AG117" s="605" t="s">
        <v>574</v>
      </c>
      <c r="AH117" s="443"/>
      <c r="AI117" s="443"/>
      <c r="AJ117" s="443"/>
      <c r="AK117" s="443"/>
      <c r="AL117" s="443"/>
      <c r="AM117" s="443"/>
      <c r="AN117" s="443"/>
      <c r="AO117" s="443"/>
      <c r="AP117" s="443"/>
      <c r="AQ117" s="443"/>
      <c r="AR117" s="443"/>
      <c r="AS117" s="443"/>
      <c r="AT117" s="443"/>
      <c r="AU117" s="443"/>
      <c r="AV117" s="443"/>
      <c r="AW117" s="443"/>
      <c r="AX117" s="606"/>
      <c r="BG117" s="10"/>
      <c r="BH117" s="10"/>
      <c r="BI117" s="10"/>
      <c r="BJ117" s="10"/>
    </row>
    <row r="118" spans="1:64" ht="36.7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5" t="s">
        <v>471</v>
      </c>
      <c r="AE118" s="446"/>
      <c r="AF118" s="644"/>
      <c r="AG118" s="306" t="s">
        <v>572</v>
      </c>
      <c r="AH118" s="307"/>
      <c r="AI118" s="307"/>
      <c r="AJ118" s="307"/>
      <c r="AK118" s="307"/>
      <c r="AL118" s="307"/>
      <c r="AM118" s="307"/>
      <c r="AN118" s="307"/>
      <c r="AO118" s="307"/>
      <c r="AP118" s="307"/>
      <c r="AQ118" s="307"/>
      <c r="AR118" s="307"/>
      <c r="AS118" s="307"/>
      <c r="AT118" s="307"/>
      <c r="AU118" s="307"/>
      <c r="AV118" s="307"/>
      <c r="AW118" s="307"/>
      <c r="AX118" s="308"/>
    </row>
    <row r="119" spans="1:64" ht="51.7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471</v>
      </c>
      <c r="AE119" s="613"/>
      <c r="AF119" s="613"/>
      <c r="AG119" s="309" t="s">
        <v>570</v>
      </c>
      <c r="AH119" s="310"/>
      <c r="AI119" s="310"/>
      <c r="AJ119" s="310"/>
      <c r="AK119" s="310"/>
      <c r="AL119" s="310"/>
      <c r="AM119" s="310"/>
      <c r="AN119" s="310"/>
      <c r="AO119" s="310"/>
      <c r="AP119" s="310"/>
      <c r="AQ119" s="310"/>
      <c r="AR119" s="310"/>
      <c r="AS119" s="310"/>
      <c r="AT119" s="310"/>
      <c r="AU119" s="310"/>
      <c r="AV119" s="310"/>
      <c r="AW119" s="310"/>
      <c r="AX119" s="311"/>
    </row>
    <row r="120" spans="1:64" ht="33" customHeight="1" x14ac:dyDescent="0.15">
      <c r="A120" s="594"/>
      <c r="B120" s="595"/>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471</v>
      </c>
      <c r="AE120" s="450"/>
      <c r="AF120" s="450"/>
      <c r="AG120" s="309" t="s">
        <v>577</v>
      </c>
      <c r="AH120" s="310"/>
      <c r="AI120" s="310"/>
      <c r="AJ120" s="310"/>
      <c r="AK120" s="310"/>
      <c r="AL120" s="310"/>
      <c r="AM120" s="310"/>
      <c r="AN120" s="310"/>
      <c r="AO120" s="310"/>
      <c r="AP120" s="310"/>
      <c r="AQ120" s="310"/>
      <c r="AR120" s="310"/>
      <c r="AS120" s="310"/>
      <c r="AT120" s="310"/>
      <c r="AU120" s="310"/>
      <c r="AV120" s="310"/>
      <c r="AW120" s="310"/>
      <c r="AX120" s="311"/>
    </row>
    <row r="121" spans="1:64" ht="38.25" customHeight="1" x14ac:dyDescent="0.15">
      <c r="A121" s="596"/>
      <c r="B121" s="597"/>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471</v>
      </c>
      <c r="AE121" s="450"/>
      <c r="AF121" s="450"/>
      <c r="AG121" s="538" t="s">
        <v>573</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29" t="s">
        <v>80</v>
      </c>
      <c r="B122" s="630"/>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476</v>
      </c>
      <c r="AE122" s="446"/>
      <c r="AF122" s="446"/>
      <c r="AG122" s="583" t="s">
        <v>472</v>
      </c>
      <c r="AH122" s="198"/>
      <c r="AI122" s="198"/>
      <c r="AJ122" s="198"/>
      <c r="AK122" s="198"/>
      <c r="AL122" s="198"/>
      <c r="AM122" s="198"/>
      <c r="AN122" s="198"/>
      <c r="AO122" s="198"/>
      <c r="AP122" s="198"/>
      <c r="AQ122" s="198"/>
      <c r="AR122" s="198"/>
      <c r="AS122" s="198"/>
      <c r="AT122" s="198"/>
      <c r="AU122" s="198"/>
      <c r="AV122" s="198"/>
      <c r="AW122" s="198"/>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2"/>
      <c r="AI123" s="282"/>
      <c r="AJ123" s="282"/>
      <c r="AK123" s="282"/>
      <c r="AL123" s="282"/>
      <c r="AM123" s="282"/>
      <c r="AN123" s="282"/>
      <c r="AO123" s="282"/>
      <c r="AP123" s="282"/>
      <c r="AQ123" s="282"/>
      <c r="AR123" s="282"/>
      <c r="AS123" s="282"/>
      <c r="AT123" s="282"/>
      <c r="AU123" s="282"/>
      <c r="AV123" s="282"/>
      <c r="AW123" s="282"/>
      <c r="AX123" s="586"/>
    </row>
    <row r="124" spans="1:64" ht="26.25" customHeight="1" x14ac:dyDescent="0.15">
      <c r="A124" s="631"/>
      <c r="B124" s="632"/>
      <c r="C124" s="645" t="s">
        <v>472</v>
      </c>
      <c r="D124" s="646"/>
      <c r="E124" s="646"/>
      <c r="F124" s="646"/>
      <c r="G124" s="646"/>
      <c r="H124" s="646"/>
      <c r="I124" s="646"/>
      <c r="J124" s="646"/>
      <c r="K124" s="646"/>
      <c r="L124" s="646"/>
      <c r="M124" s="646"/>
      <c r="N124" s="646"/>
      <c r="O124" s="647"/>
      <c r="P124" s="654" t="s">
        <v>472</v>
      </c>
      <c r="Q124" s="654"/>
      <c r="R124" s="654"/>
      <c r="S124" s="655"/>
      <c r="T124" s="637" t="s">
        <v>472</v>
      </c>
      <c r="U124" s="310"/>
      <c r="V124" s="310"/>
      <c r="W124" s="310"/>
      <c r="X124" s="310"/>
      <c r="Y124" s="310"/>
      <c r="Z124" s="310"/>
      <c r="AA124" s="310"/>
      <c r="AB124" s="310"/>
      <c r="AC124" s="310"/>
      <c r="AD124" s="310"/>
      <c r="AE124" s="310"/>
      <c r="AF124" s="638"/>
      <c r="AG124" s="585"/>
      <c r="AH124" s="282"/>
      <c r="AI124" s="282"/>
      <c r="AJ124" s="282"/>
      <c r="AK124" s="282"/>
      <c r="AL124" s="282"/>
      <c r="AM124" s="282"/>
      <c r="AN124" s="282"/>
      <c r="AO124" s="282"/>
      <c r="AP124" s="282"/>
      <c r="AQ124" s="282"/>
      <c r="AR124" s="282"/>
      <c r="AS124" s="282"/>
      <c r="AT124" s="282"/>
      <c r="AU124" s="282"/>
      <c r="AV124" s="282"/>
      <c r="AW124" s="282"/>
      <c r="AX124" s="586"/>
    </row>
    <row r="125" spans="1:64" ht="26.25" customHeight="1" x14ac:dyDescent="0.15">
      <c r="A125" s="633"/>
      <c r="B125" s="634"/>
      <c r="C125" s="648" t="s">
        <v>472</v>
      </c>
      <c r="D125" s="649"/>
      <c r="E125" s="649"/>
      <c r="F125" s="649"/>
      <c r="G125" s="649"/>
      <c r="H125" s="649"/>
      <c r="I125" s="649"/>
      <c r="J125" s="649"/>
      <c r="K125" s="649"/>
      <c r="L125" s="649"/>
      <c r="M125" s="649"/>
      <c r="N125" s="649"/>
      <c r="O125" s="650"/>
      <c r="P125" s="656" t="s">
        <v>472</v>
      </c>
      <c r="Q125" s="656"/>
      <c r="R125" s="656"/>
      <c r="S125" s="657"/>
      <c r="T125" s="442" t="s">
        <v>472</v>
      </c>
      <c r="U125" s="443"/>
      <c r="V125" s="443"/>
      <c r="W125" s="443"/>
      <c r="X125" s="443"/>
      <c r="Y125" s="443"/>
      <c r="Z125" s="443"/>
      <c r="AA125" s="443"/>
      <c r="AB125" s="443"/>
      <c r="AC125" s="443"/>
      <c r="AD125" s="443"/>
      <c r="AE125" s="443"/>
      <c r="AF125" s="444"/>
      <c r="AG125" s="587"/>
      <c r="AH125" s="200"/>
      <c r="AI125" s="200"/>
      <c r="AJ125" s="200"/>
      <c r="AK125" s="200"/>
      <c r="AL125" s="200"/>
      <c r="AM125" s="200"/>
      <c r="AN125" s="200"/>
      <c r="AO125" s="200"/>
      <c r="AP125" s="200"/>
      <c r="AQ125" s="200"/>
      <c r="AR125" s="200"/>
      <c r="AS125" s="200"/>
      <c r="AT125" s="200"/>
      <c r="AU125" s="200"/>
      <c r="AV125" s="200"/>
      <c r="AW125" s="200"/>
      <c r="AX125" s="539"/>
    </row>
    <row r="126" spans="1:64" ht="57" customHeight="1" x14ac:dyDescent="0.15">
      <c r="A126" s="556" t="s">
        <v>58</v>
      </c>
      <c r="B126" s="557"/>
      <c r="C126" s="399" t="s">
        <v>64</v>
      </c>
      <c r="D126" s="579"/>
      <c r="E126" s="579"/>
      <c r="F126" s="580"/>
      <c r="G126" s="551" t="s">
        <v>576</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8" t="s">
        <v>68</v>
      </c>
      <c r="D127" s="369"/>
      <c r="E127" s="369"/>
      <c r="F127" s="370"/>
      <c r="G127" s="371" t="s">
        <v>578</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33"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33"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33" customHeight="1" thickBot="1" x14ac:dyDescent="0.2">
      <c r="A133" s="439"/>
      <c r="B133" s="440"/>
      <c r="C133" s="440"/>
      <c r="D133" s="440"/>
      <c r="E133" s="441"/>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78" customHeight="1" thickBot="1" x14ac:dyDescent="0.2">
      <c r="A135" s="614" t="s">
        <v>594</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2" t="s">
        <v>224</v>
      </c>
      <c r="B137" s="413"/>
      <c r="C137" s="413"/>
      <c r="D137" s="413"/>
      <c r="E137" s="413"/>
      <c r="F137" s="413"/>
      <c r="G137" s="426">
        <v>295</v>
      </c>
      <c r="H137" s="427"/>
      <c r="I137" s="427"/>
      <c r="J137" s="427"/>
      <c r="K137" s="427"/>
      <c r="L137" s="427"/>
      <c r="M137" s="427"/>
      <c r="N137" s="427"/>
      <c r="O137" s="427"/>
      <c r="P137" s="428"/>
      <c r="Q137" s="413" t="s">
        <v>225</v>
      </c>
      <c r="R137" s="413"/>
      <c r="S137" s="413"/>
      <c r="T137" s="413"/>
      <c r="U137" s="413"/>
      <c r="V137" s="413"/>
      <c r="W137" s="426">
        <v>231</v>
      </c>
      <c r="X137" s="427"/>
      <c r="Y137" s="427"/>
      <c r="Z137" s="427"/>
      <c r="AA137" s="427"/>
      <c r="AB137" s="427"/>
      <c r="AC137" s="427"/>
      <c r="AD137" s="427"/>
      <c r="AE137" s="427"/>
      <c r="AF137" s="428"/>
      <c r="AG137" s="413" t="s">
        <v>226</v>
      </c>
      <c r="AH137" s="413"/>
      <c r="AI137" s="413"/>
      <c r="AJ137" s="413"/>
      <c r="AK137" s="413"/>
      <c r="AL137" s="413"/>
      <c r="AM137" s="409">
        <v>240</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276</v>
      </c>
      <c r="H138" s="430"/>
      <c r="I138" s="430"/>
      <c r="J138" s="430"/>
      <c r="K138" s="430"/>
      <c r="L138" s="430"/>
      <c r="M138" s="430"/>
      <c r="N138" s="430"/>
      <c r="O138" s="430"/>
      <c r="P138" s="431"/>
      <c r="Q138" s="415" t="s">
        <v>228</v>
      </c>
      <c r="R138" s="415"/>
      <c r="S138" s="415"/>
      <c r="T138" s="415"/>
      <c r="U138" s="415"/>
      <c r="V138" s="415"/>
      <c r="W138" s="429">
        <v>273</v>
      </c>
      <c r="X138" s="430"/>
      <c r="Y138" s="430"/>
      <c r="Z138" s="430"/>
      <c r="AA138" s="430"/>
      <c r="AB138" s="430"/>
      <c r="AC138" s="430"/>
      <c r="AD138" s="430"/>
      <c r="AE138" s="430"/>
      <c r="AF138" s="431"/>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5" t="s">
        <v>479</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460</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9"/>
      <c r="B179" s="546"/>
      <c r="C179" s="546"/>
      <c r="D179" s="546"/>
      <c r="E179" s="546"/>
      <c r="F179" s="547"/>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9"/>
      <c r="B180" s="546"/>
      <c r="C180" s="546"/>
      <c r="D180" s="546"/>
      <c r="E180" s="546"/>
      <c r="F180" s="547"/>
      <c r="G180" s="98" t="s">
        <v>477</v>
      </c>
      <c r="H180" s="99"/>
      <c r="I180" s="99"/>
      <c r="J180" s="99"/>
      <c r="K180" s="100"/>
      <c r="L180" s="101" t="s">
        <v>478</v>
      </c>
      <c r="M180" s="102"/>
      <c r="N180" s="102"/>
      <c r="O180" s="102"/>
      <c r="P180" s="102"/>
      <c r="Q180" s="102"/>
      <c r="R180" s="102"/>
      <c r="S180" s="102"/>
      <c r="T180" s="102"/>
      <c r="U180" s="102"/>
      <c r="V180" s="102"/>
      <c r="W180" s="102"/>
      <c r="X180" s="103"/>
      <c r="Y180" s="104">
        <v>87</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7"/>
    </row>
    <row r="181" spans="1:50" ht="24.75" customHeight="1" x14ac:dyDescent="0.15">
      <c r="A181" s="129"/>
      <c r="B181" s="546"/>
      <c r="C181" s="546"/>
      <c r="D181" s="546"/>
      <c r="E181" s="546"/>
      <c r="F181" s="5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6"/>
      <c r="C182" s="546"/>
      <c r="D182" s="546"/>
      <c r="E182" s="546"/>
      <c r="F182" s="5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87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46"/>
      <c r="C191" s="546"/>
      <c r="D191" s="546"/>
      <c r="E191" s="546"/>
      <c r="F191" s="547"/>
      <c r="G191" s="395" t="s">
        <v>480</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364</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29"/>
      <c r="B192" s="546"/>
      <c r="C192" s="546"/>
      <c r="D192" s="546"/>
      <c r="E192" s="546"/>
      <c r="F192" s="547"/>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29"/>
      <c r="B193" s="546"/>
      <c r="C193" s="546"/>
      <c r="D193" s="546"/>
      <c r="E193" s="546"/>
      <c r="F193" s="547"/>
      <c r="G193" s="408" t="s">
        <v>481</v>
      </c>
      <c r="H193" s="99"/>
      <c r="I193" s="99"/>
      <c r="J193" s="99"/>
      <c r="K193" s="100"/>
      <c r="L193" s="101" t="s">
        <v>482</v>
      </c>
      <c r="M193" s="102"/>
      <c r="N193" s="102"/>
      <c r="O193" s="102"/>
      <c r="P193" s="102"/>
      <c r="Q193" s="102"/>
      <c r="R193" s="102"/>
      <c r="S193" s="102"/>
      <c r="T193" s="102"/>
      <c r="U193" s="102"/>
      <c r="V193" s="102"/>
      <c r="W193" s="102"/>
      <c r="X193" s="103"/>
      <c r="Y193" s="104">
        <v>20</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7"/>
    </row>
    <row r="194" spans="1:50" ht="24.75" customHeight="1" x14ac:dyDescent="0.15">
      <c r="A194" s="129"/>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20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46"/>
      <c r="C204" s="546"/>
      <c r="D204" s="546"/>
      <c r="E204" s="546"/>
      <c r="F204" s="547"/>
      <c r="G204" s="395" t="s">
        <v>483</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365</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29"/>
      <c r="B205" s="546"/>
      <c r="C205" s="546"/>
      <c r="D205" s="546"/>
      <c r="E205" s="546"/>
      <c r="F205" s="547"/>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9"/>
      <c r="B206" s="546"/>
      <c r="C206" s="546"/>
      <c r="D206" s="546"/>
      <c r="E206" s="546"/>
      <c r="F206" s="547"/>
      <c r="G206" s="408" t="s">
        <v>223</v>
      </c>
      <c r="H206" s="99"/>
      <c r="I206" s="99"/>
      <c r="J206" s="99"/>
      <c r="K206" s="100"/>
      <c r="L206" s="101" t="s">
        <v>553</v>
      </c>
      <c r="M206" s="102"/>
      <c r="N206" s="102"/>
      <c r="O206" s="102"/>
      <c r="P206" s="102"/>
      <c r="Q206" s="102"/>
      <c r="R206" s="102"/>
      <c r="S206" s="102"/>
      <c r="T206" s="102"/>
      <c r="U206" s="102"/>
      <c r="V206" s="102"/>
      <c r="W206" s="102"/>
      <c r="X206" s="103"/>
      <c r="Y206" s="104">
        <v>20</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7"/>
    </row>
    <row r="207" spans="1:50" ht="24.75" customHeight="1" x14ac:dyDescent="0.15">
      <c r="A207" s="129"/>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20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46"/>
      <c r="C217" s="546"/>
      <c r="D217" s="546"/>
      <c r="E217" s="546"/>
      <c r="F217" s="547"/>
      <c r="G217" s="395" t="s">
        <v>556</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366</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29"/>
      <c r="B218" s="546"/>
      <c r="C218" s="546"/>
      <c r="D218" s="546"/>
      <c r="E218" s="546"/>
      <c r="F218" s="547"/>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9"/>
      <c r="B219" s="546"/>
      <c r="C219" s="546"/>
      <c r="D219" s="546"/>
      <c r="E219" s="546"/>
      <c r="F219" s="547"/>
      <c r="G219" s="98"/>
      <c r="H219" s="99"/>
      <c r="I219" s="99"/>
      <c r="J219" s="99"/>
      <c r="K219" s="100"/>
      <c r="L219" s="101"/>
      <c r="M219" s="102"/>
      <c r="N219" s="102"/>
      <c r="O219" s="102"/>
      <c r="P219" s="102"/>
      <c r="Q219" s="102"/>
      <c r="R219" s="102"/>
      <c r="S219" s="102"/>
      <c r="T219" s="102"/>
      <c r="U219" s="102"/>
      <c r="V219" s="102"/>
      <c r="W219" s="102"/>
      <c r="X219" s="103"/>
      <c r="Y219" s="104">
        <v>20</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7"/>
    </row>
    <row r="220" spans="1:50" ht="24.75" customHeight="1" x14ac:dyDescent="0.15">
      <c r="A220" s="129"/>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9"/>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9"/>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20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8.25" customHeight="1" x14ac:dyDescent="0.15">
      <c r="A236" s="113">
        <v>1</v>
      </c>
      <c r="B236" s="113">
        <v>1</v>
      </c>
      <c r="C236" s="124" t="s">
        <v>498</v>
      </c>
      <c r="D236" s="114"/>
      <c r="E236" s="114"/>
      <c r="F236" s="114"/>
      <c r="G236" s="114"/>
      <c r="H236" s="114"/>
      <c r="I236" s="114"/>
      <c r="J236" s="114"/>
      <c r="K236" s="114"/>
      <c r="L236" s="114"/>
      <c r="M236" s="124" t="s">
        <v>589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87</v>
      </c>
      <c r="AL236" s="116"/>
      <c r="AM236" s="116"/>
      <c r="AN236" s="116"/>
      <c r="AO236" s="116"/>
      <c r="AP236" s="117"/>
      <c r="AQ236" s="124" t="s">
        <v>590</v>
      </c>
      <c r="AR236" s="114"/>
      <c r="AS236" s="114"/>
      <c r="AT236" s="114"/>
      <c r="AU236" s="125" t="s">
        <v>499</v>
      </c>
      <c r="AV236" s="116"/>
      <c r="AW236" s="116"/>
      <c r="AX236" s="117"/>
    </row>
    <row r="237" spans="1:50" ht="24" customHeight="1" x14ac:dyDescent="0.15">
      <c r="A237" s="113">
        <v>2</v>
      </c>
      <c r="B237" s="113">
        <v>1</v>
      </c>
      <c r="C237" s="124" t="s">
        <v>500</v>
      </c>
      <c r="D237" s="114"/>
      <c r="E237" s="114"/>
      <c r="F237" s="114"/>
      <c r="G237" s="114"/>
      <c r="H237" s="114"/>
      <c r="I237" s="114"/>
      <c r="J237" s="114"/>
      <c r="K237" s="114"/>
      <c r="L237" s="114"/>
      <c r="M237" s="124" t="s">
        <v>501</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25</v>
      </c>
      <c r="AL237" s="116"/>
      <c r="AM237" s="116"/>
      <c r="AN237" s="116"/>
      <c r="AO237" s="116"/>
      <c r="AP237" s="117"/>
      <c r="AQ237" s="118">
        <v>1</v>
      </c>
      <c r="AR237" s="114"/>
      <c r="AS237" s="114"/>
      <c r="AT237" s="114"/>
      <c r="AU237" s="115">
        <v>84.4</v>
      </c>
      <c r="AV237" s="116"/>
      <c r="AW237" s="116"/>
      <c r="AX237" s="117"/>
    </row>
    <row r="238" spans="1:50" ht="24" customHeight="1" x14ac:dyDescent="0.15">
      <c r="A238" s="113">
        <v>3</v>
      </c>
      <c r="B238" s="113">
        <v>1</v>
      </c>
      <c r="C238" s="124" t="s">
        <v>503</v>
      </c>
      <c r="D238" s="114"/>
      <c r="E238" s="114"/>
      <c r="F238" s="114"/>
      <c r="G238" s="114"/>
      <c r="H238" s="114"/>
      <c r="I238" s="114"/>
      <c r="J238" s="114"/>
      <c r="K238" s="114"/>
      <c r="L238" s="114"/>
      <c r="M238" s="126" t="s">
        <v>502</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v>8</v>
      </c>
      <c r="AL238" s="116"/>
      <c r="AM238" s="116"/>
      <c r="AN238" s="116"/>
      <c r="AO238" s="116"/>
      <c r="AP238" s="117"/>
      <c r="AQ238" s="118">
        <v>1</v>
      </c>
      <c r="AR238" s="114"/>
      <c r="AS238" s="114"/>
      <c r="AT238" s="114"/>
      <c r="AU238" s="115">
        <v>66.400000000000006</v>
      </c>
      <c r="AV238" s="116"/>
      <c r="AW238" s="116"/>
      <c r="AX238" s="117"/>
    </row>
    <row r="239" spans="1:50" ht="24" customHeight="1" x14ac:dyDescent="0.15">
      <c r="A239" s="113">
        <v>4</v>
      </c>
      <c r="B239" s="113">
        <v>1</v>
      </c>
      <c r="C239" s="124" t="s">
        <v>503</v>
      </c>
      <c r="D239" s="114"/>
      <c r="E239" s="114"/>
      <c r="F239" s="114"/>
      <c r="G239" s="114"/>
      <c r="H239" s="114"/>
      <c r="I239" s="114"/>
      <c r="J239" s="114"/>
      <c r="K239" s="114"/>
      <c r="L239" s="114"/>
      <c r="M239" s="124" t="s">
        <v>505</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3</v>
      </c>
      <c r="AL239" s="116"/>
      <c r="AM239" s="116"/>
      <c r="AN239" s="116"/>
      <c r="AO239" s="116"/>
      <c r="AP239" s="117"/>
      <c r="AQ239" s="118">
        <v>2</v>
      </c>
      <c r="AR239" s="114"/>
      <c r="AS239" s="114"/>
      <c r="AT239" s="114"/>
      <c r="AU239" s="115">
        <v>93.9</v>
      </c>
      <c r="AV239" s="116"/>
      <c r="AW239" s="116"/>
      <c r="AX239" s="117"/>
    </row>
    <row r="240" spans="1:50" ht="24" customHeight="1" x14ac:dyDescent="0.15">
      <c r="A240" s="113">
        <v>5</v>
      </c>
      <c r="B240" s="113">
        <v>1</v>
      </c>
      <c r="C240" s="124" t="s">
        <v>503</v>
      </c>
      <c r="D240" s="114"/>
      <c r="E240" s="114"/>
      <c r="F240" s="114"/>
      <c r="G240" s="114"/>
      <c r="H240" s="114"/>
      <c r="I240" s="114"/>
      <c r="J240" s="114"/>
      <c r="K240" s="114"/>
      <c r="L240" s="114"/>
      <c r="M240" s="124" t="s">
        <v>504</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v>
      </c>
      <c r="AL240" s="116"/>
      <c r="AM240" s="116"/>
      <c r="AN240" s="116"/>
      <c r="AO240" s="116"/>
      <c r="AP240" s="117"/>
      <c r="AQ240" s="118">
        <v>1</v>
      </c>
      <c r="AR240" s="114"/>
      <c r="AS240" s="114"/>
      <c r="AT240" s="114"/>
      <c r="AU240" s="115">
        <v>84.9</v>
      </c>
      <c r="AV240" s="116"/>
      <c r="AW240" s="116"/>
      <c r="AX240" s="117"/>
    </row>
    <row r="241" spans="1:50" ht="24" customHeight="1" x14ac:dyDescent="0.15">
      <c r="A241" s="113">
        <v>6</v>
      </c>
      <c r="B241" s="113">
        <v>1</v>
      </c>
      <c r="C241" s="124" t="s">
        <v>503</v>
      </c>
      <c r="D241" s="114"/>
      <c r="E241" s="114"/>
      <c r="F241" s="114"/>
      <c r="G241" s="114"/>
      <c r="H241" s="114"/>
      <c r="I241" s="114"/>
      <c r="J241" s="114"/>
      <c r="K241" s="114"/>
      <c r="L241" s="114"/>
      <c r="M241" s="124" t="s">
        <v>507</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6</v>
      </c>
      <c r="AL241" s="116"/>
      <c r="AM241" s="116"/>
      <c r="AN241" s="116"/>
      <c r="AO241" s="116"/>
      <c r="AP241" s="117"/>
      <c r="AQ241" s="124" t="s">
        <v>506</v>
      </c>
      <c r="AR241" s="114"/>
      <c r="AS241" s="114"/>
      <c r="AT241" s="114"/>
      <c r="AU241" s="125" t="s">
        <v>499</v>
      </c>
      <c r="AV241" s="116"/>
      <c r="AW241" s="116"/>
      <c r="AX241" s="117"/>
    </row>
    <row r="242" spans="1:50" ht="24" customHeight="1" x14ac:dyDescent="0.15">
      <c r="A242" s="113">
        <v>7</v>
      </c>
      <c r="B242" s="113">
        <v>1</v>
      </c>
      <c r="C242" s="124" t="s">
        <v>508</v>
      </c>
      <c r="D242" s="114"/>
      <c r="E242" s="114"/>
      <c r="F242" s="114"/>
      <c r="G242" s="114"/>
      <c r="H242" s="114"/>
      <c r="I242" s="114"/>
      <c r="J242" s="114"/>
      <c r="K242" s="114"/>
      <c r="L242" s="114"/>
      <c r="M242" s="124" t="s">
        <v>509</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5</v>
      </c>
      <c r="AL242" s="116"/>
      <c r="AM242" s="116"/>
      <c r="AN242" s="116"/>
      <c r="AO242" s="116"/>
      <c r="AP242" s="117"/>
      <c r="AQ242" s="118">
        <v>1</v>
      </c>
      <c r="AR242" s="114"/>
      <c r="AS242" s="114"/>
      <c r="AT242" s="114"/>
      <c r="AU242" s="115">
        <v>99.9</v>
      </c>
      <c r="AV242" s="116"/>
      <c r="AW242" s="116"/>
      <c r="AX242" s="117"/>
    </row>
    <row r="243" spans="1:50" ht="24" customHeight="1" x14ac:dyDescent="0.15">
      <c r="A243" s="113">
        <v>8</v>
      </c>
      <c r="B243" s="113">
        <v>1</v>
      </c>
      <c r="C243" s="124" t="s">
        <v>508</v>
      </c>
      <c r="D243" s="114"/>
      <c r="E243" s="114"/>
      <c r="F243" s="114"/>
      <c r="G243" s="114"/>
      <c r="H243" s="114"/>
      <c r="I243" s="114"/>
      <c r="J243" s="114"/>
      <c r="K243" s="114"/>
      <c r="L243" s="114"/>
      <c r="M243" s="124" t="s">
        <v>510</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6</v>
      </c>
      <c r="AL243" s="116"/>
      <c r="AM243" s="116"/>
      <c r="AN243" s="116"/>
      <c r="AO243" s="116"/>
      <c r="AP243" s="117"/>
      <c r="AQ243" s="124" t="s">
        <v>506</v>
      </c>
      <c r="AR243" s="114"/>
      <c r="AS243" s="114"/>
      <c r="AT243" s="114"/>
      <c r="AU243" s="125" t="s">
        <v>499</v>
      </c>
      <c r="AV243" s="116"/>
      <c r="AW243" s="116"/>
      <c r="AX243" s="117"/>
    </row>
    <row r="244" spans="1:50" ht="24" customHeight="1" x14ac:dyDescent="0.15">
      <c r="A244" s="113">
        <v>9</v>
      </c>
      <c r="B244" s="113">
        <v>1</v>
      </c>
      <c r="C244" s="124" t="s">
        <v>508</v>
      </c>
      <c r="D244" s="114"/>
      <c r="E244" s="114"/>
      <c r="F244" s="114"/>
      <c r="G244" s="114"/>
      <c r="H244" s="114"/>
      <c r="I244" s="114"/>
      <c r="J244" s="114"/>
      <c r="K244" s="114"/>
      <c r="L244" s="114"/>
      <c r="M244" s="124" t="s">
        <v>511</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2</v>
      </c>
      <c r="AL244" s="116"/>
      <c r="AM244" s="116"/>
      <c r="AN244" s="116"/>
      <c r="AO244" s="116"/>
      <c r="AP244" s="117"/>
      <c r="AQ244" s="124" t="s">
        <v>506</v>
      </c>
      <c r="AR244" s="114"/>
      <c r="AS244" s="114"/>
      <c r="AT244" s="114"/>
      <c r="AU244" s="125" t="s">
        <v>499</v>
      </c>
      <c r="AV244" s="116"/>
      <c r="AW244" s="116"/>
      <c r="AX244" s="117"/>
    </row>
    <row r="245" spans="1:50" ht="24" customHeight="1" x14ac:dyDescent="0.15">
      <c r="A245" s="113">
        <v>10</v>
      </c>
      <c r="B245" s="113">
        <v>1</v>
      </c>
      <c r="C245" s="124" t="s">
        <v>512</v>
      </c>
      <c r="D245" s="114"/>
      <c r="E245" s="114"/>
      <c r="F245" s="114"/>
      <c r="G245" s="114"/>
      <c r="H245" s="114"/>
      <c r="I245" s="114"/>
      <c r="J245" s="114"/>
      <c r="K245" s="114"/>
      <c r="L245" s="114"/>
      <c r="M245" s="124" t="s">
        <v>513</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10</v>
      </c>
      <c r="AL245" s="116"/>
      <c r="AM245" s="116"/>
      <c r="AN245" s="116"/>
      <c r="AO245" s="116"/>
      <c r="AP245" s="117"/>
      <c r="AQ245" s="118">
        <v>1</v>
      </c>
      <c r="AR245" s="114"/>
      <c r="AS245" s="114"/>
      <c r="AT245" s="114"/>
      <c r="AU245" s="115">
        <v>99.9</v>
      </c>
      <c r="AV245" s="116"/>
      <c r="AW245" s="116"/>
      <c r="AX245" s="117"/>
    </row>
    <row r="246" spans="1:50" ht="24" hidden="1" customHeight="1" x14ac:dyDescent="0.15">
      <c r="A246" s="113">
        <v>11</v>
      </c>
      <c r="B246" s="113">
        <v>1</v>
      </c>
      <c r="C246" s="124" t="s">
        <v>512</v>
      </c>
      <c r="D246" s="114"/>
      <c r="E246" s="114"/>
      <c r="F246" s="114"/>
      <c r="G246" s="114"/>
      <c r="H246" s="114"/>
      <c r="I246" s="114"/>
      <c r="J246" s="114"/>
      <c r="K246" s="114"/>
      <c r="L246" s="114"/>
      <c r="M246" s="124" t="s">
        <v>514</v>
      </c>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v>2</v>
      </c>
      <c r="AL246" s="116"/>
      <c r="AM246" s="116"/>
      <c r="AN246" s="116"/>
      <c r="AO246" s="116"/>
      <c r="AP246" s="117"/>
      <c r="AQ246" s="124" t="s">
        <v>506</v>
      </c>
      <c r="AR246" s="114"/>
      <c r="AS246" s="114"/>
      <c r="AT246" s="114"/>
      <c r="AU246" s="125" t="s">
        <v>499</v>
      </c>
      <c r="AV246" s="116"/>
      <c r="AW246" s="116"/>
      <c r="AX246" s="117"/>
    </row>
    <row r="247" spans="1:50" ht="24" hidden="1" customHeight="1" x14ac:dyDescent="0.15">
      <c r="A247" s="113">
        <v>12</v>
      </c>
      <c r="B247" s="113">
        <v>1</v>
      </c>
      <c r="C247" s="124" t="s">
        <v>515</v>
      </c>
      <c r="D247" s="114"/>
      <c r="E247" s="114"/>
      <c r="F247" s="114"/>
      <c r="G247" s="114"/>
      <c r="H247" s="114"/>
      <c r="I247" s="114"/>
      <c r="J247" s="114"/>
      <c r="K247" s="114"/>
      <c r="L247" s="114"/>
      <c r="M247" s="124" t="s">
        <v>516</v>
      </c>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v>4</v>
      </c>
      <c r="AL247" s="116"/>
      <c r="AM247" s="116"/>
      <c r="AN247" s="116"/>
      <c r="AO247" s="116"/>
      <c r="AP247" s="117"/>
      <c r="AQ247" s="118">
        <v>1</v>
      </c>
      <c r="AR247" s="114"/>
      <c r="AS247" s="114"/>
      <c r="AT247" s="114"/>
      <c r="AU247" s="115">
        <v>99.4</v>
      </c>
      <c r="AV247" s="116"/>
      <c r="AW247" s="116"/>
      <c r="AX247" s="117"/>
    </row>
    <row r="248" spans="1:50" ht="24" hidden="1" customHeight="1" x14ac:dyDescent="0.15">
      <c r="A248" s="113">
        <v>13</v>
      </c>
      <c r="B248" s="113">
        <v>1</v>
      </c>
      <c r="C248" s="124" t="s">
        <v>515</v>
      </c>
      <c r="D248" s="114"/>
      <c r="E248" s="114"/>
      <c r="F248" s="114"/>
      <c r="G248" s="114"/>
      <c r="H248" s="114"/>
      <c r="I248" s="114"/>
      <c r="J248" s="114"/>
      <c r="K248" s="114"/>
      <c r="L248" s="114"/>
      <c r="M248" s="124" t="s">
        <v>517</v>
      </c>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v>3</v>
      </c>
      <c r="AL248" s="116"/>
      <c r="AM248" s="116"/>
      <c r="AN248" s="116"/>
      <c r="AO248" s="116"/>
      <c r="AP248" s="117"/>
      <c r="AQ248" s="118">
        <v>2</v>
      </c>
      <c r="AR248" s="114"/>
      <c r="AS248" s="114"/>
      <c r="AT248" s="114"/>
      <c r="AU248" s="115">
        <v>70.400000000000006</v>
      </c>
      <c r="AV248" s="116"/>
      <c r="AW248" s="116"/>
      <c r="AX248" s="117"/>
    </row>
    <row r="249" spans="1:50" ht="24" hidden="1" customHeight="1" x14ac:dyDescent="0.15">
      <c r="A249" s="113">
        <v>14</v>
      </c>
      <c r="B249" s="113">
        <v>1</v>
      </c>
      <c r="C249" s="124" t="s">
        <v>515</v>
      </c>
      <c r="D249" s="114"/>
      <c r="E249" s="114"/>
      <c r="F249" s="114"/>
      <c r="G249" s="114"/>
      <c r="H249" s="114"/>
      <c r="I249" s="114"/>
      <c r="J249" s="114"/>
      <c r="K249" s="114"/>
      <c r="L249" s="114"/>
      <c r="M249" s="124" t="s">
        <v>518</v>
      </c>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v>3</v>
      </c>
      <c r="AL249" s="116"/>
      <c r="AM249" s="116"/>
      <c r="AN249" s="116"/>
      <c r="AO249" s="116"/>
      <c r="AP249" s="117"/>
      <c r="AQ249" s="124" t="s">
        <v>506</v>
      </c>
      <c r="AR249" s="114"/>
      <c r="AS249" s="114"/>
      <c r="AT249" s="114"/>
      <c r="AU249" s="125" t="s">
        <v>499</v>
      </c>
      <c r="AV249" s="116"/>
      <c r="AW249" s="116"/>
      <c r="AX249" s="117"/>
    </row>
    <row r="250" spans="1:50" ht="24" hidden="1" customHeight="1" x14ac:dyDescent="0.15">
      <c r="A250" s="113">
        <v>15</v>
      </c>
      <c r="B250" s="113">
        <v>1</v>
      </c>
      <c r="C250" s="124" t="s">
        <v>515</v>
      </c>
      <c r="D250" s="114"/>
      <c r="E250" s="114"/>
      <c r="F250" s="114"/>
      <c r="G250" s="114"/>
      <c r="H250" s="114"/>
      <c r="I250" s="114"/>
      <c r="J250" s="114"/>
      <c r="K250" s="114"/>
      <c r="L250" s="114"/>
      <c r="M250" s="124" t="s">
        <v>519</v>
      </c>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v>1</v>
      </c>
      <c r="AL250" s="116"/>
      <c r="AM250" s="116"/>
      <c r="AN250" s="116"/>
      <c r="AO250" s="116"/>
      <c r="AP250" s="117"/>
      <c r="AQ250" s="124" t="s">
        <v>506</v>
      </c>
      <c r="AR250" s="114"/>
      <c r="AS250" s="114"/>
      <c r="AT250" s="114"/>
      <c r="AU250" s="125" t="s">
        <v>499</v>
      </c>
      <c r="AV250" s="116"/>
      <c r="AW250" s="116"/>
      <c r="AX250" s="117"/>
    </row>
    <row r="251" spans="1:50" ht="24" hidden="1" customHeight="1" x14ac:dyDescent="0.15">
      <c r="A251" s="113">
        <v>16</v>
      </c>
      <c r="B251" s="113">
        <v>1</v>
      </c>
      <c r="C251" s="124" t="s">
        <v>543</v>
      </c>
      <c r="D251" s="114"/>
      <c r="E251" s="114"/>
      <c r="F251" s="114"/>
      <c r="G251" s="114"/>
      <c r="H251" s="114"/>
      <c r="I251" s="114"/>
      <c r="J251" s="114"/>
      <c r="K251" s="114"/>
      <c r="L251" s="114"/>
      <c r="M251" s="124" t="s">
        <v>544</v>
      </c>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v>10</v>
      </c>
      <c r="AL251" s="116"/>
      <c r="AM251" s="116"/>
      <c r="AN251" s="116"/>
      <c r="AO251" s="116"/>
      <c r="AP251" s="117"/>
      <c r="AQ251" s="118">
        <v>1</v>
      </c>
      <c r="AR251" s="114"/>
      <c r="AS251" s="114"/>
      <c r="AT251" s="114"/>
      <c r="AU251" s="115">
        <v>99.7</v>
      </c>
      <c r="AV251" s="116"/>
      <c r="AW251" s="116"/>
      <c r="AX251" s="117"/>
    </row>
    <row r="252" spans="1:50" ht="24" hidden="1" customHeight="1" x14ac:dyDescent="0.15">
      <c r="A252" s="113">
        <v>17</v>
      </c>
      <c r="B252" s="113">
        <v>1</v>
      </c>
      <c r="C252" s="124" t="s">
        <v>545</v>
      </c>
      <c r="D252" s="114"/>
      <c r="E252" s="114"/>
      <c r="F252" s="114"/>
      <c r="G252" s="114"/>
      <c r="H252" s="114"/>
      <c r="I252" s="114"/>
      <c r="J252" s="114"/>
      <c r="K252" s="114"/>
      <c r="L252" s="114"/>
      <c r="M252" s="124" t="s">
        <v>546</v>
      </c>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v>8</v>
      </c>
      <c r="AL252" s="116"/>
      <c r="AM252" s="116"/>
      <c r="AN252" s="116"/>
      <c r="AO252" s="116"/>
      <c r="AP252" s="117"/>
      <c r="AQ252" s="124" t="s">
        <v>506</v>
      </c>
      <c r="AR252" s="114"/>
      <c r="AS252" s="114"/>
      <c r="AT252" s="114"/>
      <c r="AU252" s="125" t="s">
        <v>499</v>
      </c>
      <c r="AV252" s="116"/>
      <c r="AW252" s="116"/>
      <c r="AX252" s="117"/>
    </row>
    <row r="253" spans="1:50" ht="24" hidden="1" customHeight="1" x14ac:dyDescent="0.15">
      <c r="A253" s="113">
        <v>18</v>
      </c>
      <c r="B253" s="113">
        <v>1</v>
      </c>
      <c r="C253" s="124" t="s">
        <v>547</v>
      </c>
      <c r="D253" s="114"/>
      <c r="E253" s="114"/>
      <c r="F253" s="114"/>
      <c r="G253" s="114"/>
      <c r="H253" s="114"/>
      <c r="I253" s="114"/>
      <c r="J253" s="114"/>
      <c r="K253" s="114"/>
      <c r="L253" s="114"/>
      <c r="M253" s="124" t="s">
        <v>548</v>
      </c>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v>2</v>
      </c>
      <c r="AL253" s="116"/>
      <c r="AM253" s="116"/>
      <c r="AN253" s="116"/>
      <c r="AO253" s="116"/>
      <c r="AP253" s="117"/>
      <c r="AQ253" s="118">
        <v>1</v>
      </c>
      <c r="AR253" s="114"/>
      <c r="AS253" s="114"/>
      <c r="AT253" s="114"/>
      <c r="AU253" s="115">
        <v>97.6</v>
      </c>
      <c r="AV253" s="116"/>
      <c r="AW253" s="116"/>
      <c r="AX253" s="117"/>
    </row>
    <row r="254" spans="1:50" ht="24" hidden="1" customHeight="1" x14ac:dyDescent="0.15">
      <c r="A254" s="113">
        <v>19</v>
      </c>
      <c r="B254" s="113">
        <v>1</v>
      </c>
      <c r="C254" s="124" t="s">
        <v>547</v>
      </c>
      <c r="D254" s="114"/>
      <c r="E254" s="114"/>
      <c r="F254" s="114"/>
      <c r="G254" s="114"/>
      <c r="H254" s="114"/>
      <c r="I254" s="114"/>
      <c r="J254" s="114"/>
      <c r="K254" s="114"/>
      <c r="L254" s="114"/>
      <c r="M254" s="124" t="s">
        <v>549</v>
      </c>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v>4</v>
      </c>
      <c r="AL254" s="116"/>
      <c r="AM254" s="116"/>
      <c r="AN254" s="116"/>
      <c r="AO254" s="116"/>
      <c r="AP254" s="117"/>
      <c r="AQ254" s="124" t="s">
        <v>506</v>
      </c>
      <c r="AR254" s="114"/>
      <c r="AS254" s="114"/>
      <c r="AT254" s="114"/>
      <c r="AU254" s="125" t="s">
        <v>499</v>
      </c>
      <c r="AV254" s="116"/>
      <c r="AW254" s="116"/>
      <c r="AX254" s="117"/>
    </row>
    <row r="255" spans="1:50" ht="24" hidden="1" customHeight="1" x14ac:dyDescent="0.15">
      <c r="A255" s="113">
        <v>20</v>
      </c>
      <c r="B255" s="113">
        <v>1</v>
      </c>
      <c r="C255" s="124" t="s">
        <v>550</v>
      </c>
      <c r="D255" s="114"/>
      <c r="E255" s="114"/>
      <c r="F255" s="114"/>
      <c r="G255" s="114"/>
      <c r="H255" s="114"/>
      <c r="I255" s="114"/>
      <c r="J255" s="114"/>
      <c r="K255" s="114"/>
      <c r="L255" s="114"/>
      <c r="M255" s="124" t="s">
        <v>551</v>
      </c>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v>5</v>
      </c>
      <c r="AL255" s="116"/>
      <c r="AM255" s="116"/>
      <c r="AN255" s="116"/>
      <c r="AO255" s="116"/>
      <c r="AP255" s="117"/>
      <c r="AQ255" s="124" t="s">
        <v>506</v>
      </c>
      <c r="AR255" s="114"/>
      <c r="AS255" s="114"/>
      <c r="AT255" s="114"/>
      <c r="AU255" s="125" t="s">
        <v>499</v>
      </c>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24" t="s">
        <v>520</v>
      </c>
      <c r="D269" s="114"/>
      <c r="E269" s="114"/>
      <c r="F269" s="114"/>
      <c r="G269" s="114"/>
      <c r="H269" s="114"/>
      <c r="I269" s="114"/>
      <c r="J269" s="114"/>
      <c r="K269" s="114"/>
      <c r="L269" s="114"/>
      <c r="M269" s="124" t="s">
        <v>521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20</v>
      </c>
      <c r="AL269" s="116"/>
      <c r="AM269" s="116"/>
      <c r="AN269" s="116"/>
      <c r="AO269" s="116"/>
      <c r="AP269" s="117"/>
      <c r="AQ269" s="118">
        <v>1</v>
      </c>
      <c r="AR269" s="114"/>
      <c r="AS269" s="114"/>
      <c r="AT269" s="114"/>
      <c r="AU269" s="115">
        <v>94.2</v>
      </c>
      <c r="AV269" s="116"/>
      <c r="AW269" s="116"/>
      <c r="AX269" s="117"/>
    </row>
    <row r="270" spans="1:50" ht="24" customHeight="1" x14ac:dyDescent="0.15">
      <c r="A270" s="113">
        <v>2</v>
      </c>
      <c r="B270" s="113">
        <v>1</v>
      </c>
      <c r="C270" s="124" t="s">
        <v>522</v>
      </c>
      <c r="D270" s="114"/>
      <c r="E270" s="114"/>
      <c r="F270" s="114"/>
      <c r="G270" s="114"/>
      <c r="H270" s="114"/>
      <c r="I270" s="114"/>
      <c r="J270" s="114"/>
      <c r="K270" s="114"/>
      <c r="L270" s="114"/>
      <c r="M270" s="124" t="s">
        <v>525</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17</v>
      </c>
      <c r="AL270" s="116"/>
      <c r="AM270" s="116"/>
      <c r="AN270" s="116"/>
      <c r="AO270" s="116"/>
      <c r="AP270" s="117"/>
      <c r="AQ270" s="118">
        <v>1</v>
      </c>
      <c r="AR270" s="114"/>
      <c r="AS270" s="114"/>
      <c r="AT270" s="114"/>
      <c r="AU270" s="115">
        <v>99.8</v>
      </c>
      <c r="AV270" s="116"/>
      <c r="AW270" s="116"/>
      <c r="AX270" s="117"/>
    </row>
    <row r="271" spans="1:50" ht="24" customHeight="1" x14ac:dyDescent="0.15">
      <c r="A271" s="113">
        <v>3</v>
      </c>
      <c r="B271" s="113">
        <v>1</v>
      </c>
      <c r="C271" s="124" t="s">
        <v>523</v>
      </c>
      <c r="D271" s="114"/>
      <c r="E271" s="114"/>
      <c r="F271" s="114"/>
      <c r="G271" s="114"/>
      <c r="H271" s="114"/>
      <c r="I271" s="114"/>
      <c r="J271" s="114"/>
      <c r="K271" s="114"/>
      <c r="L271" s="114"/>
      <c r="M271" s="124" t="s">
        <v>524</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9</v>
      </c>
      <c r="AL271" s="116"/>
      <c r="AM271" s="116"/>
      <c r="AN271" s="116"/>
      <c r="AO271" s="116"/>
      <c r="AP271" s="117"/>
      <c r="AQ271" s="118">
        <v>1</v>
      </c>
      <c r="AR271" s="114"/>
      <c r="AS271" s="114"/>
      <c r="AT271" s="114"/>
      <c r="AU271" s="115">
        <v>97.1</v>
      </c>
      <c r="AV271" s="116"/>
      <c r="AW271" s="116"/>
      <c r="AX271" s="117"/>
    </row>
    <row r="272" spans="1:50" ht="42" customHeight="1" x14ac:dyDescent="0.15">
      <c r="A272" s="113">
        <v>4</v>
      </c>
      <c r="B272" s="113">
        <v>1</v>
      </c>
      <c r="C272" s="124" t="s">
        <v>526</v>
      </c>
      <c r="D272" s="114"/>
      <c r="E272" s="114"/>
      <c r="F272" s="114"/>
      <c r="G272" s="114"/>
      <c r="H272" s="114"/>
      <c r="I272" s="114"/>
      <c r="J272" s="114"/>
      <c r="K272" s="114"/>
      <c r="L272" s="114"/>
      <c r="M272" s="124" t="s">
        <v>591</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5</v>
      </c>
      <c r="AL272" s="116"/>
      <c r="AM272" s="116"/>
      <c r="AN272" s="116"/>
      <c r="AO272" s="116"/>
      <c r="AP272" s="117"/>
      <c r="AQ272" s="124" t="s">
        <v>590</v>
      </c>
      <c r="AR272" s="114"/>
      <c r="AS272" s="114"/>
      <c r="AT272" s="114"/>
      <c r="AU272" s="125" t="s">
        <v>499</v>
      </c>
      <c r="AV272" s="116"/>
      <c r="AW272" s="116"/>
      <c r="AX272" s="117"/>
    </row>
    <row r="273" spans="1:50" ht="24" customHeight="1" x14ac:dyDescent="0.15">
      <c r="A273" s="113">
        <v>5</v>
      </c>
      <c r="B273" s="113">
        <v>1</v>
      </c>
      <c r="C273" s="124" t="s">
        <v>528</v>
      </c>
      <c r="D273" s="114"/>
      <c r="E273" s="114"/>
      <c r="F273" s="114"/>
      <c r="G273" s="114"/>
      <c r="H273" s="114"/>
      <c r="I273" s="114"/>
      <c r="J273" s="114"/>
      <c r="K273" s="114"/>
      <c r="L273" s="114"/>
      <c r="M273" s="124" t="s">
        <v>529</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3</v>
      </c>
      <c r="AL273" s="116"/>
      <c r="AM273" s="116"/>
      <c r="AN273" s="116"/>
      <c r="AO273" s="116"/>
      <c r="AP273" s="117"/>
      <c r="AQ273" s="118">
        <v>1</v>
      </c>
      <c r="AR273" s="114"/>
      <c r="AS273" s="114"/>
      <c r="AT273" s="114"/>
      <c r="AU273" s="115">
        <v>82.6</v>
      </c>
      <c r="AV273" s="116"/>
      <c r="AW273" s="116"/>
      <c r="AX273" s="117"/>
    </row>
    <row r="274" spans="1:50" ht="24" customHeight="1" x14ac:dyDescent="0.15">
      <c r="A274" s="113">
        <v>6</v>
      </c>
      <c r="B274" s="113">
        <v>1</v>
      </c>
      <c r="C274" s="114" t="s">
        <v>527</v>
      </c>
      <c r="D274" s="114"/>
      <c r="E274" s="114"/>
      <c r="F274" s="114"/>
      <c r="G274" s="114"/>
      <c r="H274" s="114"/>
      <c r="I274" s="114"/>
      <c r="J274" s="114"/>
      <c r="K274" s="114"/>
      <c r="L274" s="114"/>
      <c r="M274" s="124" t="s">
        <v>530</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2</v>
      </c>
      <c r="AL274" s="116"/>
      <c r="AM274" s="116"/>
      <c r="AN274" s="116"/>
      <c r="AO274" s="116"/>
      <c r="AP274" s="117"/>
      <c r="AQ274" s="124" t="s">
        <v>506</v>
      </c>
      <c r="AR274" s="114"/>
      <c r="AS274" s="114"/>
      <c r="AT274" s="114"/>
      <c r="AU274" s="125" t="s">
        <v>531</v>
      </c>
      <c r="AV274" s="116"/>
      <c r="AW274" s="116"/>
      <c r="AX274" s="117"/>
    </row>
    <row r="275" spans="1:50" ht="24" customHeight="1" x14ac:dyDescent="0.15">
      <c r="A275" s="113">
        <v>7</v>
      </c>
      <c r="B275" s="113">
        <v>1</v>
      </c>
      <c r="C275" s="124" t="s">
        <v>532</v>
      </c>
      <c r="D275" s="114"/>
      <c r="E275" s="114"/>
      <c r="F275" s="114"/>
      <c r="G275" s="114"/>
      <c r="H275" s="114"/>
      <c r="I275" s="114"/>
      <c r="J275" s="114"/>
      <c r="K275" s="114"/>
      <c r="L275" s="114"/>
      <c r="M275" s="124" t="s">
        <v>533</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4</v>
      </c>
      <c r="AL275" s="116"/>
      <c r="AM275" s="116"/>
      <c r="AN275" s="116"/>
      <c r="AO275" s="116"/>
      <c r="AP275" s="117"/>
      <c r="AQ275" s="124" t="s">
        <v>506</v>
      </c>
      <c r="AR275" s="114"/>
      <c r="AS275" s="114"/>
      <c r="AT275" s="114"/>
      <c r="AU275" s="125" t="s">
        <v>531</v>
      </c>
      <c r="AV275" s="116"/>
      <c r="AW275" s="116"/>
      <c r="AX275" s="117"/>
    </row>
    <row r="276" spans="1:50" ht="24" customHeight="1" x14ac:dyDescent="0.15">
      <c r="A276" s="113">
        <v>8</v>
      </c>
      <c r="B276" s="113">
        <v>1</v>
      </c>
      <c r="C276" s="124" t="s">
        <v>534</v>
      </c>
      <c r="D276" s="114"/>
      <c r="E276" s="114"/>
      <c r="F276" s="114"/>
      <c r="G276" s="114"/>
      <c r="H276" s="114"/>
      <c r="I276" s="114"/>
      <c r="J276" s="114"/>
      <c r="K276" s="114"/>
      <c r="L276" s="114"/>
      <c r="M276" s="124" t="s">
        <v>535</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2</v>
      </c>
      <c r="AL276" s="116"/>
      <c r="AM276" s="116"/>
      <c r="AN276" s="116"/>
      <c r="AO276" s="116"/>
      <c r="AP276" s="117"/>
      <c r="AQ276" s="124" t="s">
        <v>506</v>
      </c>
      <c r="AR276" s="114"/>
      <c r="AS276" s="114"/>
      <c r="AT276" s="114"/>
      <c r="AU276" s="125" t="s">
        <v>531</v>
      </c>
      <c r="AV276" s="116"/>
      <c r="AW276" s="116"/>
      <c r="AX276" s="117"/>
    </row>
    <row r="277" spans="1:50" ht="24" customHeight="1" x14ac:dyDescent="0.15">
      <c r="A277" s="113">
        <v>9</v>
      </c>
      <c r="B277" s="113">
        <v>1</v>
      </c>
      <c r="C277" s="124" t="s">
        <v>536</v>
      </c>
      <c r="D277" s="114"/>
      <c r="E277" s="114"/>
      <c r="F277" s="114"/>
      <c r="G277" s="114"/>
      <c r="H277" s="114"/>
      <c r="I277" s="114"/>
      <c r="J277" s="114"/>
      <c r="K277" s="114"/>
      <c r="L277" s="114"/>
      <c r="M277" s="124" t="s">
        <v>537</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1</v>
      </c>
      <c r="AL277" s="116"/>
      <c r="AM277" s="116"/>
      <c r="AN277" s="116"/>
      <c r="AO277" s="116"/>
      <c r="AP277" s="117"/>
      <c r="AQ277" s="124" t="s">
        <v>506</v>
      </c>
      <c r="AR277" s="114"/>
      <c r="AS277" s="114"/>
      <c r="AT277" s="114"/>
      <c r="AU277" s="125" t="s">
        <v>499</v>
      </c>
      <c r="AV277" s="116"/>
      <c r="AW277" s="116"/>
      <c r="AX277" s="117"/>
    </row>
    <row r="278" spans="1:50" ht="24" customHeight="1" x14ac:dyDescent="0.15">
      <c r="A278" s="113">
        <v>10</v>
      </c>
      <c r="B278" s="113">
        <v>1</v>
      </c>
      <c r="C278" s="124" t="s">
        <v>536</v>
      </c>
      <c r="D278" s="114"/>
      <c r="E278" s="114"/>
      <c r="F278" s="114"/>
      <c r="G278" s="114"/>
      <c r="H278" s="114"/>
      <c r="I278" s="114"/>
      <c r="J278" s="114"/>
      <c r="K278" s="114"/>
      <c r="L278" s="114"/>
      <c r="M278" s="124" t="s">
        <v>538</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1</v>
      </c>
      <c r="AL278" s="116"/>
      <c r="AM278" s="116"/>
      <c r="AN278" s="116"/>
      <c r="AO278" s="116"/>
      <c r="AP278" s="117"/>
      <c r="AQ278" s="124" t="s">
        <v>506</v>
      </c>
      <c r="AR278" s="114"/>
      <c r="AS278" s="114"/>
      <c r="AT278" s="114"/>
      <c r="AU278" s="125" t="s">
        <v>499</v>
      </c>
      <c r="AV278" s="116"/>
      <c r="AW278" s="116"/>
      <c r="AX278" s="117"/>
    </row>
    <row r="279" spans="1:50" ht="24" hidden="1" customHeight="1" x14ac:dyDescent="0.15">
      <c r="A279" s="113">
        <v>11</v>
      </c>
      <c r="B279" s="113">
        <v>1</v>
      </c>
      <c r="C279" s="124" t="s">
        <v>539</v>
      </c>
      <c r="D279" s="114"/>
      <c r="E279" s="114"/>
      <c r="F279" s="114"/>
      <c r="G279" s="114"/>
      <c r="H279" s="114"/>
      <c r="I279" s="114"/>
      <c r="J279" s="114"/>
      <c r="K279" s="114"/>
      <c r="L279" s="114"/>
      <c r="M279" s="124" t="s">
        <v>540</v>
      </c>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v>2</v>
      </c>
      <c r="AL279" s="116"/>
      <c r="AM279" s="116"/>
      <c r="AN279" s="116"/>
      <c r="AO279" s="116"/>
      <c r="AP279" s="117"/>
      <c r="AQ279" s="124" t="s">
        <v>506</v>
      </c>
      <c r="AR279" s="114"/>
      <c r="AS279" s="114"/>
      <c r="AT279" s="114"/>
      <c r="AU279" s="125" t="s">
        <v>531</v>
      </c>
      <c r="AV279" s="116"/>
      <c r="AW279" s="116"/>
      <c r="AX279" s="117"/>
    </row>
    <row r="280" spans="1:50" ht="24" hidden="1" customHeight="1" x14ac:dyDescent="0.15">
      <c r="A280" s="113">
        <v>12</v>
      </c>
      <c r="B280" s="113">
        <v>1</v>
      </c>
      <c r="C280" s="124" t="s">
        <v>541</v>
      </c>
      <c r="D280" s="114"/>
      <c r="E280" s="114"/>
      <c r="F280" s="114"/>
      <c r="G280" s="114"/>
      <c r="H280" s="114"/>
      <c r="I280" s="114"/>
      <c r="J280" s="114"/>
      <c r="K280" s="114"/>
      <c r="L280" s="114"/>
      <c r="M280" s="124" t="s">
        <v>542</v>
      </c>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v>2</v>
      </c>
      <c r="AL280" s="116"/>
      <c r="AM280" s="116"/>
      <c r="AN280" s="116"/>
      <c r="AO280" s="116"/>
      <c r="AP280" s="117"/>
      <c r="AQ280" s="124" t="s">
        <v>506</v>
      </c>
      <c r="AR280" s="114"/>
      <c r="AS280" s="114"/>
      <c r="AT280" s="114"/>
      <c r="AU280" s="125" t="s">
        <v>499</v>
      </c>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24" t="s">
        <v>554</v>
      </c>
      <c r="D302" s="114"/>
      <c r="E302" s="114"/>
      <c r="F302" s="114"/>
      <c r="G302" s="114"/>
      <c r="H302" s="114"/>
      <c r="I302" s="114"/>
      <c r="J302" s="114"/>
      <c r="K302" s="114"/>
      <c r="L302" s="114"/>
      <c r="M302" s="124" t="s">
        <v>555</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20</v>
      </c>
      <c r="AL302" s="116"/>
      <c r="AM302" s="116"/>
      <c r="AN302" s="116"/>
      <c r="AO302" s="116"/>
      <c r="AP302" s="117"/>
      <c r="AQ302" s="124" t="s">
        <v>558</v>
      </c>
      <c r="AR302" s="114"/>
      <c r="AS302" s="114"/>
      <c r="AT302" s="114"/>
      <c r="AU302" s="125" t="s">
        <v>559</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24" t="s">
        <v>557</v>
      </c>
      <c r="D335" s="114"/>
      <c r="E335" s="114"/>
      <c r="F335" s="114"/>
      <c r="G335" s="114"/>
      <c r="H335" s="114"/>
      <c r="I335" s="114"/>
      <c r="J335" s="114"/>
      <c r="K335" s="114"/>
      <c r="L335" s="114"/>
      <c r="M335" s="124" t="s">
        <v>555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20</v>
      </c>
      <c r="AL335" s="116"/>
      <c r="AM335" s="116"/>
      <c r="AN335" s="116"/>
      <c r="AO335" s="116"/>
      <c r="AP335" s="117"/>
      <c r="AQ335" s="124">
        <v>3</v>
      </c>
      <c r="AR335" s="114"/>
      <c r="AS335" s="114"/>
      <c r="AT335" s="114"/>
      <c r="AU335" s="125">
        <v>88.9</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6"/>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9"/>
      <c r="I3" s="109"/>
      <c r="J3" s="109"/>
      <c r="K3" s="109"/>
      <c r="L3" s="109"/>
      <c r="M3" s="109"/>
      <c r="N3" s="109"/>
      <c r="O3" s="230"/>
      <c r="P3" s="247"/>
      <c r="Q3" s="109"/>
      <c r="R3" s="109"/>
      <c r="S3" s="109"/>
      <c r="T3" s="109"/>
      <c r="U3" s="109"/>
      <c r="V3" s="109"/>
      <c r="W3" s="109"/>
      <c r="X3" s="230"/>
      <c r="Y3" s="285"/>
      <c r="Z3" s="286"/>
      <c r="AA3" s="287"/>
      <c r="AB3" s="142"/>
      <c r="AC3" s="137"/>
      <c r="AD3" s="138"/>
      <c r="AE3" s="143"/>
      <c r="AF3" s="136"/>
      <c r="AG3" s="136"/>
      <c r="AH3" s="136"/>
      <c r="AI3" s="291"/>
      <c r="AJ3" s="143"/>
      <c r="AK3" s="136"/>
      <c r="AL3" s="136"/>
      <c r="AM3" s="136"/>
      <c r="AN3" s="291"/>
      <c r="AO3" s="143"/>
      <c r="AP3" s="136"/>
      <c r="AQ3" s="136"/>
      <c r="AR3" s="136"/>
      <c r="AS3" s="291"/>
      <c r="AT3" s="67"/>
      <c r="AU3" s="111"/>
      <c r="AV3" s="111"/>
      <c r="AW3" s="109" t="s">
        <v>462</v>
      </c>
      <c r="AX3" s="110"/>
    </row>
    <row r="4" spans="1:50" ht="22.5" customHeight="1" x14ac:dyDescent="0.15">
      <c r="A4" s="222"/>
      <c r="B4" s="220"/>
      <c r="C4" s="220"/>
      <c r="D4" s="220"/>
      <c r="E4" s="220"/>
      <c r="F4" s="221"/>
      <c r="G4" s="328"/>
      <c r="H4" s="294"/>
      <c r="I4" s="294"/>
      <c r="J4" s="294"/>
      <c r="K4" s="294"/>
      <c r="L4" s="294"/>
      <c r="M4" s="294"/>
      <c r="N4" s="294"/>
      <c r="O4" s="295"/>
      <c r="P4" s="260"/>
      <c r="Q4" s="198"/>
      <c r="R4" s="198"/>
      <c r="S4" s="198"/>
      <c r="T4" s="198"/>
      <c r="U4" s="198"/>
      <c r="V4" s="198"/>
      <c r="W4" s="198"/>
      <c r="X4" s="199"/>
      <c r="Y4" s="299" t="s">
        <v>14</v>
      </c>
      <c r="Z4" s="300"/>
      <c r="AA4" s="301"/>
      <c r="AB4" s="698"/>
      <c r="AC4" s="302"/>
      <c r="AD4" s="302"/>
      <c r="AE4" s="97"/>
      <c r="AF4" s="94"/>
      <c r="AG4" s="94"/>
      <c r="AH4" s="94"/>
      <c r="AI4" s="95"/>
      <c r="AJ4" s="97"/>
      <c r="AK4" s="94"/>
      <c r="AL4" s="94"/>
      <c r="AM4" s="94"/>
      <c r="AN4" s="95"/>
      <c r="AO4" s="97"/>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8" t="s">
        <v>65</v>
      </c>
      <c r="Z5" s="122"/>
      <c r="AA5" s="174"/>
      <c r="AB5" s="697"/>
      <c r="AC5" s="292"/>
      <c r="AD5" s="292"/>
      <c r="AE5" s="97"/>
      <c r="AF5" s="94"/>
      <c r="AG5" s="94"/>
      <c r="AH5" s="94"/>
      <c r="AI5" s="95"/>
      <c r="AJ5" s="97"/>
      <c r="AK5" s="94"/>
      <c r="AL5" s="94"/>
      <c r="AM5" s="94"/>
      <c r="AN5" s="95"/>
      <c r="AO5" s="97"/>
      <c r="AP5" s="94"/>
      <c r="AQ5" s="94"/>
      <c r="AR5" s="94"/>
      <c r="AS5" s="95"/>
      <c r="AT5" s="97"/>
      <c r="AU5" s="94"/>
      <c r="AV5" s="94"/>
      <c r="AW5" s="94"/>
      <c r="AX5" s="96"/>
    </row>
    <row r="6" spans="1:50" ht="22.5" customHeight="1" x14ac:dyDescent="0.15">
      <c r="A6" s="675"/>
      <c r="B6" s="676"/>
      <c r="C6" s="676"/>
      <c r="D6" s="676"/>
      <c r="E6" s="676"/>
      <c r="F6" s="677"/>
      <c r="G6" s="329"/>
      <c r="H6" s="330"/>
      <c r="I6" s="330"/>
      <c r="J6" s="330"/>
      <c r="K6" s="330"/>
      <c r="L6" s="330"/>
      <c r="M6" s="330"/>
      <c r="N6" s="330"/>
      <c r="O6" s="331"/>
      <c r="P6" s="200"/>
      <c r="Q6" s="200"/>
      <c r="R6" s="200"/>
      <c r="S6" s="200"/>
      <c r="T6" s="200"/>
      <c r="U6" s="200"/>
      <c r="V6" s="200"/>
      <c r="W6" s="200"/>
      <c r="X6" s="201"/>
      <c r="Y6" s="121" t="s">
        <v>15</v>
      </c>
      <c r="Z6" s="122"/>
      <c r="AA6" s="174"/>
      <c r="AB6" s="688" t="s">
        <v>463</v>
      </c>
      <c r="AC6" s="270"/>
      <c r="AD6" s="270"/>
      <c r="AE6" s="97"/>
      <c r="AF6" s="94"/>
      <c r="AG6" s="94"/>
      <c r="AH6" s="94"/>
      <c r="AI6" s="95"/>
      <c r="AJ6" s="97"/>
      <c r="AK6" s="94"/>
      <c r="AL6" s="94"/>
      <c r="AM6" s="94"/>
      <c r="AN6" s="95"/>
      <c r="AO6" s="97"/>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6"/>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9"/>
      <c r="I8" s="109"/>
      <c r="J8" s="109"/>
      <c r="K8" s="109"/>
      <c r="L8" s="109"/>
      <c r="M8" s="109"/>
      <c r="N8" s="109"/>
      <c r="O8" s="230"/>
      <c r="P8" s="247"/>
      <c r="Q8" s="109"/>
      <c r="R8" s="109"/>
      <c r="S8" s="109"/>
      <c r="T8" s="109"/>
      <c r="U8" s="109"/>
      <c r="V8" s="109"/>
      <c r="W8" s="109"/>
      <c r="X8" s="230"/>
      <c r="Y8" s="285"/>
      <c r="Z8" s="286"/>
      <c r="AA8" s="287"/>
      <c r="AB8" s="142"/>
      <c r="AC8" s="137"/>
      <c r="AD8" s="138"/>
      <c r="AE8" s="143"/>
      <c r="AF8" s="136"/>
      <c r="AG8" s="136"/>
      <c r="AH8" s="136"/>
      <c r="AI8" s="291"/>
      <c r="AJ8" s="143"/>
      <c r="AK8" s="136"/>
      <c r="AL8" s="136"/>
      <c r="AM8" s="136"/>
      <c r="AN8" s="291"/>
      <c r="AO8" s="143"/>
      <c r="AP8" s="136"/>
      <c r="AQ8" s="136"/>
      <c r="AR8" s="136"/>
      <c r="AS8" s="291"/>
      <c r="AT8" s="67"/>
      <c r="AU8" s="111"/>
      <c r="AV8" s="111"/>
      <c r="AW8" s="109" t="s">
        <v>360</v>
      </c>
      <c r="AX8" s="110"/>
    </row>
    <row r="9" spans="1:50" ht="22.5" customHeight="1" x14ac:dyDescent="0.15">
      <c r="A9" s="222"/>
      <c r="B9" s="220"/>
      <c r="C9" s="220"/>
      <c r="D9" s="220"/>
      <c r="E9" s="220"/>
      <c r="F9" s="221"/>
      <c r="G9" s="328"/>
      <c r="H9" s="294"/>
      <c r="I9" s="294"/>
      <c r="J9" s="294"/>
      <c r="K9" s="294"/>
      <c r="L9" s="294"/>
      <c r="M9" s="294"/>
      <c r="N9" s="294"/>
      <c r="O9" s="295"/>
      <c r="P9" s="260"/>
      <c r="Q9" s="198"/>
      <c r="R9" s="198"/>
      <c r="S9" s="198"/>
      <c r="T9" s="198"/>
      <c r="U9" s="198"/>
      <c r="V9" s="198"/>
      <c r="W9" s="198"/>
      <c r="X9" s="199"/>
      <c r="Y9" s="299" t="s">
        <v>14</v>
      </c>
      <c r="Z9" s="300"/>
      <c r="AA9" s="301"/>
      <c r="AB9" s="698"/>
      <c r="AC9" s="302"/>
      <c r="AD9" s="302"/>
      <c r="AE9" s="97"/>
      <c r="AF9" s="94"/>
      <c r="AG9" s="94"/>
      <c r="AH9" s="94"/>
      <c r="AI9" s="95"/>
      <c r="AJ9" s="97"/>
      <c r="AK9" s="94"/>
      <c r="AL9" s="94"/>
      <c r="AM9" s="94"/>
      <c r="AN9" s="95"/>
      <c r="AO9" s="97"/>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8" t="s">
        <v>65</v>
      </c>
      <c r="Z10" s="122"/>
      <c r="AA10" s="174"/>
      <c r="AB10" s="697"/>
      <c r="AC10" s="292"/>
      <c r="AD10" s="292"/>
      <c r="AE10" s="97"/>
      <c r="AF10" s="94"/>
      <c r="AG10" s="94"/>
      <c r="AH10" s="94"/>
      <c r="AI10" s="95"/>
      <c r="AJ10" s="97"/>
      <c r="AK10" s="94"/>
      <c r="AL10" s="94"/>
      <c r="AM10" s="94"/>
      <c r="AN10" s="95"/>
      <c r="AO10" s="97"/>
      <c r="AP10" s="94"/>
      <c r="AQ10" s="94"/>
      <c r="AR10" s="94"/>
      <c r="AS10" s="95"/>
      <c r="AT10" s="97"/>
      <c r="AU10" s="94"/>
      <c r="AV10" s="94"/>
      <c r="AW10" s="94"/>
      <c r="AX10" s="96"/>
    </row>
    <row r="11" spans="1:50" ht="22.5" customHeight="1" x14ac:dyDescent="0.15">
      <c r="A11" s="675"/>
      <c r="B11" s="676"/>
      <c r="C11" s="676"/>
      <c r="D11" s="676"/>
      <c r="E11" s="676"/>
      <c r="F11" s="677"/>
      <c r="G11" s="329"/>
      <c r="H11" s="330"/>
      <c r="I11" s="330"/>
      <c r="J11" s="330"/>
      <c r="K11" s="330"/>
      <c r="L11" s="330"/>
      <c r="M11" s="330"/>
      <c r="N11" s="330"/>
      <c r="O11" s="331"/>
      <c r="P11" s="200"/>
      <c r="Q11" s="200"/>
      <c r="R11" s="200"/>
      <c r="S11" s="200"/>
      <c r="T11" s="200"/>
      <c r="U11" s="200"/>
      <c r="V11" s="200"/>
      <c r="W11" s="200"/>
      <c r="X11" s="201"/>
      <c r="Y11" s="121" t="s">
        <v>15</v>
      </c>
      <c r="Z11" s="122"/>
      <c r="AA11" s="174"/>
      <c r="AB11" s="688" t="s">
        <v>16</v>
      </c>
      <c r="AC11" s="270"/>
      <c r="AD11" s="270"/>
      <c r="AE11" s="97"/>
      <c r="AF11" s="94"/>
      <c r="AG11" s="94"/>
      <c r="AH11" s="94"/>
      <c r="AI11" s="95"/>
      <c r="AJ11" s="97"/>
      <c r="AK11" s="94"/>
      <c r="AL11" s="94"/>
      <c r="AM11" s="94"/>
      <c r="AN11" s="95"/>
      <c r="AO11" s="97"/>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6"/>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9"/>
      <c r="I13" s="109"/>
      <c r="J13" s="109"/>
      <c r="K13" s="109"/>
      <c r="L13" s="109"/>
      <c r="M13" s="109"/>
      <c r="N13" s="109"/>
      <c r="O13" s="230"/>
      <c r="P13" s="247"/>
      <c r="Q13" s="109"/>
      <c r="R13" s="109"/>
      <c r="S13" s="109"/>
      <c r="T13" s="109"/>
      <c r="U13" s="109"/>
      <c r="V13" s="109"/>
      <c r="W13" s="109"/>
      <c r="X13" s="230"/>
      <c r="Y13" s="285"/>
      <c r="Z13" s="286"/>
      <c r="AA13" s="287"/>
      <c r="AB13" s="142"/>
      <c r="AC13" s="137"/>
      <c r="AD13" s="138"/>
      <c r="AE13" s="143"/>
      <c r="AF13" s="136"/>
      <c r="AG13" s="136"/>
      <c r="AH13" s="136"/>
      <c r="AI13" s="291"/>
      <c r="AJ13" s="143"/>
      <c r="AK13" s="136"/>
      <c r="AL13" s="136"/>
      <c r="AM13" s="136"/>
      <c r="AN13" s="291"/>
      <c r="AO13" s="143"/>
      <c r="AP13" s="136"/>
      <c r="AQ13" s="136"/>
      <c r="AR13" s="136"/>
      <c r="AS13" s="291"/>
      <c r="AT13" s="67"/>
      <c r="AU13" s="111"/>
      <c r="AV13" s="111"/>
      <c r="AW13" s="109" t="s">
        <v>360</v>
      </c>
      <c r="AX13" s="110"/>
    </row>
    <row r="14" spans="1:50" ht="22.5" customHeight="1" x14ac:dyDescent="0.15">
      <c r="A14" s="222"/>
      <c r="B14" s="220"/>
      <c r="C14" s="220"/>
      <c r="D14" s="220"/>
      <c r="E14" s="220"/>
      <c r="F14" s="221"/>
      <c r="G14" s="328"/>
      <c r="H14" s="294"/>
      <c r="I14" s="294"/>
      <c r="J14" s="294"/>
      <c r="K14" s="294"/>
      <c r="L14" s="294"/>
      <c r="M14" s="294"/>
      <c r="N14" s="294"/>
      <c r="O14" s="295"/>
      <c r="P14" s="260"/>
      <c r="Q14" s="198"/>
      <c r="R14" s="198"/>
      <c r="S14" s="198"/>
      <c r="T14" s="198"/>
      <c r="U14" s="198"/>
      <c r="V14" s="198"/>
      <c r="W14" s="198"/>
      <c r="X14" s="199"/>
      <c r="Y14" s="299" t="s">
        <v>14</v>
      </c>
      <c r="Z14" s="300"/>
      <c r="AA14" s="301"/>
      <c r="AB14" s="698"/>
      <c r="AC14" s="302"/>
      <c r="AD14" s="302"/>
      <c r="AE14" s="97"/>
      <c r="AF14" s="94"/>
      <c r="AG14" s="94"/>
      <c r="AH14" s="94"/>
      <c r="AI14" s="95"/>
      <c r="AJ14" s="97"/>
      <c r="AK14" s="94"/>
      <c r="AL14" s="94"/>
      <c r="AM14" s="94"/>
      <c r="AN14" s="95"/>
      <c r="AO14" s="97"/>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8" t="s">
        <v>65</v>
      </c>
      <c r="Z15" s="122"/>
      <c r="AA15" s="174"/>
      <c r="AB15" s="697"/>
      <c r="AC15" s="292"/>
      <c r="AD15" s="292"/>
      <c r="AE15" s="97"/>
      <c r="AF15" s="94"/>
      <c r="AG15" s="94"/>
      <c r="AH15" s="94"/>
      <c r="AI15" s="95"/>
      <c r="AJ15" s="97"/>
      <c r="AK15" s="94"/>
      <c r="AL15" s="94"/>
      <c r="AM15" s="94"/>
      <c r="AN15" s="95"/>
      <c r="AO15" s="97"/>
      <c r="AP15" s="94"/>
      <c r="AQ15" s="94"/>
      <c r="AR15" s="94"/>
      <c r="AS15" s="95"/>
      <c r="AT15" s="97"/>
      <c r="AU15" s="94"/>
      <c r="AV15" s="94"/>
      <c r="AW15" s="94"/>
      <c r="AX15" s="96"/>
    </row>
    <row r="16" spans="1:50" ht="22.5" customHeight="1" x14ac:dyDescent="0.15">
      <c r="A16" s="675"/>
      <c r="B16" s="676"/>
      <c r="C16" s="676"/>
      <c r="D16" s="676"/>
      <c r="E16" s="676"/>
      <c r="F16" s="677"/>
      <c r="G16" s="329"/>
      <c r="H16" s="330"/>
      <c r="I16" s="330"/>
      <c r="J16" s="330"/>
      <c r="K16" s="330"/>
      <c r="L16" s="330"/>
      <c r="M16" s="330"/>
      <c r="N16" s="330"/>
      <c r="O16" s="331"/>
      <c r="P16" s="200"/>
      <c r="Q16" s="200"/>
      <c r="R16" s="200"/>
      <c r="S16" s="200"/>
      <c r="T16" s="200"/>
      <c r="U16" s="200"/>
      <c r="V16" s="200"/>
      <c r="W16" s="200"/>
      <c r="X16" s="201"/>
      <c r="Y16" s="121" t="s">
        <v>15</v>
      </c>
      <c r="Z16" s="122"/>
      <c r="AA16" s="174"/>
      <c r="AB16" s="688" t="s">
        <v>16</v>
      </c>
      <c r="AC16" s="270"/>
      <c r="AD16" s="270"/>
      <c r="AE16" s="97"/>
      <c r="AF16" s="94"/>
      <c r="AG16" s="94"/>
      <c r="AH16" s="94"/>
      <c r="AI16" s="95"/>
      <c r="AJ16" s="97"/>
      <c r="AK16" s="94"/>
      <c r="AL16" s="94"/>
      <c r="AM16" s="94"/>
      <c r="AN16" s="95"/>
      <c r="AO16" s="97"/>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6"/>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9"/>
      <c r="I18" s="109"/>
      <c r="J18" s="109"/>
      <c r="K18" s="109"/>
      <c r="L18" s="109"/>
      <c r="M18" s="109"/>
      <c r="N18" s="109"/>
      <c r="O18" s="230"/>
      <c r="P18" s="247"/>
      <c r="Q18" s="109"/>
      <c r="R18" s="109"/>
      <c r="S18" s="109"/>
      <c r="T18" s="109"/>
      <c r="U18" s="109"/>
      <c r="V18" s="109"/>
      <c r="W18" s="109"/>
      <c r="X18" s="230"/>
      <c r="Y18" s="285"/>
      <c r="Z18" s="286"/>
      <c r="AA18" s="287"/>
      <c r="AB18" s="142"/>
      <c r="AC18" s="137"/>
      <c r="AD18" s="138"/>
      <c r="AE18" s="143"/>
      <c r="AF18" s="136"/>
      <c r="AG18" s="136"/>
      <c r="AH18" s="136"/>
      <c r="AI18" s="291"/>
      <c r="AJ18" s="143"/>
      <c r="AK18" s="136"/>
      <c r="AL18" s="136"/>
      <c r="AM18" s="136"/>
      <c r="AN18" s="291"/>
      <c r="AO18" s="143"/>
      <c r="AP18" s="136"/>
      <c r="AQ18" s="136"/>
      <c r="AR18" s="136"/>
      <c r="AS18" s="291"/>
      <c r="AT18" s="67"/>
      <c r="AU18" s="111"/>
      <c r="AV18" s="111"/>
      <c r="AW18" s="109" t="s">
        <v>360</v>
      </c>
      <c r="AX18" s="110"/>
    </row>
    <row r="19" spans="1:50" ht="22.5" customHeight="1" x14ac:dyDescent="0.15">
      <c r="A19" s="222"/>
      <c r="B19" s="220"/>
      <c r="C19" s="220"/>
      <c r="D19" s="220"/>
      <c r="E19" s="220"/>
      <c r="F19" s="221"/>
      <c r="G19" s="328"/>
      <c r="H19" s="294"/>
      <c r="I19" s="294"/>
      <c r="J19" s="294"/>
      <c r="K19" s="294"/>
      <c r="L19" s="294"/>
      <c r="M19" s="294"/>
      <c r="N19" s="294"/>
      <c r="O19" s="295"/>
      <c r="P19" s="260"/>
      <c r="Q19" s="198"/>
      <c r="R19" s="198"/>
      <c r="S19" s="198"/>
      <c r="T19" s="198"/>
      <c r="U19" s="198"/>
      <c r="V19" s="198"/>
      <c r="W19" s="198"/>
      <c r="X19" s="199"/>
      <c r="Y19" s="299" t="s">
        <v>14</v>
      </c>
      <c r="Z19" s="300"/>
      <c r="AA19" s="301"/>
      <c r="AB19" s="698"/>
      <c r="AC19" s="302"/>
      <c r="AD19" s="302"/>
      <c r="AE19" s="97"/>
      <c r="AF19" s="94"/>
      <c r="AG19" s="94"/>
      <c r="AH19" s="94"/>
      <c r="AI19" s="95"/>
      <c r="AJ19" s="97"/>
      <c r="AK19" s="94"/>
      <c r="AL19" s="94"/>
      <c r="AM19" s="94"/>
      <c r="AN19" s="95"/>
      <c r="AO19" s="97"/>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8" t="s">
        <v>65</v>
      </c>
      <c r="Z20" s="122"/>
      <c r="AA20" s="174"/>
      <c r="AB20" s="697"/>
      <c r="AC20" s="292"/>
      <c r="AD20" s="292"/>
      <c r="AE20" s="97"/>
      <c r="AF20" s="94"/>
      <c r="AG20" s="94"/>
      <c r="AH20" s="94"/>
      <c r="AI20" s="95"/>
      <c r="AJ20" s="97"/>
      <c r="AK20" s="94"/>
      <c r="AL20" s="94"/>
      <c r="AM20" s="94"/>
      <c r="AN20" s="95"/>
      <c r="AO20" s="97"/>
      <c r="AP20" s="94"/>
      <c r="AQ20" s="94"/>
      <c r="AR20" s="94"/>
      <c r="AS20" s="95"/>
      <c r="AT20" s="97"/>
      <c r="AU20" s="94"/>
      <c r="AV20" s="94"/>
      <c r="AW20" s="94"/>
      <c r="AX20" s="96"/>
    </row>
    <row r="21" spans="1:50" ht="22.5" customHeight="1" x14ac:dyDescent="0.15">
      <c r="A21" s="675"/>
      <c r="B21" s="676"/>
      <c r="C21" s="676"/>
      <c r="D21" s="676"/>
      <c r="E21" s="676"/>
      <c r="F21" s="677"/>
      <c r="G21" s="329"/>
      <c r="H21" s="330"/>
      <c r="I21" s="330"/>
      <c r="J21" s="330"/>
      <c r="K21" s="330"/>
      <c r="L21" s="330"/>
      <c r="M21" s="330"/>
      <c r="N21" s="330"/>
      <c r="O21" s="331"/>
      <c r="P21" s="200"/>
      <c r="Q21" s="200"/>
      <c r="R21" s="200"/>
      <c r="S21" s="200"/>
      <c r="T21" s="200"/>
      <c r="U21" s="200"/>
      <c r="V21" s="200"/>
      <c r="W21" s="200"/>
      <c r="X21" s="201"/>
      <c r="Y21" s="121" t="s">
        <v>15</v>
      </c>
      <c r="Z21" s="122"/>
      <c r="AA21" s="174"/>
      <c r="AB21" s="688" t="s">
        <v>464</v>
      </c>
      <c r="AC21" s="270"/>
      <c r="AD21" s="270"/>
      <c r="AE21" s="97"/>
      <c r="AF21" s="94"/>
      <c r="AG21" s="94"/>
      <c r="AH21" s="94"/>
      <c r="AI21" s="95"/>
      <c r="AJ21" s="97"/>
      <c r="AK21" s="94"/>
      <c r="AL21" s="94"/>
      <c r="AM21" s="94"/>
      <c r="AN21" s="95"/>
      <c r="AO21" s="97"/>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6"/>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9"/>
      <c r="I23" s="109"/>
      <c r="J23" s="109"/>
      <c r="K23" s="109"/>
      <c r="L23" s="109"/>
      <c r="M23" s="109"/>
      <c r="N23" s="109"/>
      <c r="O23" s="230"/>
      <c r="P23" s="247"/>
      <c r="Q23" s="109"/>
      <c r="R23" s="109"/>
      <c r="S23" s="109"/>
      <c r="T23" s="109"/>
      <c r="U23" s="109"/>
      <c r="V23" s="109"/>
      <c r="W23" s="109"/>
      <c r="X23" s="230"/>
      <c r="Y23" s="285"/>
      <c r="Z23" s="286"/>
      <c r="AA23" s="287"/>
      <c r="AB23" s="142"/>
      <c r="AC23" s="137"/>
      <c r="AD23" s="138"/>
      <c r="AE23" s="143"/>
      <c r="AF23" s="136"/>
      <c r="AG23" s="136"/>
      <c r="AH23" s="136"/>
      <c r="AI23" s="291"/>
      <c r="AJ23" s="143"/>
      <c r="AK23" s="136"/>
      <c r="AL23" s="136"/>
      <c r="AM23" s="136"/>
      <c r="AN23" s="291"/>
      <c r="AO23" s="143"/>
      <c r="AP23" s="136"/>
      <c r="AQ23" s="136"/>
      <c r="AR23" s="136"/>
      <c r="AS23" s="291"/>
      <c r="AT23" s="67"/>
      <c r="AU23" s="111"/>
      <c r="AV23" s="111"/>
      <c r="AW23" s="109" t="s">
        <v>465</v>
      </c>
      <c r="AX23" s="110"/>
    </row>
    <row r="24" spans="1:50" ht="22.5" customHeight="1" x14ac:dyDescent="0.15">
      <c r="A24" s="222"/>
      <c r="B24" s="220"/>
      <c r="C24" s="220"/>
      <c r="D24" s="220"/>
      <c r="E24" s="220"/>
      <c r="F24" s="221"/>
      <c r="G24" s="328"/>
      <c r="H24" s="294"/>
      <c r="I24" s="294"/>
      <c r="J24" s="294"/>
      <c r="K24" s="294"/>
      <c r="L24" s="294"/>
      <c r="M24" s="294"/>
      <c r="N24" s="294"/>
      <c r="O24" s="295"/>
      <c r="P24" s="260"/>
      <c r="Q24" s="198"/>
      <c r="R24" s="198"/>
      <c r="S24" s="198"/>
      <c r="T24" s="198"/>
      <c r="U24" s="198"/>
      <c r="V24" s="198"/>
      <c r="W24" s="198"/>
      <c r="X24" s="199"/>
      <c r="Y24" s="299" t="s">
        <v>14</v>
      </c>
      <c r="Z24" s="300"/>
      <c r="AA24" s="301"/>
      <c r="AB24" s="698"/>
      <c r="AC24" s="302"/>
      <c r="AD24" s="302"/>
      <c r="AE24" s="97"/>
      <c r="AF24" s="94"/>
      <c r="AG24" s="94"/>
      <c r="AH24" s="94"/>
      <c r="AI24" s="95"/>
      <c r="AJ24" s="97"/>
      <c r="AK24" s="94"/>
      <c r="AL24" s="94"/>
      <c r="AM24" s="94"/>
      <c r="AN24" s="95"/>
      <c r="AO24" s="97"/>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8" t="s">
        <v>65</v>
      </c>
      <c r="Z25" s="122"/>
      <c r="AA25" s="174"/>
      <c r="AB25" s="697"/>
      <c r="AC25" s="292"/>
      <c r="AD25" s="292"/>
      <c r="AE25" s="97"/>
      <c r="AF25" s="94"/>
      <c r="AG25" s="94"/>
      <c r="AH25" s="94"/>
      <c r="AI25" s="95"/>
      <c r="AJ25" s="97"/>
      <c r="AK25" s="94"/>
      <c r="AL25" s="94"/>
      <c r="AM25" s="94"/>
      <c r="AN25" s="95"/>
      <c r="AO25" s="97"/>
      <c r="AP25" s="94"/>
      <c r="AQ25" s="94"/>
      <c r="AR25" s="94"/>
      <c r="AS25" s="95"/>
      <c r="AT25" s="97"/>
      <c r="AU25" s="94"/>
      <c r="AV25" s="94"/>
      <c r="AW25" s="94"/>
      <c r="AX25" s="96"/>
    </row>
    <row r="26" spans="1:50" ht="22.5" customHeight="1" x14ac:dyDescent="0.15">
      <c r="A26" s="675"/>
      <c r="B26" s="676"/>
      <c r="C26" s="676"/>
      <c r="D26" s="676"/>
      <c r="E26" s="676"/>
      <c r="F26" s="677"/>
      <c r="G26" s="329"/>
      <c r="H26" s="330"/>
      <c r="I26" s="330"/>
      <c r="J26" s="330"/>
      <c r="K26" s="330"/>
      <c r="L26" s="330"/>
      <c r="M26" s="330"/>
      <c r="N26" s="330"/>
      <c r="O26" s="331"/>
      <c r="P26" s="200"/>
      <c r="Q26" s="200"/>
      <c r="R26" s="200"/>
      <c r="S26" s="200"/>
      <c r="T26" s="200"/>
      <c r="U26" s="200"/>
      <c r="V26" s="200"/>
      <c r="W26" s="200"/>
      <c r="X26" s="201"/>
      <c r="Y26" s="121" t="s">
        <v>15</v>
      </c>
      <c r="Z26" s="122"/>
      <c r="AA26" s="174"/>
      <c r="AB26" s="688" t="s">
        <v>464</v>
      </c>
      <c r="AC26" s="270"/>
      <c r="AD26" s="270"/>
      <c r="AE26" s="97"/>
      <c r="AF26" s="94"/>
      <c r="AG26" s="94"/>
      <c r="AH26" s="94"/>
      <c r="AI26" s="95"/>
      <c r="AJ26" s="97"/>
      <c r="AK26" s="94"/>
      <c r="AL26" s="94"/>
      <c r="AM26" s="94"/>
      <c r="AN26" s="95"/>
      <c r="AO26" s="97"/>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6"/>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9"/>
      <c r="I28" s="109"/>
      <c r="J28" s="109"/>
      <c r="K28" s="109"/>
      <c r="L28" s="109"/>
      <c r="M28" s="109"/>
      <c r="N28" s="109"/>
      <c r="O28" s="230"/>
      <c r="P28" s="247"/>
      <c r="Q28" s="109"/>
      <c r="R28" s="109"/>
      <c r="S28" s="109"/>
      <c r="T28" s="109"/>
      <c r="U28" s="109"/>
      <c r="V28" s="109"/>
      <c r="W28" s="109"/>
      <c r="X28" s="230"/>
      <c r="Y28" s="285"/>
      <c r="Z28" s="286"/>
      <c r="AA28" s="287"/>
      <c r="AB28" s="142"/>
      <c r="AC28" s="137"/>
      <c r="AD28" s="138"/>
      <c r="AE28" s="143"/>
      <c r="AF28" s="136"/>
      <c r="AG28" s="136"/>
      <c r="AH28" s="136"/>
      <c r="AI28" s="291"/>
      <c r="AJ28" s="143"/>
      <c r="AK28" s="136"/>
      <c r="AL28" s="136"/>
      <c r="AM28" s="136"/>
      <c r="AN28" s="291"/>
      <c r="AO28" s="143"/>
      <c r="AP28" s="136"/>
      <c r="AQ28" s="136"/>
      <c r="AR28" s="136"/>
      <c r="AS28" s="291"/>
      <c r="AT28" s="67"/>
      <c r="AU28" s="111"/>
      <c r="AV28" s="111"/>
      <c r="AW28" s="109" t="s">
        <v>462</v>
      </c>
      <c r="AX28" s="110"/>
    </row>
    <row r="29" spans="1:50" ht="22.5" customHeight="1" x14ac:dyDescent="0.15">
      <c r="A29" s="222"/>
      <c r="B29" s="220"/>
      <c r="C29" s="220"/>
      <c r="D29" s="220"/>
      <c r="E29" s="220"/>
      <c r="F29" s="221"/>
      <c r="G29" s="328"/>
      <c r="H29" s="294"/>
      <c r="I29" s="294"/>
      <c r="J29" s="294"/>
      <c r="K29" s="294"/>
      <c r="L29" s="294"/>
      <c r="M29" s="294"/>
      <c r="N29" s="294"/>
      <c r="O29" s="295"/>
      <c r="P29" s="260"/>
      <c r="Q29" s="198"/>
      <c r="R29" s="198"/>
      <c r="S29" s="198"/>
      <c r="T29" s="198"/>
      <c r="U29" s="198"/>
      <c r="V29" s="198"/>
      <c r="W29" s="198"/>
      <c r="X29" s="199"/>
      <c r="Y29" s="299" t="s">
        <v>14</v>
      </c>
      <c r="Z29" s="300"/>
      <c r="AA29" s="301"/>
      <c r="AB29" s="698"/>
      <c r="AC29" s="302"/>
      <c r="AD29" s="302"/>
      <c r="AE29" s="97"/>
      <c r="AF29" s="94"/>
      <c r="AG29" s="94"/>
      <c r="AH29" s="94"/>
      <c r="AI29" s="95"/>
      <c r="AJ29" s="97"/>
      <c r="AK29" s="94"/>
      <c r="AL29" s="94"/>
      <c r="AM29" s="94"/>
      <c r="AN29" s="95"/>
      <c r="AO29" s="97"/>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8" t="s">
        <v>65</v>
      </c>
      <c r="Z30" s="122"/>
      <c r="AA30" s="174"/>
      <c r="AB30" s="697"/>
      <c r="AC30" s="292"/>
      <c r="AD30" s="292"/>
      <c r="AE30" s="97"/>
      <c r="AF30" s="94"/>
      <c r="AG30" s="94"/>
      <c r="AH30" s="94"/>
      <c r="AI30" s="95"/>
      <c r="AJ30" s="97"/>
      <c r="AK30" s="94"/>
      <c r="AL30" s="94"/>
      <c r="AM30" s="94"/>
      <c r="AN30" s="95"/>
      <c r="AO30" s="97"/>
      <c r="AP30" s="94"/>
      <c r="AQ30" s="94"/>
      <c r="AR30" s="94"/>
      <c r="AS30" s="95"/>
      <c r="AT30" s="97"/>
      <c r="AU30" s="94"/>
      <c r="AV30" s="94"/>
      <c r="AW30" s="94"/>
      <c r="AX30" s="96"/>
    </row>
    <row r="31" spans="1:50" ht="22.5" customHeight="1" x14ac:dyDescent="0.15">
      <c r="A31" s="675"/>
      <c r="B31" s="676"/>
      <c r="C31" s="676"/>
      <c r="D31" s="676"/>
      <c r="E31" s="676"/>
      <c r="F31" s="677"/>
      <c r="G31" s="329"/>
      <c r="H31" s="330"/>
      <c r="I31" s="330"/>
      <c r="J31" s="330"/>
      <c r="K31" s="330"/>
      <c r="L31" s="330"/>
      <c r="M31" s="330"/>
      <c r="N31" s="330"/>
      <c r="O31" s="331"/>
      <c r="P31" s="200"/>
      <c r="Q31" s="200"/>
      <c r="R31" s="200"/>
      <c r="S31" s="200"/>
      <c r="T31" s="200"/>
      <c r="U31" s="200"/>
      <c r="V31" s="200"/>
      <c r="W31" s="200"/>
      <c r="X31" s="201"/>
      <c r="Y31" s="121" t="s">
        <v>15</v>
      </c>
      <c r="Z31" s="122"/>
      <c r="AA31" s="174"/>
      <c r="AB31" s="688" t="s">
        <v>463</v>
      </c>
      <c r="AC31" s="270"/>
      <c r="AD31" s="270"/>
      <c r="AE31" s="97"/>
      <c r="AF31" s="94"/>
      <c r="AG31" s="94"/>
      <c r="AH31" s="94"/>
      <c r="AI31" s="95"/>
      <c r="AJ31" s="97"/>
      <c r="AK31" s="94"/>
      <c r="AL31" s="94"/>
      <c r="AM31" s="94"/>
      <c r="AN31" s="95"/>
      <c r="AO31" s="97"/>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6"/>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9"/>
      <c r="I33" s="109"/>
      <c r="J33" s="109"/>
      <c r="K33" s="109"/>
      <c r="L33" s="109"/>
      <c r="M33" s="109"/>
      <c r="N33" s="109"/>
      <c r="O33" s="230"/>
      <c r="P33" s="247"/>
      <c r="Q33" s="109"/>
      <c r="R33" s="109"/>
      <c r="S33" s="109"/>
      <c r="T33" s="109"/>
      <c r="U33" s="109"/>
      <c r="V33" s="109"/>
      <c r="W33" s="109"/>
      <c r="X33" s="230"/>
      <c r="Y33" s="285"/>
      <c r="Z33" s="286"/>
      <c r="AA33" s="287"/>
      <c r="AB33" s="142"/>
      <c r="AC33" s="137"/>
      <c r="AD33" s="138"/>
      <c r="AE33" s="143"/>
      <c r="AF33" s="136"/>
      <c r="AG33" s="136"/>
      <c r="AH33" s="136"/>
      <c r="AI33" s="291"/>
      <c r="AJ33" s="143"/>
      <c r="AK33" s="136"/>
      <c r="AL33" s="136"/>
      <c r="AM33" s="136"/>
      <c r="AN33" s="291"/>
      <c r="AO33" s="143"/>
      <c r="AP33" s="136"/>
      <c r="AQ33" s="136"/>
      <c r="AR33" s="136"/>
      <c r="AS33" s="291"/>
      <c r="AT33" s="67"/>
      <c r="AU33" s="111"/>
      <c r="AV33" s="111"/>
      <c r="AW33" s="109" t="s">
        <v>465</v>
      </c>
      <c r="AX33" s="110"/>
    </row>
    <row r="34" spans="1:50" ht="22.5" customHeight="1" x14ac:dyDescent="0.15">
      <c r="A34" s="222"/>
      <c r="B34" s="220"/>
      <c r="C34" s="220"/>
      <c r="D34" s="220"/>
      <c r="E34" s="220"/>
      <c r="F34" s="221"/>
      <c r="G34" s="328"/>
      <c r="H34" s="294"/>
      <c r="I34" s="294"/>
      <c r="J34" s="294"/>
      <c r="K34" s="294"/>
      <c r="L34" s="294"/>
      <c r="M34" s="294"/>
      <c r="N34" s="294"/>
      <c r="O34" s="295"/>
      <c r="P34" s="260"/>
      <c r="Q34" s="198"/>
      <c r="R34" s="198"/>
      <c r="S34" s="198"/>
      <c r="T34" s="198"/>
      <c r="U34" s="198"/>
      <c r="V34" s="198"/>
      <c r="W34" s="198"/>
      <c r="X34" s="199"/>
      <c r="Y34" s="299" t="s">
        <v>14</v>
      </c>
      <c r="Z34" s="300"/>
      <c r="AA34" s="301"/>
      <c r="AB34" s="698"/>
      <c r="AC34" s="302"/>
      <c r="AD34" s="302"/>
      <c r="AE34" s="97"/>
      <c r="AF34" s="94"/>
      <c r="AG34" s="94"/>
      <c r="AH34" s="94"/>
      <c r="AI34" s="95"/>
      <c r="AJ34" s="97"/>
      <c r="AK34" s="94"/>
      <c r="AL34" s="94"/>
      <c r="AM34" s="94"/>
      <c r="AN34" s="95"/>
      <c r="AO34" s="97"/>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8" t="s">
        <v>65</v>
      </c>
      <c r="Z35" s="122"/>
      <c r="AA35" s="174"/>
      <c r="AB35" s="697"/>
      <c r="AC35" s="292"/>
      <c r="AD35" s="292"/>
      <c r="AE35" s="97"/>
      <c r="AF35" s="94"/>
      <c r="AG35" s="94"/>
      <c r="AH35" s="94"/>
      <c r="AI35" s="95"/>
      <c r="AJ35" s="97"/>
      <c r="AK35" s="94"/>
      <c r="AL35" s="94"/>
      <c r="AM35" s="94"/>
      <c r="AN35" s="95"/>
      <c r="AO35" s="97"/>
      <c r="AP35" s="94"/>
      <c r="AQ35" s="94"/>
      <c r="AR35" s="94"/>
      <c r="AS35" s="95"/>
      <c r="AT35" s="97"/>
      <c r="AU35" s="94"/>
      <c r="AV35" s="94"/>
      <c r="AW35" s="94"/>
      <c r="AX35" s="96"/>
    </row>
    <row r="36" spans="1:50" ht="22.5" customHeight="1" x14ac:dyDescent="0.15">
      <c r="A36" s="675"/>
      <c r="B36" s="676"/>
      <c r="C36" s="676"/>
      <c r="D36" s="676"/>
      <c r="E36" s="676"/>
      <c r="F36" s="677"/>
      <c r="G36" s="329"/>
      <c r="H36" s="330"/>
      <c r="I36" s="330"/>
      <c r="J36" s="330"/>
      <c r="K36" s="330"/>
      <c r="L36" s="330"/>
      <c r="M36" s="330"/>
      <c r="N36" s="330"/>
      <c r="O36" s="331"/>
      <c r="P36" s="200"/>
      <c r="Q36" s="200"/>
      <c r="R36" s="200"/>
      <c r="S36" s="200"/>
      <c r="T36" s="200"/>
      <c r="U36" s="200"/>
      <c r="V36" s="200"/>
      <c r="W36" s="200"/>
      <c r="X36" s="201"/>
      <c r="Y36" s="121" t="s">
        <v>15</v>
      </c>
      <c r="Z36" s="122"/>
      <c r="AA36" s="174"/>
      <c r="AB36" s="688" t="s">
        <v>464</v>
      </c>
      <c r="AC36" s="270"/>
      <c r="AD36" s="270"/>
      <c r="AE36" s="97"/>
      <c r="AF36" s="94"/>
      <c r="AG36" s="94"/>
      <c r="AH36" s="94"/>
      <c r="AI36" s="95"/>
      <c r="AJ36" s="97"/>
      <c r="AK36" s="94"/>
      <c r="AL36" s="94"/>
      <c r="AM36" s="94"/>
      <c r="AN36" s="95"/>
      <c r="AO36" s="97"/>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6"/>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9"/>
      <c r="I38" s="109"/>
      <c r="J38" s="109"/>
      <c r="K38" s="109"/>
      <c r="L38" s="109"/>
      <c r="M38" s="109"/>
      <c r="N38" s="109"/>
      <c r="O38" s="230"/>
      <c r="P38" s="247"/>
      <c r="Q38" s="109"/>
      <c r="R38" s="109"/>
      <c r="S38" s="109"/>
      <c r="T38" s="109"/>
      <c r="U38" s="109"/>
      <c r="V38" s="109"/>
      <c r="W38" s="109"/>
      <c r="X38" s="230"/>
      <c r="Y38" s="285"/>
      <c r="Z38" s="286"/>
      <c r="AA38" s="287"/>
      <c r="AB38" s="142"/>
      <c r="AC38" s="137"/>
      <c r="AD38" s="138"/>
      <c r="AE38" s="143"/>
      <c r="AF38" s="136"/>
      <c r="AG38" s="136"/>
      <c r="AH38" s="136"/>
      <c r="AI38" s="291"/>
      <c r="AJ38" s="143"/>
      <c r="AK38" s="136"/>
      <c r="AL38" s="136"/>
      <c r="AM38" s="136"/>
      <c r="AN38" s="291"/>
      <c r="AO38" s="143"/>
      <c r="AP38" s="136"/>
      <c r="AQ38" s="136"/>
      <c r="AR38" s="136"/>
      <c r="AS38" s="291"/>
      <c r="AT38" s="67"/>
      <c r="AU38" s="111"/>
      <c r="AV38" s="111"/>
      <c r="AW38" s="109" t="s">
        <v>465</v>
      </c>
      <c r="AX38" s="110"/>
    </row>
    <row r="39" spans="1:50" ht="22.5" customHeight="1" x14ac:dyDescent="0.15">
      <c r="A39" s="222"/>
      <c r="B39" s="220"/>
      <c r="C39" s="220"/>
      <c r="D39" s="220"/>
      <c r="E39" s="220"/>
      <c r="F39" s="221"/>
      <c r="G39" s="328"/>
      <c r="H39" s="294"/>
      <c r="I39" s="294"/>
      <c r="J39" s="294"/>
      <c r="K39" s="294"/>
      <c r="L39" s="294"/>
      <c r="M39" s="294"/>
      <c r="N39" s="294"/>
      <c r="O39" s="295"/>
      <c r="P39" s="260"/>
      <c r="Q39" s="198"/>
      <c r="R39" s="198"/>
      <c r="S39" s="198"/>
      <c r="T39" s="198"/>
      <c r="U39" s="198"/>
      <c r="V39" s="198"/>
      <c r="W39" s="198"/>
      <c r="X39" s="199"/>
      <c r="Y39" s="299" t="s">
        <v>14</v>
      </c>
      <c r="Z39" s="300"/>
      <c r="AA39" s="301"/>
      <c r="AB39" s="698"/>
      <c r="AC39" s="302"/>
      <c r="AD39" s="302"/>
      <c r="AE39" s="97"/>
      <c r="AF39" s="94"/>
      <c r="AG39" s="94"/>
      <c r="AH39" s="94"/>
      <c r="AI39" s="95"/>
      <c r="AJ39" s="97"/>
      <c r="AK39" s="94"/>
      <c r="AL39" s="94"/>
      <c r="AM39" s="94"/>
      <c r="AN39" s="95"/>
      <c r="AO39" s="97"/>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8" t="s">
        <v>65</v>
      </c>
      <c r="Z40" s="122"/>
      <c r="AA40" s="174"/>
      <c r="AB40" s="697"/>
      <c r="AC40" s="292"/>
      <c r="AD40" s="292"/>
      <c r="AE40" s="97"/>
      <c r="AF40" s="94"/>
      <c r="AG40" s="94"/>
      <c r="AH40" s="94"/>
      <c r="AI40" s="95"/>
      <c r="AJ40" s="97"/>
      <c r="AK40" s="94"/>
      <c r="AL40" s="94"/>
      <c r="AM40" s="94"/>
      <c r="AN40" s="95"/>
      <c r="AO40" s="97"/>
      <c r="AP40" s="94"/>
      <c r="AQ40" s="94"/>
      <c r="AR40" s="94"/>
      <c r="AS40" s="95"/>
      <c r="AT40" s="97"/>
      <c r="AU40" s="94"/>
      <c r="AV40" s="94"/>
      <c r="AW40" s="94"/>
      <c r="AX40" s="96"/>
    </row>
    <row r="41" spans="1:50" ht="22.5" customHeight="1" x14ac:dyDescent="0.15">
      <c r="A41" s="675"/>
      <c r="B41" s="676"/>
      <c r="C41" s="676"/>
      <c r="D41" s="676"/>
      <c r="E41" s="676"/>
      <c r="F41" s="677"/>
      <c r="G41" s="329"/>
      <c r="H41" s="330"/>
      <c r="I41" s="330"/>
      <c r="J41" s="330"/>
      <c r="K41" s="330"/>
      <c r="L41" s="330"/>
      <c r="M41" s="330"/>
      <c r="N41" s="330"/>
      <c r="O41" s="331"/>
      <c r="P41" s="200"/>
      <c r="Q41" s="200"/>
      <c r="R41" s="200"/>
      <c r="S41" s="200"/>
      <c r="T41" s="200"/>
      <c r="U41" s="200"/>
      <c r="V41" s="200"/>
      <c r="W41" s="200"/>
      <c r="X41" s="201"/>
      <c r="Y41" s="121" t="s">
        <v>15</v>
      </c>
      <c r="Z41" s="122"/>
      <c r="AA41" s="174"/>
      <c r="AB41" s="688" t="s">
        <v>464</v>
      </c>
      <c r="AC41" s="270"/>
      <c r="AD41" s="270"/>
      <c r="AE41" s="97"/>
      <c r="AF41" s="94"/>
      <c r="AG41" s="94"/>
      <c r="AH41" s="94"/>
      <c r="AI41" s="95"/>
      <c r="AJ41" s="97"/>
      <c r="AK41" s="94"/>
      <c r="AL41" s="94"/>
      <c r="AM41" s="94"/>
      <c r="AN41" s="95"/>
      <c r="AO41" s="97"/>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6"/>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9"/>
      <c r="I43" s="109"/>
      <c r="J43" s="109"/>
      <c r="K43" s="109"/>
      <c r="L43" s="109"/>
      <c r="M43" s="109"/>
      <c r="N43" s="109"/>
      <c r="O43" s="230"/>
      <c r="P43" s="247"/>
      <c r="Q43" s="109"/>
      <c r="R43" s="109"/>
      <c r="S43" s="109"/>
      <c r="T43" s="109"/>
      <c r="U43" s="109"/>
      <c r="V43" s="109"/>
      <c r="W43" s="109"/>
      <c r="X43" s="230"/>
      <c r="Y43" s="285"/>
      <c r="Z43" s="286"/>
      <c r="AA43" s="287"/>
      <c r="AB43" s="142"/>
      <c r="AC43" s="137"/>
      <c r="AD43" s="138"/>
      <c r="AE43" s="143"/>
      <c r="AF43" s="136"/>
      <c r="AG43" s="136"/>
      <c r="AH43" s="136"/>
      <c r="AI43" s="291"/>
      <c r="AJ43" s="143"/>
      <c r="AK43" s="136"/>
      <c r="AL43" s="136"/>
      <c r="AM43" s="136"/>
      <c r="AN43" s="291"/>
      <c r="AO43" s="143"/>
      <c r="AP43" s="136"/>
      <c r="AQ43" s="136"/>
      <c r="AR43" s="136"/>
      <c r="AS43" s="291"/>
      <c r="AT43" s="67"/>
      <c r="AU43" s="111"/>
      <c r="AV43" s="111"/>
      <c r="AW43" s="109" t="s">
        <v>465</v>
      </c>
      <c r="AX43" s="110"/>
    </row>
    <row r="44" spans="1:50" ht="22.5" customHeight="1" x14ac:dyDescent="0.15">
      <c r="A44" s="222"/>
      <c r="B44" s="220"/>
      <c r="C44" s="220"/>
      <c r="D44" s="220"/>
      <c r="E44" s="220"/>
      <c r="F44" s="221"/>
      <c r="G44" s="328"/>
      <c r="H44" s="294"/>
      <c r="I44" s="294"/>
      <c r="J44" s="294"/>
      <c r="K44" s="294"/>
      <c r="L44" s="294"/>
      <c r="M44" s="294"/>
      <c r="N44" s="294"/>
      <c r="O44" s="295"/>
      <c r="P44" s="260"/>
      <c r="Q44" s="198"/>
      <c r="R44" s="198"/>
      <c r="S44" s="198"/>
      <c r="T44" s="198"/>
      <c r="U44" s="198"/>
      <c r="V44" s="198"/>
      <c r="W44" s="198"/>
      <c r="X44" s="199"/>
      <c r="Y44" s="299" t="s">
        <v>14</v>
      </c>
      <c r="Z44" s="300"/>
      <c r="AA44" s="301"/>
      <c r="AB44" s="698"/>
      <c r="AC44" s="302"/>
      <c r="AD44" s="302"/>
      <c r="AE44" s="97"/>
      <c r="AF44" s="94"/>
      <c r="AG44" s="94"/>
      <c r="AH44" s="94"/>
      <c r="AI44" s="95"/>
      <c r="AJ44" s="97"/>
      <c r="AK44" s="94"/>
      <c r="AL44" s="94"/>
      <c r="AM44" s="94"/>
      <c r="AN44" s="95"/>
      <c r="AO44" s="97"/>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8" t="s">
        <v>65</v>
      </c>
      <c r="Z45" s="122"/>
      <c r="AA45" s="174"/>
      <c r="AB45" s="697"/>
      <c r="AC45" s="292"/>
      <c r="AD45" s="292"/>
      <c r="AE45" s="97"/>
      <c r="AF45" s="94"/>
      <c r="AG45" s="94"/>
      <c r="AH45" s="94"/>
      <c r="AI45" s="95"/>
      <c r="AJ45" s="97"/>
      <c r="AK45" s="94"/>
      <c r="AL45" s="94"/>
      <c r="AM45" s="94"/>
      <c r="AN45" s="95"/>
      <c r="AO45" s="97"/>
      <c r="AP45" s="94"/>
      <c r="AQ45" s="94"/>
      <c r="AR45" s="94"/>
      <c r="AS45" s="95"/>
      <c r="AT45" s="97"/>
      <c r="AU45" s="94"/>
      <c r="AV45" s="94"/>
      <c r="AW45" s="94"/>
      <c r="AX45" s="96"/>
    </row>
    <row r="46" spans="1:50" ht="22.5" customHeight="1" x14ac:dyDescent="0.15">
      <c r="A46" s="675"/>
      <c r="B46" s="676"/>
      <c r="C46" s="676"/>
      <c r="D46" s="676"/>
      <c r="E46" s="676"/>
      <c r="F46" s="677"/>
      <c r="G46" s="329"/>
      <c r="H46" s="330"/>
      <c r="I46" s="330"/>
      <c r="J46" s="330"/>
      <c r="K46" s="330"/>
      <c r="L46" s="330"/>
      <c r="M46" s="330"/>
      <c r="N46" s="330"/>
      <c r="O46" s="331"/>
      <c r="P46" s="200"/>
      <c r="Q46" s="200"/>
      <c r="R46" s="200"/>
      <c r="S46" s="200"/>
      <c r="T46" s="200"/>
      <c r="U46" s="200"/>
      <c r="V46" s="200"/>
      <c r="W46" s="200"/>
      <c r="X46" s="201"/>
      <c r="Y46" s="121" t="s">
        <v>15</v>
      </c>
      <c r="Z46" s="122"/>
      <c r="AA46" s="174"/>
      <c r="AB46" s="688" t="s">
        <v>464</v>
      </c>
      <c r="AC46" s="270"/>
      <c r="AD46" s="270"/>
      <c r="AE46" s="97"/>
      <c r="AF46" s="94"/>
      <c r="AG46" s="94"/>
      <c r="AH46" s="94"/>
      <c r="AI46" s="95"/>
      <c r="AJ46" s="97"/>
      <c r="AK46" s="94"/>
      <c r="AL46" s="94"/>
      <c r="AM46" s="94"/>
      <c r="AN46" s="95"/>
      <c r="AO46" s="97"/>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6"/>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9"/>
      <c r="I48" s="109"/>
      <c r="J48" s="109"/>
      <c r="K48" s="109"/>
      <c r="L48" s="109"/>
      <c r="M48" s="109"/>
      <c r="N48" s="109"/>
      <c r="O48" s="230"/>
      <c r="P48" s="247"/>
      <c r="Q48" s="109"/>
      <c r="R48" s="109"/>
      <c r="S48" s="109"/>
      <c r="T48" s="109"/>
      <c r="U48" s="109"/>
      <c r="V48" s="109"/>
      <c r="W48" s="109"/>
      <c r="X48" s="230"/>
      <c r="Y48" s="285"/>
      <c r="Z48" s="286"/>
      <c r="AA48" s="287"/>
      <c r="AB48" s="142"/>
      <c r="AC48" s="137"/>
      <c r="AD48" s="138"/>
      <c r="AE48" s="143"/>
      <c r="AF48" s="136"/>
      <c r="AG48" s="136"/>
      <c r="AH48" s="136"/>
      <c r="AI48" s="291"/>
      <c r="AJ48" s="143"/>
      <c r="AK48" s="136"/>
      <c r="AL48" s="136"/>
      <c r="AM48" s="136"/>
      <c r="AN48" s="291"/>
      <c r="AO48" s="143"/>
      <c r="AP48" s="136"/>
      <c r="AQ48" s="136"/>
      <c r="AR48" s="136"/>
      <c r="AS48" s="291"/>
      <c r="AT48" s="67"/>
      <c r="AU48" s="111"/>
      <c r="AV48" s="111"/>
      <c r="AW48" s="109" t="s">
        <v>462</v>
      </c>
      <c r="AX48" s="110"/>
    </row>
    <row r="49" spans="1:50" ht="22.5" customHeight="1" x14ac:dyDescent="0.15">
      <c r="A49" s="222"/>
      <c r="B49" s="220"/>
      <c r="C49" s="220"/>
      <c r="D49" s="220"/>
      <c r="E49" s="220"/>
      <c r="F49" s="221"/>
      <c r="G49" s="328"/>
      <c r="H49" s="294"/>
      <c r="I49" s="294"/>
      <c r="J49" s="294"/>
      <c r="K49" s="294"/>
      <c r="L49" s="294"/>
      <c r="M49" s="294"/>
      <c r="N49" s="294"/>
      <c r="O49" s="295"/>
      <c r="P49" s="260"/>
      <c r="Q49" s="198"/>
      <c r="R49" s="198"/>
      <c r="S49" s="198"/>
      <c r="T49" s="198"/>
      <c r="U49" s="198"/>
      <c r="V49" s="198"/>
      <c r="W49" s="198"/>
      <c r="X49" s="199"/>
      <c r="Y49" s="299" t="s">
        <v>14</v>
      </c>
      <c r="Z49" s="300"/>
      <c r="AA49" s="301"/>
      <c r="AB49" s="698"/>
      <c r="AC49" s="302"/>
      <c r="AD49" s="302"/>
      <c r="AE49" s="97"/>
      <c r="AF49" s="94"/>
      <c r="AG49" s="94"/>
      <c r="AH49" s="94"/>
      <c r="AI49" s="95"/>
      <c r="AJ49" s="97"/>
      <c r="AK49" s="94"/>
      <c r="AL49" s="94"/>
      <c r="AM49" s="94"/>
      <c r="AN49" s="95"/>
      <c r="AO49" s="97"/>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8" t="s">
        <v>65</v>
      </c>
      <c r="Z50" s="122"/>
      <c r="AA50" s="174"/>
      <c r="AB50" s="697"/>
      <c r="AC50" s="292"/>
      <c r="AD50" s="292"/>
      <c r="AE50" s="97"/>
      <c r="AF50" s="94"/>
      <c r="AG50" s="94"/>
      <c r="AH50" s="94"/>
      <c r="AI50" s="95"/>
      <c r="AJ50" s="97"/>
      <c r="AK50" s="94"/>
      <c r="AL50" s="94"/>
      <c r="AM50" s="94"/>
      <c r="AN50" s="95"/>
      <c r="AO50" s="97"/>
      <c r="AP50" s="94"/>
      <c r="AQ50" s="94"/>
      <c r="AR50" s="94"/>
      <c r="AS50" s="95"/>
      <c r="AT50" s="97"/>
      <c r="AU50" s="94"/>
      <c r="AV50" s="94"/>
      <c r="AW50" s="94"/>
      <c r="AX50" s="96"/>
    </row>
    <row r="51" spans="1:50" ht="22.5" customHeight="1" x14ac:dyDescent="0.15">
      <c r="A51" s="675"/>
      <c r="B51" s="676"/>
      <c r="C51" s="676"/>
      <c r="D51" s="676"/>
      <c r="E51" s="676"/>
      <c r="F51" s="677"/>
      <c r="G51" s="329"/>
      <c r="H51" s="330"/>
      <c r="I51" s="330"/>
      <c r="J51" s="330"/>
      <c r="K51" s="330"/>
      <c r="L51" s="330"/>
      <c r="M51" s="330"/>
      <c r="N51" s="330"/>
      <c r="O51" s="331"/>
      <c r="P51" s="200"/>
      <c r="Q51" s="200"/>
      <c r="R51" s="200"/>
      <c r="S51" s="200"/>
      <c r="T51" s="200"/>
      <c r="U51" s="200"/>
      <c r="V51" s="200"/>
      <c r="W51" s="200"/>
      <c r="X51" s="201"/>
      <c r="Y51" s="121" t="s">
        <v>15</v>
      </c>
      <c r="Z51" s="122"/>
      <c r="AA51" s="174"/>
      <c r="AB51" s="699" t="s">
        <v>463</v>
      </c>
      <c r="AC51" s="700"/>
      <c r="AD51" s="700"/>
      <c r="AE51" s="97"/>
      <c r="AF51" s="94"/>
      <c r="AG51" s="94"/>
      <c r="AH51" s="94"/>
      <c r="AI51" s="95"/>
      <c r="AJ51" s="97"/>
      <c r="AK51" s="94"/>
      <c r="AL51" s="94"/>
      <c r="AM51" s="94"/>
      <c r="AN51" s="95"/>
      <c r="AO51" s="97"/>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5" t="s">
        <v>369</v>
      </c>
      <c r="H2" s="396"/>
      <c r="I2" s="396"/>
      <c r="J2" s="396"/>
      <c r="K2" s="396"/>
      <c r="L2" s="396"/>
      <c r="M2" s="396"/>
      <c r="N2" s="396"/>
      <c r="O2" s="396"/>
      <c r="P2" s="396"/>
      <c r="Q2" s="396"/>
      <c r="R2" s="396"/>
      <c r="S2" s="396"/>
      <c r="T2" s="396"/>
      <c r="U2" s="396"/>
      <c r="V2" s="396"/>
      <c r="W2" s="396"/>
      <c r="X2" s="396"/>
      <c r="Y2" s="396"/>
      <c r="Z2" s="396"/>
      <c r="AA2" s="396"/>
      <c r="AB2" s="397"/>
      <c r="AC2" s="395" t="s">
        <v>459</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4"/>
      <c r="B3" s="705"/>
      <c r="C3" s="705"/>
      <c r="D3" s="705"/>
      <c r="E3" s="705"/>
      <c r="F3" s="706"/>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4"/>
      <c r="B4" s="705"/>
      <c r="C4" s="705"/>
      <c r="D4" s="705"/>
      <c r="E4" s="705"/>
      <c r="F4" s="70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7"/>
    </row>
    <row r="5" spans="1:50" ht="24.7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95" t="s">
        <v>370</v>
      </c>
      <c r="H15" s="396"/>
      <c r="I15" s="396"/>
      <c r="J15" s="396"/>
      <c r="K15" s="396"/>
      <c r="L15" s="396"/>
      <c r="M15" s="396"/>
      <c r="N15" s="396"/>
      <c r="O15" s="396"/>
      <c r="P15" s="396"/>
      <c r="Q15" s="396"/>
      <c r="R15" s="396"/>
      <c r="S15" s="396"/>
      <c r="T15" s="396"/>
      <c r="U15" s="396"/>
      <c r="V15" s="396"/>
      <c r="W15" s="396"/>
      <c r="X15" s="396"/>
      <c r="Y15" s="396"/>
      <c r="Z15" s="396"/>
      <c r="AA15" s="396"/>
      <c r="AB15" s="397"/>
      <c r="AC15" s="395" t="s">
        <v>371</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4"/>
      <c r="B16" s="705"/>
      <c r="C16" s="705"/>
      <c r="D16" s="705"/>
      <c r="E16" s="705"/>
      <c r="F16" s="706"/>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4"/>
      <c r="B17" s="705"/>
      <c r="C17" s="705"/>
      <c r="D17" s="705"/>
      <c r="E17" s="705"/>
      <c r="F17" s="70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7"/>
    </row>
    <row r="18" spans="1:50" ht="24.7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95" t="s">
        <v>372</v>
      </c>
      <c r="H28" s="396"/>
      <c r="I28" s="396"/>
      <c r="J28" s="396"/>
      <c r="K28" s="396"/>
      <c r="L28" s="396"/>
      <c r="M28" s="396"/>
      <c r="N28" s="396"/>
      <c r="O28" s="396"/>
      <c r="P28" s="396"/>
      <c r="Q28" s="396"/>
      <c r="R28" s="396"/>
      <c r="S28" s="396"/>
      <c r="T28" s="396"/>
      <c r="U28" s="396"/>
      <c r="V28" s="396"/>
      <c r="W28" s="396"/>
      <c r="X28" s="396"/>
      <c r="Y28" s="396"/>
      <c r="Z28" s="396"/>
      <c r="AA28" s="396"/>
      <c r="AB28" s="397"/>
      <c r="AC28" s="395" t="s">
        <v>373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4"/>
      <c r="B29" s="705"/>
      <c r="C29" s="705"/>
      <c r="D29" s="705"/>
      <c r="E29" s="705"/>
      <c r="F29" s="706"/>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4"/>
      <c r="B30" s="705"/>
      <c r="C30" s="705"/>
      <c r="D30" s="705"/>
      <c r="E30" s="705"/>
      <c r="F30" s="70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7"/>
    </row>
    <row r="31" spans="1:50" ht="24.7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95" t="s">
        <v>374</v>
      </c>
      <c r="H41" s="396"/>
      <c r="I41" s="396"/>
      <c r="J41" s="396"/>
      <c r="K41" s="396"/>
      <c r="L41" s="396"/>
      <c r="M41" s="396"/>
      <c r="N41" s="396"/>
      <c r="O41" s="396"/>
      <c r="P41" s="396"/>
      <c r="Q41" s="396"/>
      <c r="R41" s="396"/>
      <c r="S41" s="396"/>
      <c r="T41" s="396"/>
      <c r="U41" s="396"/>
      <c r="V41" s="396"/>
      <c r="W41" s="396"/>
      <c r="X41" s="396"/>
      <c r="Y41" s="396"/>
      <c r="Z41" s="396"/>
      <c r="AA41" s="396"/>
      <c r="AB41" s="397"/>
      <c r="AC41" s="395" t="s">
        <v>375</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4"/>
      <c r="B42" s="705"/>
      <c r="C42" s="705"/>
      <c r="D42" s="705"/>
      <c r="E42" s="705"/>
      <c r="F42" s="706"/>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4"/>
      <c r="B43" s="705"/>
      <c r="C43" s="705"/>
      <c r="D43" s="705"/>
      <c r="E43" s="705"/>
      <c r="F43" s="70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7"/>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5" t="s">
        <v>376</v>
      </c>
      <c r="H55" s="396"/>
      <c r="I55" s="396"/>
      <c r="J55" s="396"/>
      <c r="K55" s="396"/>
      <c r="L55" s="396"/>
      <c r="M55" s="396"/>
      <c r="N55" s="396"/>
      <c r="O55" s="396"/>
      <c r="P55" s="396"/>
      <c r="Q55" s="396"/>
      <c r="R55" s="396"/>
      <c r="S55" s="396"/>
      <c r="T55" s="396"/>
      <c r="U55" s="396"/>
      <c r="V55" s="396"/>
      <c r="W55" s="396"/>
      <c r="X55" s="396"/>
      <c r="Y55" s="396"/>
      <c r="Z55" s="396"/>
      <c r="AA55" s="396"/>
      <c r="AB55" s="397"/>
      <c r="AC55" s="395" t="s">
        <v>377</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4"/>
      <c r="B56" s="705"/>
      <c r="C56" s="705"/>
      <c r="D56" s="705"/>
      <c r="E56" s="705"/>
      <c r="F56" s="706"/>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4"/>
      <c r="B57" s="705"/>
      <c r="C57" s="705"/>
      <c r="D57" s="705"/>
      <c r="E57" s="705"/>
      <c r="F57" s="70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7"/>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95" t="s">
        <v>378</v>
      </c>
      <c r="H68" s="396"/>
      <c r="I68" s="396"/>
      <c r="J68" s="396"/>
      <c r="K68" s="396"/>
      <c r="L68" s="396"/>
      <c r="M68" s="396"/>
      <c r="N68" s="396"/>
      <c r="O68" s="396"/>
      <c r="P68" s="396"/>
      <c r="Q68" s="396"/>
      <c r="R68" s="396"/>
      <c r="S68" s="396"/>
      <c r="T68" s="396"/>
      <c r="U68" s="396"/>
      <c r="V68" s="396"/>
      <c r="W68" s="396"/>
      <c r="X68" s="396"/>
      <c r="Y68" s="396"/>
      <c r="Z68" s="396"/>
      <c r="AA68" s="396"/>
      <c r="AB68" s="397"/>
      <c r="AC68" s="395" t="s">
        <v>379</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4"/>
      <c r="B69" s="705"/>
      <c r="C69" s="705"/>
      <c r="D69" s="705"/>
      <c r="E69" s="705"/>
      <c r="F69" s="706"/>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4"/>
      <c r="B70" s="705"/>
      <c r="C70" s="705"/>
      <c r="D70" s="705"/>
      <c r="E70" s="705"/>
      <c r="F70" s="70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7"/>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95" t="s">
        <v>380</v>
      </c>
      <c r="H81" s="396"/>
      <c r="I81" s="396"/>
      <c r="J81" s="396"/>
      <c r="K81" s="396"/>
      <c r="L81" s="396"/>
      <c r="M81" s="396"/>
      <c r="N81" s="396"/>
      <c r="O81" s="396"/>
      <c r="P81" s="396"/>
      <c r="Q81" s="396"/>
      <c r="R81" s="396"/>
      <c r="S81" s="396"/>
      <c r="T81" s="396"/>
      <c r="U81" s="396"/>
      <c r="V81" s="396"/>
      <c r="W81" s="396"/>
      <c r="X81" s="396"/>
      <c r="Y81" s="396"/>
      <c r="Z81" s="396"/>
      <c r="AA81" s="396"/>
      <c r="AB81" s="397"/>
      <c r="AC81" s="395" t="s">
        <v>381</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4"/>
      <c r="B82" s="705"/>
      <c r="C82" s="705"/>
      <c r="D82" s="705"/>
      <c r="E82" s="705"/>
      <c r="F82" s="706"/>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4"/>
      <c r="B83" s="705"/>
      <c r="C83" s="705"/>
      <c r="D83" s="705"/>
      <c r="E83" s="705"/>
      <c r="F83" s="70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7"/>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95" t="s">
        <v>382</v>
      </c>
      <c r="H94" s="396"/>
      <c r="I94" s="396"/>
      <c r="J94" s="396"/>
      <c r="K94" s="396"/>
      <c r="L94" s="396"/>
      <c r="M94" s="396"/>
      <c r="N94" s="396"/>
      <c r="O94" s="396"/>
      <c r="P94" s="396"/>
      <c r="Q94" s="396"/>
      <c r="R94" s="396"/>
      <c r="S94" s="396"/>
      <c r="T94" s="396"/>
      <c r="U94" s="396"/>
      <c r="V94" s="396"/>
      <c r="W94" s="396"/>
      <c r="X94" s="396"/>
      <c r="Y94" s="396"/>
      <c r="Z94" s="396"/>
      <c r="AA94" s="396"/>
      <c r="AB94" s="397"/>
      <c r="AC94" s="395" t="s">
        <v>383</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4"/>
      <c r="B95" s="705"/>
      <c r="C95" s="705"/>
      <c r="D95" s="705"/>
      <c r="E95" s="705"/>
      <c r="F95" s="706"/>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4"/>
      <c r="B96" s="705"/>
      <c r="C96" s="705"/>
      <c r="D96" s="705"/>
      <c r="E96" s="705"/>
      <c r="F96" s="70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7"/>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5" t="s">
        <v>384</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385</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4"/>
      <c r="B109" s="705"/>
      <c r="C109" s="705"/>
      <c r="D109" s="705"/>
      <c r="E109" s="705"/>
      <c r="F109" s="706"/>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4"/>
      <c r="B110" s="705"/>
      <c r="C110" s="705"/>
      <c r="D110" s="705"/>
      <c r="E110" s="705"/>
      <c r="F110" s="70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7"/>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95" t="s">
        <v>406</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386</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4"/>
      <c r="B122" s="705"/>
      <c r="C122" s="705"/>
      <c r="D122" s="705"/>
      <c r="E122" s="705"/>
      <c r="F122" s="706"/>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4"/>
      <c r="B123" s="705"/>
      <c r="C123" s="705"/>
      <c r="D123" s="705"/>
      <c r="E123" s="705"/>
      <c r="F123" s="70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7"/>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95" t="s">
        <v>387</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388</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4"/>
      <c r="B135" s="705"/>
      <c r="C135" s="705"/>
      <c r="D135" s="705"/>
      <c r="E135" s="705"/>
      <c r="F135" s="706"/>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4"/>
      <c r="B136" s="705"/>
      <c r="C136" s="705"/>
      <c r="D136" s="705"/>
      <c r="E136" s="705"/>
      <c r="F136" s="70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7"/>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95" t="s">
        <v>389</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4"/>
      <c r="B148" s="705"/>
      <c r="C148" s="705"/>
      <c r="D148" s="705"/>
      <c r="E148" s="705"/>
      <c r="F148" s="706"/>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4"/>
      <c r="B149" s="705"/>
      <c r="C149" s="705"/>
      <c r="D149" s="705"/>
      <c r="E149" s="705"/>
      <c r="F149" s="70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7"/>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5" t="s">
        <v>391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392</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4"/>
      <c r="B162" s="705"/>
      <c r="C162" s="705"/>
      <c r="D162" s="705"/>
      <c r="E162" s="705"/>
      <c r="F162" s="706"/>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4"/>
      <c r="B163" s="705"/>
      <c r="C163" s="705"/>
      <c r="D163" s="705"/>
      <c r="E163" s="705"/>
      <c r="F163" s="70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7"/>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95" t="s">
        <v>393</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394</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4"/>
      <c r="B175" s="705"/>
      <c r="C175" s="705"/>
      <c r="D175" s="705"/>
      <c r="E175" s="705"/>
      <c r="F175" s="706"/>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4"/>
      <c r="B176" s="705"/>
      <c r="C176" s="705"/>
      <c r="D176" s="705"/>
      <c r="E176" s="705"/>
      <c r="F176" s="70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7"/>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95" t="s">
        <v>395</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396</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4"/>
      <c r="B188" s="705"/>
      <c r="C188" s="705"/>
      <c r="D188" s="705"/>
      <c r="E188" s="705"/>
      <c r="F188" s="706"/>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4"/>
      <c r="B189" s="705"/>
      <c r="C189" s="705"/>
      <c r="D189" s="705"/>
      <c r="E189" s="705"/>
      <c r="F189" s="70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7"/>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397</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4"/>
      <c r="B201" s="705"/>
      <c r="C201" s="705"/>
      <c r="D201" s="705"/>
      <c r="E201" s="705"/>
      <c r="F201" s="706"/>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4"/>
      <c r="B202" s="705"/>
      <c r="C202" s="705"/>
      <c r="D202" s="705"/>
      <c r="E202" s="705"/>
      <c r="F202" s="70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7"/>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5" t="s">
        <v>398</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399</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4"/>
      <c r="B215" s="705"/>
      <c r="C215" s="705"/>
      <c r="D215" s="705"/>
      <c r="E215" s="705"/>
      <c r="F215" s="706"/>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4"/>
      <c r="B216" s="705"/>
      <c r="C216" s="705"/>
      <c r="D216" s="705"/>
      <c r="E216" s="705"/>
      <c r="F216" s="70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7"/>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95" t="s">
        <v>400</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401</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4"/>
      <c r="B228" s="705"/>
      <c r="C228" s="705"/>
      <c r="D228" s="705"/>
      <c r="E228" s="705"/>
      <c r="F228" s="706"/>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4"/>
      <c r="B229" s="705"/>
      <c r="C229" s="705"/>
      <c r="D229" s="705"/>
      <c r="E229" s="705"/>
      <c r="F229" s="70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7"/>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95" t="s">
        <v>402</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403</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4"/>
      <c r="B241" s="705"/>
      <c r="C241" s="705"/>
      <c r="D241" s="705"/>
      <c r="E241" s="705"/>
      <c r="F241" s="706"/>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4"/>
      <c r="B242" s="705"/>
      <c r="C242" s="705"/>
      <c r="D242" s="705"/>
      <c r="E242" s="705"/>
      <c r="F242" s="70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7"/>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95" t="s">
        <v>404</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4"/>
      <c r="B254" s="705"/>
      <c r="C254" s="705"/>
      <c r="D254" s="705"/>
      <c r="E254" s="705"/>
      <c r="F254" s="706"/>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4"/>
      <c r="B255" s="705"/>
      <c r="C255" s="705"/>
      <c r="D255" s="705"/>
      <c r="E255" s="705"/>
      <c r="F255" s="70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7"/>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0" sqref="C20:L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24"/>
      <c r="D4" s="114"/>
      <c r="E4" s="114"/>
      <c r="F4" s="114"/>
      <c r="G4" s="114"/>
      <c r="H4" s="114"/>
      <c r="I4" s="114"/>
      <c r="J4" s="114"/>
      <c r="K4" s="114"/>
      <c r="L4" s="114"/>
      <c r="M4" s="12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24"/>
      <c r="AR4" s="114"/>
      <c r="AS4" s="114"/>
      <c r="AT4" s="114"/>
      <c r="AU4" s="12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423</v>
      </c>
      <c r="D234" s="119"/>
      <c r="E234" s="119"/>
      <c r="F234" s="119"/>
      <c r="G234" s="119"/>
      <c r="H234" s="119"/>
      <c r="I234" s="119"/>
      <c r="J234" s="119"/>
      <c r="K234" s="119"/>
      <c r="L234" s="119"/>
      <c r="M234" s="119" t="s">
        <v>424</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425</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448</v>
      </c>
      <c r="D1026" s="119"/>
      <c r="E1026" s="119"/>
      <c r="F1026" s="119"/>
      <c r="G1026" s="119"/>
      <c r="H1026" s="119"/>
      <c r="I1026" s="119"/>
      <c r="J1026" s="119"/>
      <c r="K1026" s="119"/>
      <c r="L1026" s="119"/>
      <c r="M1026" s="119" t="s">
        <v>449</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450</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2015-06-19T06:27:43Z</cp:lastPrinted>
  <dcterms:created xsi:type="dcterms:W3CDTF">2012-03-13T00:50:25Z</dcterms:created>
  <dcterms:modified xsi:type="dcterms:W3CDTF">2015-06-19T06:34:44Z</dcterms:modified>
</cp:coreProperties>
</file>