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<sst xmlns="http://schemas.openxmlformats.org/spreadsheetml/2006/main" count="882" uniqueCount="460">
  <si>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</si>
  <si>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</si>
  <si>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</si>
  <si>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</si>
  <si>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</si>
  <si>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</si>
  <si>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</si>
  <si>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</si>
  <si>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</si>
  <si>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</si>
  <si>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</si>
  <si>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</si>
  <si>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</si>
  <si>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</si>
  <si>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</si>
  <si>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</si>
  <si>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</si>
  <si>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</si>
  <si>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</si>
  <si>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</si>
  <si>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</si>
  <si>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</si>
  <si>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</si>
  <si>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</si>
  <si>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</si>
  <si>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</si>
  <si>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</si>
  <si>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</si>
  <si>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</si>
  <si>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</si>
  <si>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</si>
  <si>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</si>
  <si>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</si>
  <si>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</si>
  <si>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</si>
  <si>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</si>
  <si>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</si>
  <si>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</si>
  <si>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</si>
  <si>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</si>
  <si>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</si>
  <si>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</si>
  <si>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</si>
  <si>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</si>
  <si>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</si>
  <si>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</si>
  <si>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</si>
  <si>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</si>
  <si>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</si>
  <si>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</si>
  <si>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</si>
  <si>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</si>
  <si>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</si>
  <si>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</si>
  <si>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</si>
  <si>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</si>
  <si>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</si>
  <si>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</si>
  <si>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</si>
  <si>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</si>
  <si>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</si>
  <si>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</si>
  <si>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</si>
  <si>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</si>
  <si>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</si>
  <si>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</si>
  <si>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</si>
  <si>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</si>
  <si>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</si>
  <si>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</si>
  <si>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</si>
  <si>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</si>
  <si>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</si>
  <si>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</si>
  <si>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</si>
  <si>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</si>
  <si>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</si>
  <si>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</si>
  <si>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</si>
  <si>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</si>
  <si>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</si>
  <si>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</si>
  <si>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</si>
  <si>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</si>
  <si>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</si>
  <si>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</si>
  <si>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</si>
  <si>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</si>
  <si>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</si>
  <si>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</si>
  <si>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</si>
  <si>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</si>
  <si>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</si>
  <si>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</si>
  <si>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</si>
  <si>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</si>
  <si>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</si>
  <si>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</si>
  <si>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</si>
  <si>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</si>
  <si>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</si>
  <si>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</si>
  <si>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</si>
  <si>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</si>
  <si>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</si>
  <si>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</si>
  <si>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</si>
  <si>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</si>
  <si>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</si>
  <si>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</si>
  <si>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</si>
  <si>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</si>
  <si>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</si>
  <si>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</si>
  <si>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</si>
  <si>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</si>
  <si>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</si>
  <si>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</si>
  <si>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</si>
  <si>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</si>
  <si>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</si>
  <si>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</si>
  <si>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</si>
  <si>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</si>
  <si>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</si>
  <si>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</si>
  <si>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</si>
  <si>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</si>
  <si>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</si>
  <si>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</si>
  <si>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</si>
  <si>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</si>
  <si>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</si>
  <si>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</si>
  <si>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</si>
  <si>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</si>
  <si>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</si>
  <si>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</si>
  <si>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</si>
  <si>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</si>
  <si>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</si>
  <si>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</si>
  <si>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</si>
  <si>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</si>
  <si>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</si>
  <si>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</si>
  <si>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</si>
  <si>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</si>
  <si>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</si>
  <si>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</si>
  <si>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</si>
  <si>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</si>
  <si>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</si>
  <si>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</si>
  <si>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</si>
  <si>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</si>
  <si>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</si>
  <si>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</si>
  <si>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</si>
  <si>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</si>
  <si>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</si>
  <si>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</si>
  <si>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</si>
  <si>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</si>
  <si>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</si>
  <si>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</si>
  <si>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</si>
  <si>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</si>
  <si>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</si>
  <si>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</si>
  <si>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</si>
  <si>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</si>
  <si>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</si>
  <si>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</si>
  <si>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</si>
  <si>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</si>
  <si>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</si>
  <si>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</si>
  <si>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</si>
  <si>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</si>
  <si>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</si>
  <si>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</si>
  <si>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</si>
  <si>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</si>
  <si>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</si>
  <si>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</si>
  <si>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</si>
  <si>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</si>
  <si>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</si>
  <si>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</si>
  <si>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</si>
  <si>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</si>
  <si>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</si>
  <si>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</si>
  <si>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</si>
  <si>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</si>
  <si>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</si>
  <si>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</si>
  <si>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</si>
  <si>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</si>
  <si>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</si>
  <si>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</si>
  <si>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</si>
  <si>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</si>
  <si>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</si>
  <si>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</si>
  <si>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</si>
  <si>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</si>
  <si>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</si>
  <si>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</si>
  <si>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</si>
  <si>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</si>
  <si>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</si>
  <si>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</si>
  <si>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</si>
  <si>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</si>
  <si>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</si>
  <si>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</si>
  <si>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</si>
  <si>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</si>
  <si>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</si>
  <si>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</si>
  <si>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</si>
  <si>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</si>
  <si>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</si>
  <si>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</si>
  <si>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</si>
  <si>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</si>
  <si>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</si>
  <si>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</si>
  <si>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</si>
  <si>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</si>
  <si>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</si>
  <si>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</si>
  <si>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</si>
  <si>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</si>
  <si>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</si>
  <si>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</si>
  <si>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</si>
  <si>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</si>
  <si>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</si>
  <si>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</si>
  <si>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</si>
  <si>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</si>
  <si>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</si>
  <si>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</si>
  <si>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</si>
  <si>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</si>
  <si>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</si>
  <si>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</si>
  <si>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</si>
  <si>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</si>
  <si>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</si>
  <si>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</si>
  <si>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</si>
  <si>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</si>
  <si>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</si>
  <si>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</si>
  <si>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</si>
  <si>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</si>
  <si>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</si>
  <si>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</si>
  <si>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</si>
  <si>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</si>
  <si>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</si>
  <si>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</si>
  <si>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</si>
  <si>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</si>
  <si>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</si>
  <si>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</si>
  <si>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</si>
  <si>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</si>
  <si>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</si>
  <si>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</si>
  <si>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</si>
  <si>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</si>
  <si>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</si>
  <si>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</si>
  <si>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</si>
  <si>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</si>
  <si>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</si>
  <si>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</si>
  <si>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</si>
  <si>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</si>
  <si>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</si>
  <si>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</si>
  <si>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</si>
  <si>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</si>
  <si>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</si>
  <si>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</si>
  <si>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</si>
  <si>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</si>
  <si>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</si>
  <si>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</si>
  <si>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</si>
  <si>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</si>
  <si>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</si>
  <si>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</si>
  <si>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</si>
  <si>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</si>
  <si>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</si>
  <si>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</si>
  <si>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</si>
  <si>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</si>
  <si>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</si>
  <si>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</si>
  <si>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</si>
  <si>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</si>
  <si>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</si>
  <si>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</si>
  <si>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</si>
  <si>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</si>
  <si>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</si>
  <si>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</si>
  <si>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</si>
  <si>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</si>
  <si>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</si>
  <si>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</si>
  <si>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</si>
  <si>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</si>
  <si>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</si>
  <si>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</si>
  <si>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</si>
  <si>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</si>
  <si>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</si>
  <si>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</si>
  <si>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</si>
  <si>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</si>
  <si>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</si>
  <si>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</si>
  <si>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</si>
  <si>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</si>
  <si>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</si>
  <si>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</si>
  <si>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</si>
  <si>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</si>
  <si>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</si>
  <si>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</si>
  <si>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</si>
  <si>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</si>
  <si>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</si>
  <si>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</si>
  <si>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</si>
  <si>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</si>
  <si>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</si>
  <si>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</si>
  <si>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</si>
  <si>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</si>
  <si>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</si>
  <si>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</si>
  <si>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</si>
  <si>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</si>
  <si>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</si>
  <si>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</si>
  <si>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</si>
  <si>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</si>
  <si>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</si>
  <si>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</si>
  <si>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</si>
  <si>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</si>
  <si>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</si>
  <si>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</si>
  <si>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</si>
  <si>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</si>
  <si>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</si>
  <si>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</si>
  <si>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</si>
  <si>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</si>
  <si>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</si>
  <si>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</si>
  <si>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</si>
  <si>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</si>
  <si>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</si>
  <si>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</si>
  <si>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</si>
  <si>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</si>
  <si>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</si>
  <si>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</si>
  <si>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</si>
  <si>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</si>
  <si>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年度</t>
    <phoneticPr fontId="5"/>
  </si>
  <si>
    <t>％</t>
    <phoneticPr fontId="5"/>
  </si>
  <si>
    <t>％</t>
    <phoneticPr fontId="5"/>
  </si>
  <si>
    <t>年度</t>
    <phoneticPr fontId="5"/>
  </si>
  <si>
    <t>環境省</t>
  </si>
  <si>
    <t>化学物質の人へのばく露総合調査事業費</t>
  </si>
  <si>
    <t>平成１０年度</t>
    <rPh sb="0" eb="2">
      <t>ヘイセイ</t>
    </rPh>
    <rPh sb="4" eb="5">
      <t>ネン</t>
    </rPh>
    <rPh sb="5" eb="6">
      <t>ド</t>
    </rPh>
    <phoneticPr fontId="20"/>
  </si>
  <si>
    <t>終了予定なし</t>
    <rPh sb="0" eb="2">
      <t>シュウリョウ</t>
    </rPh>
    <rPh sb="2" eb="4">
      <t>ヨテイ</t>
    </rPh>
    <phoneticPr fontId="20"/>
  </si>
  <si>
    <t>○</t>
  </si>
  <si>
    <t>6  化学物質対策の推進
6-2　環境リスクの管理
9　環境政策の基盤整備
9-3　環境問題に関する調査・研究・技術開発</t>
    <phoneticPr fontId="5"/>
  </si>
  <si>
    <t>－</t>
    <phoneticPr fontId="5"/>
  </si>
  <si>
    <t>ダイオキシン類対策特別措置法第6条、第39条
環境基本法第28条</t>
    <phoneticPr fontId="5"/>
  </si>
  <si>
    <t>　ダイオキシン類の影響に関して高いリスクを有する集団に着目したモニタリング調査を実施する。具体的にはハイリスク群候補となる集団を詳細検討により抽出し、選定された集団、およびリスクが少ないと見なされる対照集団において、血液中や食事中のダイオキシン類等の濃度を測定し、体内の蓄積量とリスクを推計、その要因を分析する。</t>
    <phoneticPr fontId="5"/>
  </si>
  <si>
    <t>人</t>
    <rPh sb="0" eb="1">
      <t>ニン</t>
    </rPh>
    <phoneticPr fontId="3"/>
  </si>
  <si>
    <t>円</t>
    <rPh sb="0" eb="1">
      <t>エン</t>
    </rPh>
    <phoneticPr fontId="3"/>
  </si>
  <si>
    <t>百万円／人</t>
    <rPh sb="0" eb="2">
      <t>ヒャクマン</t>
    </rPh>
    <rPh sb="2" eb="3">
      <t>エン</t>
    </rPh>
    <rPh sb="4" eb="5">
      <t>ニン</t>
    </rPh>
    <phoneticPr fontId="3"/>
  </si>
  <si>
    <t>43/84</t>
  </si>
  <si>
    <t>99/83</t>
  </si>
  <si>
    <t>「化学物質の人へのばく露量モニタリング調査」の執行額／調査参加者数　　　　　　　　　　　　　　</t>
    <phoneticPr fontId="5"/>
  </si>
  <si>
    <t>環境保全研究職員旅費</t>
    <rPh sb="0" eb="2">
      <t>カンキョウ</t>
    </rPh>
    <rPh sb="2" eb="4">
      <t>ホゼン</t>
    </rPh>
    <rPh sb="4" eb="6">
      <t>ケンキュウ</t>
    </rPh>
    <rPh sb="6" eb="8">
      <t>ショクイン</t>
    </rPh>
    <rPh sb="8" eb="10">
      <t>リョヒ</t>
    </rPh>
    <phoneticPr fontId="3"/>
  </si>
  <si>
    <t>公害調査等委託費</t>
    <rPh sb="0" eb="2">
      <t>コウガイ</t>
    </rPh>
    <rPh sb="2" eb="4">
      <t>チョウサ</t>
    </rPh>
    <rPh sb="4" eb="5">
      <t>トウ</t>
    </rPh>
    <rPh sb="5" eb="8">
      <t>イタクヒ</t>
    </rPh>
    <phoneticPr fontId="3"/>
  </si>
  <si>
    <t>‐</t>
  </si>
  <si>
    <t>専門家の検討会に環境省職員が出席し、調査の設計や解析等が適正に履行されたことを確認。また、地域の調査においても現地に環境省職員を派遣し、被験者への説明や検体採取に立ち会い、調査が適正に履行されたことを確認。</t>
    <phoneticPr fontId="5"/>
  </si>
  <si>
    <t>総合評価落札方式により、調査実施機関を選定。調査実施内容と経費の両面について、適正性を確認しつつ事業を実施している。</t>
    <phoneticPr fontId="5"/>
  </si>
  <si>
    <t>本調査で得られた知見は、パンフレット等で広く公表すると共に、国際学会への発表など国内外へ情報発信している。</t>
    <phoneticPr fontId="5"/>
  </si>
  <si>
    <t>－</t>
    <phoneticPr fontId="5"/>
  </si>
  <si>
    <t>　ダイオキシン類の1日摂取量調査について、専門家の意見も踏まえ、環境省職員により摂取量データを適切にとりまとめた。世界的にも貴重なダイオキシン類の生体モニタリングデータが多数集積しており、経年変化は耐容一日摂取量よりも低いレベルで横ばいあるいは低下傾向であることを確認している。また、ダイオキシン類のほかフッ素化合物、農薬系代謝物、重金属など測定対象を広げ、幅広い生体モニタリングデータの収集を図った。さらに、放射性物質を測定対象に追加し、国民のニーズと合致した調査を実施した。
　これらの調査については、化学物質による健康被害を未然に防止するために、今後とも継続する必要がある。</t>
    <phoneticPr fontId="5"/>
  </si>
  <si>
    <t>　本調査で分析対象としている化学物質は、国内外の情勢等を踏まえ、必要とされているものを対象としており、毎年度追加・変更を行っているため、一人あたりに必要な費用が年度によって異なるが、引き続き、調査の合理化等を図りつつ、今後も効率的な事業の実施に努める。</t>
    <phoneticPr fontId="5"/>
  </si>
  <si>
    <t>平成26年度から「ダイオキシン類総合調査費」より名称変更</t>
    <phoneticPr fontId="5"/>
  </si>
  <si>
    <t>A.いであ（株）</t>
    <phoneticPr fontId="5"/>
  </si>
  <si>
    <t>分析費</t>
    <rPh sb="0" eb="2">
      <t>ブンセキ</t>
    </rPh>
    <rPh sb="2" eb="3">
      <t>ヒ</t>
    </rPh>
    <phoneticPr fontId="3"/>
  </si>
  <si>
    <t>人件費</t>
    <rPh sb="0" eb="3">
      <t>ジンケンヒ</t>
    </rPh>
    <phoneticPr fontId="3"/>
  </si>
  <si>
    <t>旅費</t>
    <rPh sb="0" eb="2">
      <t>リョヒ</t>
    </rPh>
    <phoneticPr fontId="3"/>
  </si>
  <si>
    <t>印刷製本費</t>
    <rPh sb="0" eb="2">
      <t>インサツ</t>
    </rPh>
    <rPh sb="2" eb="4">
      <t>セイホン</t>
    </rPh>
    <rPh sb="4" eb="5">
      <t>ヒ</t>
    </rPh>
    <phoneticPr fontId="3"/>
  </si>
  <si>
    <t>諸謝金</t>
    <rPh sb="0" eb="1">
      <t>ショ</t>
    </rPh>
    <rPh sb="1" eb="3">
      <t>シャキン</t>
    </rPh>
    <phoneticPr fontId="3"/>
  </si>
  <si>
    <t>外注費</t>
    <rPh sb="0" eb="3">
      <t>ガイチュウヒ</t>
    </rPh>
    <phoneticPr fontId="3"/>
  </si>
  <si>
    <t>その他</t>
    <rPh sb="2" eb="3">
      <t>タ</t>
    </rPh>
    <phoneticPr fontId="3"/>
  </si>
  <si>
    <t>会議費</t>
    <rPh sb="0" eb="3">
      <t>カイギヒ</t>
    </rPh>
    <phoneticPr fontId="3"/>
  </si>
  <si>
    <t>会場使用料等、お茶代</t>
    <phoneticPr fontId="5"/>
  </si>
  <si>
    <t>試料の分析</t>
    <rPh sb="0" eb="2">
      <t>シリョウ</t>
    </rPh>
    <rPh sb="3" eb="5">
      <t>ブンセキ</t>
    </rPh>
    <phoneticPr fontId="3"/>
  </si>
  <si>
    <t>研究者の給与</t>
    <rPh sb="4" eb="6">
      <t>キュウヨ</t>
    </rPh>
    <phoneticPr fontId="3"/>
  </si>
  <si>
    <t>会議出席者の旅費等</t>
    <rPh sb="0" eb="2">
      <t>カイギ</t>
    </rPh>
    <rPh sb="2" eb="5">
      <t>シュッセキシャ</t>
    </rPh>
    <rPh sb="6" eb="8">
      <t>リョヒ</t>
    </rPh>
    <rPh sb="8" eb="9">
      <t>トウ</t>
    </rPh>
    <phoneticPr fontId="3"/>
  </si>
  <si>
    <t>パンフレット、報告書の印刷</t>
    <rPh sb="7" eb="10">
      <t>ホウコクショ</t>
    </rPh>
    <rPh sb="11" eb="13">
      <t>インサツ</t>
    </rPh>
    <phoneticPr fontId="3"/>
  </si>
  <si>
    <t>会議出席者への謝金等</t>
    <rPh sb="0" eb="2">
      <t>カイギ</t>
    </rPh>
    <rPh sb="2" eb="5">
      <t>シュッセキシャ</t>
    </rPh>
    <rPh sb="7" eb="9">
      <t>シャキン</t>
    </rPh>
    <rPh sb="9" eb="10">
      <t>トウ</t>
    </rPh>
    <phoneticPr fontId="3"/>
  </si>
  <si>
    <t>（株）保健科学研究所</t>
  </si>
  <si>
    <t>雑役務費</t>
    <rPh sb="0" eb="1">
      <t>ザツ</t>
    </rPh>
    <rPh sb="1" eb="3">
      <t>エキム</t>
    </rPh>
    <rPh sb="3" eb="4">
      <t>ヒ</t>
    </rPh>
    <phoneticPr fontId="3"/>
  </si>
  <si>
    <t>学会の参加費</t>
    <rPh sb="0" eb="2">
      <t>ガッカイ</t>
    </rPh>
    <rPh sb="3" eb="6">
      <t>サンカヒ</t>
    </rPh>
    <phoneticPr fontId="3"/>
  </si>
  <si>
    <t>その他</t>
    <rPh sb="2" eb="3">
      <t>タ</t>
    </rPh>
    <phoneticPr fontId="5"/>
  </si>
  <si>
    <t>一般管理費、消費税及び地方消費税</t>
    <rPh sb="9" eb="10">
      <t>オヨ</t>
    </rPh>
    <rPh sb="11" eb="13">
      <t>チホウ</t>
    </rPh>
    <rPh sb="13" eb="16">
      <t>ショウヒゼイ</t>
    </rPh>
    <phoneticPr fontId="3"/>
  </si>
  <si>
    <t>栄養士の賃金、郵便料等、分析機材の購入</t>
    <phoneticPr fontId="5"/>
  </si>
  <si>
    <t>いであ（株）</t>
    <rPh sb="4" eb="5">
      <t>カブ</t>
    </rPh>
    <phoneticPr fontId="3"/>
  </si>
  <si>
    <t>化学物質の人へのばく露量に係るモニタリング調査、情報収集等</t>
    <phoneticPr fontId="5"/>
  </si>
  <si>
    <t>.（株）保健科学研究所</t>
  </si>
  <si>
    <t>血液・尿・食事試料の分析</t>
    <rPh sb="0" eb="2">
      <t>ケツエキ</t>
    </rPh>
    <rPh sb="3" eb="4">
      <t>ニョウ</t>
    </rPh>
    <rPh sb="5" eb="7">
      <t>ショクジ</t>
    </rPh>
    <rPh sb="7" eb="9">
      <t>シリョウ</t>
    </rPh>
    <rPh sb="10" eb="12">
      <t>ブンセキ</t>
    </rPh>
    <phoneticPr fontId="3"/>
  </si>
  <si>
    <t>-</t>
  </si>
  <si>
    <t>個人Ａ他</t>
    <rPh sb="0" eb="2">
      <t>コジン</t>
    </rPh>
    <rPh sb="3" eb="4">
      <t>ホカ</t>
    </rPh>
    <phoneticPr fontId="3"/>
  </si>
  <si>
    <t>会議出席旅費、参加費等</t>
    <rPh sb="0" eb="2">
      <t>カイギ</t>
    </rPh>
    <rPh sb="2" eb="4">
      <t>シュッセキ</t>
    </rPh>
    <rPh sb="4" eb="6">
      <t>リョヒ</t>
    </rPh>
    <rPh sb="7" eb="10">
      <t>サンカヒ</t>
    </rPh>
    <rPh sb="10" eb="11">
      <t>トウ</t>
    </rPh>
    <phoneticPr fontId="3"/>
  </si>
  <si>
    <t>ダイオキシン類以外の化学物質の人体へのばく露状況調査と一体的に実施するとともに、国民の不安の大きい放射性物質も調査対象に加えることにより、効果的、効率的な調査を実施した。また、過年度の調査データの蓄積を踏まえ、調査対象地域を全国網羅的なものからダイオキシン類のばく露量の特に多い地域に着目したものとすることにより、調査の合理化を図った。</t>
    <phoneticPr fontId="5"/>
  </si>
  <si>
    <t>人体中の化学物質の存在状況については、継続的なモニタリングが行われておらず、化学物質が及ぼす人体への影響について把握し、対策を行うためには必要な事業である。</t>
    <rPh sb="0" eb="2">
      <t>ジンタイ</t>
    </rPh>
    <rPh sb="2" eb="3">
      <t>チュウ</t>
    </rPh>
    <rPh sb="4" eb="6">
      <t>カガク</t>
    </rPh>
    <rPh sb="6" eb="8">
      <t>ブッシツ</t>
    </rPh>
    <rPh sb="9" eb="11">
      <t>ソンザイ</t>
    </rPh>
    <rPh sb="11" eb="13">
      <t>ジョウキョウ</t>
    </rPh>
    <rPh sb="19" eb="22">
      <t>ケイゾクテキ</t>
    </rPh>
    <rPh sb="30" eb="31">
      <t>オコナ</t>
    </rPh>
    <rPh sb="38" eb="40">
      <t>カガク</t>
    </rPh>
    <rPh sb="40" eb="42">
      <t>ブッシツ</t>
    </rPh>
    <rPh sb="43" eb="44">
      <t>オヨ</t>
    </rPh>
    <rPh sb="46" eb="48">
      <t>ジンタイ</t>
    </rPh>
    <rPh sb="50" eb="52">
      <t>エイキョウ</t>
    </rPh>
    <rPh sb="56" eb="58">
      <t>ハアク</t>
    </rPh>
    <rPh sb="60" eb="62">
      <t>タイサク</t>
    </rPh>
    <rPh sb="63" eb="64">
      <t>オコナ</t>
    </rPh>
    <rPh sb="69" eb="71">
      <t>ヒツヨウ</t>
    </rPh>
    <rPh sb="72" eb="74">
      <t>ジギョウ</t>
    </rPh>
    <phoneticPr fontId="5"/>
  </si>
  <si>
    <t>毎年度、有識者に分析項目等の検討が行われている。</t>
    <rPh sb="0" eb="3">
      <t>マイネンド</t>
    </rPh>
    <rPh sb="4" eb="7">
      <t>ユウシキシャ</t>
    </rPh>
    <rPh sb="8" eb="10">
      <t>ブンセキ</t>
    </rPh>
    <rPh sb="10" eb="12">
      <t>コウモク</t>
    </rPh>
    <rPh sb="12" eb="13">
      <t>トウ</t>
    </rPh>
    <rPh sb="14" eb="16">
      <t>ケントウ</t>
    </rPh>
    <rPh sb="17" eb="18">
      <t>オコナ</t>
    </rPh>
    <phoneticPr fontId="5"/>
  </si>
  <si>
    <t>ダイオキシン類のみならず、化学物質の人の健康への影響については、国民の関心が高く、ニーズを反映した事業である。</t>
    <rPh sb="6" eb="7">
      <t>ルイ</t>
    </rPh>
    <rPh sb="18" eb="19">
      <t>ヒト</t>
    </rPh>
    <phoneticPr fontId="5"/>
  </si>
  <si>
    <t>ダイオキシンのばく露量については、本調査以外に統一的・継続的に行われている調査研究がない。また、その他の化学物質も含め、国が集中的に全国のばく露状況を把握し、知見を収集することで、懸念される物質の選定、リスク評価及びリスク管理対策の立案、健康被害の未然防止などが可能となる。</t>
    <phoneticPr fontId="5"/>
  </si>
  <si>
    <t>93/81</t>
    <phoneticPr fontId="5"/>
  </si>
  <si>
    <t>環境保健部</t>
  </si>
  <si>
    <t>環境リスク評価室</t>
  </si>
  <si>
    <t>再委任等は必要最低限としており、適切な資金の流れとなっている。</t>
    <phoneticPr fontId="5"/>
  </si>
  <si>
    <t>ダイオキシン類の人への曝露量把握を目的とした調査参加者数</t>
    <phoneticPr fontId="5"/>
  </si>
  <si>
    <t>105/80</t>
    <phoneticPr fontId="5"/>
  </si>
  <si>
    <t>pg-TEQ/g-fat</t>
  </si>
  <si>
    <t>室長　針田　哲</t>
    <rPh sb="0" eb="1">
      <t>シツ</t>
    </rPh>
    <rPh sb="1" eb="2">
      <t>チョウ</t>
    </rPh>
    <phoneticPr fontId="5"/>
  </si>
  <si>
    <t>-</t>
    <phoneticPr fontId="5"/>
  </si>
  <si>
    <t>-</t>
    <phoneticPr fontId="5"/>
  </si>
  <si>
    <t>調査参加者の協力が得られており、着実に実行している。</t>
    <rPh sb="0" eb="2">
      <t>チョウサ</t>
    </rPh>
    <rPh sb="2" eb="5">
      <t>サンカシャ</t>
    </rPh>
    <rPh sb="6" eb="8">
      <t>キョウリョク</t>
    </rPh>
    <rPh sb="9" eb="10">
      <t>エ</t>
    </rPh>
    <rPh sb="16" eb="18">
      <t>チャクジツ</t>
    </rPh>
    <rPh sb="19" eb="21">
      <t>ジッコウ</t>
    </rPh>
    <phoneticPr fontId="5"/>
  </si>
  <si>
    <t>過去調査経験者の過去の調査（目標値）と当該年度調査（実績）における血液中ダイオキシン類濃度</t>
    <rPh sb="33" eb="35">
      <t>ケツエキ</t>
    </rPh>
    <rPh sb="35" eb="36">
      <t>チュウ</t>
    </rPh>
    <phoneticPr fontId="5"/>
  </si>
  <si>
    <t>　モニタリング調査により、日本人の体内中のダイオキシン類をはじめとする化学物質の蓄積状況を把握し、過去に実施した調査結果との比較を行う。また、国民の健康を守るために必要な基準値（法律に基づく基準値であるダイオキシン類の耐用１日量）が達成されているか評価を行う。</t>
    <rPh sb="49" eb="51">
      <t>カコ</t>
    </rPh>
    <rPh sb="52" eb="54">
      <t>ジッシ</t>
    </rPh>
    <rPh sb="56" eb="58">
      <t>チョウサ</t>
    </rPh>
    <rPh sb="58" eb="60">
      <t>ケッカ</t>
    </rPh>
    <rPh sb="62" eb="64">
      <t>ヒカク</t>
    </rPh>
    <rPh sb="65" eb="66">
      <t>オコナ</t>
    </rPh>
    <rPh sb="124" eb="126">
      <t>ヒョウカ</t>
    </rPh>
    <rPh sb="127" eb="128">
      <t>オコナ</t>
    </rPh>
    <phoneticPr fontId="5"/>
  </si>
  <si>
    <t>少額随意契約</t>
    <rPh sb="0" eb="2">
      <t>ショウガク</t>
    </rPh>
    <rPh sb="2" eb="4">
      <t>ズイイ</t>
    </rPh>
    <rPh sb="4" eb="6">
      <t>ケイヤク</t>
    </rPh>
    <phoneticPr fontId="5"/>
  </si>
  <si>
    <t>血液中のダイオキシン類のばく露状況を把握し、過年度と比較することで、目標値以下であることを確認する。</t>
    <rPh sb="0" eb="2">
      <t>ケツエキ</t>
    </rPh>
    <rPh sb="2" eb="3">
      <t>チュウ</t>
    </rPh>
    <rPh sb="22" eb="25">
      <t>カネンド</t>
    </rPh>
    <rPh sb="26" eb="28">
      <t>ヒカク</t>
    </rPh>
    <rPh sb="34" eb="37">
      <t>モクヒョウチ</t>
    </rPh>
    <rPh sb="37" eb="39">
      <t>イカ</t>
    </rPh>
    <rPh sb="45" eb="47">
      <t>カクニン</t>
    </rPh>
    <phoneticPr fontId="5"/>
  </si>
  <si>
    <t>外部委託及び競争入札を行うことで、効果的・効率的に事業を実施している。</t>
    <rPh sb="4" eb="5">
      <t>オヨ</t>
    </rPh>
    <phoneticPr fontId="5"/>
  </si>
  <si>
    <t>ダイオキシン類の人へのばく露状況の把握に寄与している。</t>
    <rPh sb="6" eb="7">
      <t>ルイ</t>
    </rPh>
    <rPh sb="8" eb="9">
      <t>ヒト</t>
    </rPh>
    <rPh sb="13" eb="14">
      <t>ロ</t>
    </rPh>
    <rPh sb="14" eb="16">
      <t>ジョウキョウ</t>
    </rPh>
    <rPh sb="17" eb="19">
      <t>ハアク</t>
    </rPh>
    <rPh sb="20" eb="22">
      <t>キヨ</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</si>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</sst>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139</xdr:row>
      <xdr:rowOff>0</xdr:rowOff>
    </xdr:from>
    <xdr:to>
      <xdr:col>49</xdr:col>
      <xdr:colOff>9525</xdr:colOff>
      <xdr:row>168</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31337250"/>
          <a:ext cx="8410575" cy="1022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100" zoomScaleSheetLayoutView="100" zoomScalePageLayoutView="85" workbookViewId="0">
      <selection activeCell="U508" sqref="U50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5" t="s">
        <v>0</v>
      </c>
      <c r="AK2" s="485"/>
      <c r="AL2" s="485"/>
      <c r="AM2" s="485"/>
      <c r="AN2" s="485"/>
      <c r="AO2" s="485"/>
      <c r="AP2" s="485"/>
      <c r="AQ2" s="100" t="s">
        <v>379</v>
      </c>
      <c r="AR2" s="100"/>
      <c r="AS2" s="62" t="str">
        <f>IF(OR(AQ2="　", AQ2=""), "", "-")</f>
        <v/>
      </c>
      <c r="AT2" s="101">
        <v>303</v>
      </c>
      <c r="AU2" s="101"/>
      <c r="AV2" s="63" t="str">
        <f>IF(AW2="", "", "-")</f>
        <v/>
      </c>
      <c r="AW2" s="105"/>
      <c r="AX2" s="105"/>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384</v>
      </c>
      <c r="AK3" s="296"/>
      <c r="AL3" s="296"/>
      <c r="AM3" s="296"/>
      <c r="AN3" s="296"/>
      <c r="AO3" s="296"/>
      <c r="AP3" s="296"/>
      <c r="AQ3" s="296"/>
      <c r="AR3" s="296"/>
      <c r="AS3" s="296"/>
      <c r="AT3" s="296"/>
      <c r="AU3" s="296"/>
      <c r="AV3" s="296"/>
      <c r="AW3" s="296"/>
      <c r="AX3" s="36" t="s">
        <v>91</v>
      </c>
    </row>
    <row r="4" spans="1:50" ht="24.75" customHeight="1">
      <c r="A4" s="513" t="s">
        <v>30</v>
      </c>
      <c r="B4" s="514"/>
      <c r="C4" s="514"/>
      <c r="D4" s="514"/>
      <c r="E4" s="514"/>
      <c r="F4" s="514"/>
      <c r="G4" s="487" t="s">
        <v>385</v>
      </c>
      <c r="H4" s="488"/>
      <c r="I4" s="488"/>
      <c r="J4" s="488"/>
      <c r="K4" s="488"/>
      <c r="L4" s="488"/>
      <c r="M4" s="488"/>
      <c r="N4" s="488"/>
      <c r="O4" s="488"/>
      <c r="P4" s="488"/>
      <c r="Q4" s="488"/>
      <c r="R4" s="488"/>
      <c r="S4" s="488"/>
      <c r="T4" s="488"/>
      <c r="U4" s="488"/>
      <c r="V4" s="488"/>
      <c r="W4" s="488"/>
      <c r="X4" s="488"/>
      <c r="Y4" s="489" t="s">
        <v>1</v>
      </c>
      <c r="Z4" s="490"/>
      <c r="AA4" s="490"/>
      <c r="AB4" s="490"/>
      <c r="AC4" s="490"/>
      <c r="AD4" s="491"/>
      <c r="AE4" s="492" t="s">
        <v>443</v>
      </c>
      <c r="AF4" s="493"/>
      <c r="AG4" s="493"/>
      <c r="AH4" s="493"/>
      <c r="AI4" s="493"/>
      <c r="AJ4" s="493"/>
      <c r="AK4" s="493"/>
      <c r="AL4" s="493"/>
      <c r="AM4" s="493"/>
      <c r="AN4" s="493"/>
      <c r="AO4" s="493"/>
      <c r="AP4" s="494"/>
      <c r="AQ4" s="495" t="s">
        <v>2</v>
      </c>
      <c r="AR4" s="490"/>
      <c r="AS4" s="490"/>
      <c r="AT4" s="490"/>
      <c r="AU4" s="490"/>
      <c r="AV4" s="490"/>
      <c r="AW4" s="490"/>
      <c r="AX4" s="496"/>
    </row>
    <row r="5" spans="1:50" ht="30" customHeight="1">
      <c r="A5" s="497" t="s">
        <v>93</v>
      </c>
      <c r="B5" s="498"/>
      <c r="C5" s="498"/>
      <c r="D5" s="498"/>
      <c r="E5" s="498"/>
      <c r="F5" s="499"/>
      <c r="G5" s="322" t="s">
        <v>386</v>
      </c>
      <c r="H5" s="323"/>
      <c r="I5" s="323"/>
      <c r="J5" s="323"/>
      <c r="K5" s="323"/>
      <c r="L5" s="323"/>
      <c r="M5" s="324" t="s">
        <v>92</v>
      </c>
      <c r="N5" s="325"/>
      <c r="O5" s="325"/>
      <c r="P5" s="325"/>
      <c r="Q5" s="325"/>
      <c r="R5" s="326"/>
      <c r="S5" s="327" t="s">
        <v>387</v>
      </c>
      <c r="T5" s="323"/>
      <c r="U5" s="323"/>
      <c r="V5" s="323"/>
      <c r="W5" s="323"/>
      <c r="X5" s="328"/>
      <c r="Y5" s="504" t="s">
        <v>3</v>
      </c>
      <c r="Z5" s="505"/>
      <c r="AA5" s="505"/>
      <c r="AB5" s="505"/>
      <c r="AC5" s="505"/>
      <c r="AD5" s="506"/>
      <c r="AE5" s="507" t="s">
        <v>444</v>
      </c>
      <c r="AF5" s="508"/>
      <c r="AG5" s="508"/>
      <c r="AH5" s="508"/>
      <c r="AI5" s="508"/>
      <c r="AJ5" s="508"/>
      <c r="AK5" s="508"/>
      <c r="AL5" s="508"/>
      <c r="AM5" s="508"/>
      <c r="AN5" s="508"/>
      <c r="AO5" s="508"/>
      <c r="AP5" s="509"/>
      <c r="AQ5" s="510" t="s">
        <v>449</v>
      </c>
      <c r="AR5" s="511"/>
      <c r="AS5" s="511"/>
      <c r="AT5" s="511"/>
      <c r="AU5" s="511"/>
      <c r="AV5" s="511"/>
      <c r="AW5" s="511"/>
      <c r="AX5" s="512"/>
    </row>
    <row r="6" spans="1:50" ht="60" customHeight="1">
      <c r="A6" s="515" t="s">
        <v>4</v>
      </c>
      <c r="B6" s="516"/>
      <c r="C6" s="516"/>
      <c r="D6" s="516"/>
      <c r="E6" s="516"/>
      <c r="F6" s="516"/>
      <c r="G6" s="517" t="str">
        <f>入力規則等!F39</f>
        <v>一般会計</v>
      </c>
      <c r="H6" s="518"/>
      <c r="I6" s="518"/>
      <c r="J6" s="518"/>
      <c r="K6" s="518"/>
      <c r="L6" s="518"/>
      <c r="M6" s="518"/>
      <c r="N6" s="518"/>
      <c r="O6" s="518"/>
      <c r="P6" s="518"/>
      <c r="Q6" s="518"/>
      <c r="R6" s="518"/>
      <c r="S6" s="518"/>
      <c r="T6" s="518"/>
      <c r="U6" s="518"/>
      <c r="V6" s="518"/>
      <c r="W6" s="518"/>
      <c r="X6" s="518"/>
      <c r="Y6" s="519" t="s">
        <v>56</v>
      </c>
      <c r="Z6" s="520"/>
      <c r="AA6" s="520"/>
      <c r="AB6" s="520"/>
      <c r="AC6" s="520"/>
      <c r="AD6" s="521"/>
      <c r="AE6" s="522" t="s">
        <v>389</v>
      </c>
      <c r="AF6" s="522"/>
      <c r="AG6" s="522"/>
      <c r="AH6" s="522"/>
      <c r="AI6" s="522"/>
      <c r="AJ6" s="522"/>
      <c r="AK6" s="522"/>
      <c r="AL6" s="522"/>
      <c r="AM6" s="522"/>
      <c r="AN6" s="522"/>
      <c r="AO6" s="522"/>
      <c r="AP6" s="522"/>
      <c r="AQ6" s="120"/>
      <c r="AR6" s="120"/>
      <c r="AS6" s="120"/>
      <c r="AT6" s="120"/>
      <c r="AU6" s="120"/>
      <c r="AV6" s="120"/>
      <c r="AW6" s="120"/>
      <c r="AX6" s="523"/>
    </row>
    <row r="7" spans="1:50" ht="49.5" customHeight="1">
      <c r="A7" s="443" t="s">
        <v>25</v>
      </c>
      <c r="B7" s="444"/>
      <c r="C7" s="444"/>
      <c r="D7" s="444"/>
      <c r="E7" s="444"/>
      <c r="F7" s="444"/>
      <c r="G7" s="445" t="s">
        <v>391</v>
      </c>
      <c r="H7" s="446"/>
      <c r="I7" s="446"/>
      <c r="J7" s="446"/>
      <c r="K7" s="446"/>
      <c r="L7" s="446"/>
      <c r="M7" s="446"/>
      <c r="N7" s="446"/>
      <c r="O7" s="446"/>
      <c r="P7" s="446"/>
      <c r="Q7" s="446"/>
      <c r="R7" s="446"/>
      <c r="S7" s="446"/>
      <c r="T7" s="446"/>
      <c r="U7" s="446"/>
      <c r="V7" s="447"/>
      <c r="W7" s="447"/>
      <c r="X7" s="447"/>
      <c r="Y7" s="448" t="s">
        <v>5</v>
      </c>
      <c r="Z7" s="388"/>
      <c r="AA7" s="388"/>
      <c r="AB7" s="388"/>
      <c r="AC7" s="388"/>
      <c r="AD7" s="390"/>
      <c r="AE7" s="449" t="s">
        <v>390</v>
      </c>
      <c r="AF7" s="450"/>
      <c r="AG7" s="450"/>
      <c r="AH7" s="450"/>
      <c r="AI7" s="450"/>
      <c r="AJ7" s="450"/>
      <c r="AK7" s="450"/>
      <c r="AL7" s="450"/>
      <c r="AM7" s="450"/>
      <c r="AN7" s="450"/>
      <c r="AO7" s="450"/>
      <c r="AP7" s="450"/>
      <c r="AQ7" s="450"/>
      <c r="AR7" s="450"/>
      <c r="AS7" s="450"/>
      <c r="AT7" s="450"/>
      <c r="AU7" s="450"/>
      <c r="AV7" s="450"/>
      <c r="AW7" s="450"/>
      <c r="AX7" s="451"/>
    </row>
    <row r="8" spans="1:50" ht="52.5" customHeight="1">
      <c r="A8" s="351" t="s">
        <v>308</v>
      </c>
      <c r="B8" s="352"/>
      <c r="C8" s="352"/>
      <c r="D8" s="352"/>
      <c r="E8" s="352"/>
      <c r="F8" s="353"/>
      <c r="G8" s="348" t="str">
        <f>入力規則等!A26</f>
        <v>科学技術・イノベーション</v>
      </c>
      <c r="H8" s="349"/>
      <c r="I8" s="349"/>
      <c r="J8" s="349"/>
      <c r="K8" s="349"/>
      <c r="L8" s="349"/>
      <c r="M8" s="349"/>
      <c r="N8" s="349"/>
      <c r="O8" s="349"/>
      <c r="P8" s="349"/>
      <c r="Q8" s="349"/>
      <c r="R8" s="349"/>
      <c r="S8" s="349"/>
      <c r="T8" s="349"/>
      <c r="U8" s="349"/>
      <c r="V8" s="349"/>
      <c r="W8" s="349"/>
      <c r="X8" s="350"/>
      <c r="Y8" s="524" t="s">
        <v>79</v>
      </c>
      <c r="Z8" s="524"/>
      <c r="AA8" s="524"/>
      <c r="AB8" s="524"/>
      <c r="AC8" s="524"/>
      <c r="AD8" s="524"/>
      <c r="AE8" s="478" t="str">
        <f>入力規則等!K13</f>
        <v>文教及び科学振興</v>
      </c>
      <c r="AF8" s="479"/>
      <c r="AG8" s="479"/>
      <c r="AH8" s="479"/>
      <c r="AI8" s="479"/>
      <c r="AJ8" s="479"/>
      <c r="AK8" s="479"/>
      <c r="AL8" s="479"/>
      <c r="AM8" s="479"/>
      <c r="AN8" s="479"/>
      <c r="AO8" s="479"/>
      <c r="AP8" s="479"/>
      <c r="AQ8" s="479"/>
      <c r="AR8" s="479"/>
      <c r="AS8" s="479"/>
      <c r="AT8" s="479"/>
      <c r="AU8" s="479"/>
      <c r="AV8" s="479"/>
      <c r="AW8" s="479"/>
      <c r="AX8" s="480"/>
    </row>
    <row r="9" spans="1:50" ht="69" customHeight="1">
      <c r="A9" s="452" t="s">
        <v>26</v>
      </c>
      <c r="B9" s="453"/>
      <c r="C9" s="453"/>
      <c r="D9" s="453"/>
      <c r="E9" s="453"/>
      <c r="F9" s="453"/>
      <c r="G9" s="481" t="s">
        <v>454</v>
      </c>
      <c r="H9" s="482"/>
      <c r="I9" s="482"/>
      <c r="J9" s="482"/>
      <c r="K9" s="482"/>
      <c r="L9" s="482"/>
      <c r="M9" s="482"/>
      <c r="N9" s="482"/>
      <c r="O9" s="482"/>
      <c r="P9" s="482"/>
      <c r="Q9" s="482"/>
      <c r="R9" s="482"/>
      <c r="S9" s="482"/>
      <c r="T9" s="482"/>
      <c r="U9" s="482"/>
      <c r="V9" s="482"/>
      <c r="W9" s="482"/>
      <c r="X9" s="482"/>
      <c r="Y9" s="483"/>
      <c r="Z9" s="483"/>
      <c r="AA9" s="483"/>
      <c r="AB9" s="483"/>
      <c r="AC9" s="483"/>
      <c r="AD9" s="483"/>
      <c r="AE9" s="482"/>
      <c r="AF9" s="482"/>
      <c r="AG9" s="482"/>
      <c r="AH9" s="482"/>
      <c r="AI9" s="482"/>
      <c r="AJ9" s="482"/>
      <c r="AK9" s="482"/>
      <c r="AL9" s="482"/>
      <c r="AM9" s="482"/>
      <c r="AN9" s="482"/>
      <c r="AO9" s="482"/>
      <c r="AP9" s="482"/>
      <c r="AQ9" s="482"/>
      <c r="AR9" s="482"/>
      <c r="AS9" s="482"/>
      <c r="AT9" s="482"/>
      <c r="AU9" s="482"/>
      <c r="AV9" s="482"/>
      <c r="AW9" s="482"/>
      <c r="AX9" s="484"/>
    </row>
    <row r="10" spans="1:50" ht="60" customHeight="1">
      <c r="A10" s="452" t="s">
        <v>36</v>
      </c>
      <c r="B10" s="453"/>
      <c r="C10" s="453"/>
      <c r="D10" s="453"/>
      <c r="E10" s="453"/>
      <c r="F10" s="453"/>
      <c r="G10" s="481" t="s">
        <v>392</v>
      </c>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4"/>
    </row>
    <row r="11" spans="1:50" ht="42" customHeight="1">
      <c r="A11" s="452" t="s">
        <v>6</v>
      </c>
      <c r="B11" s="453"/>
      <c r="C11" s="453"/>
      <c r="D11" s="453"/>
      <c r="E11" s="453"/>
      <c r="F11" s="454"/>
      <c r="G11" s="501" t="str">
        <f>入力規則等!P10</f>
        <v>委託・請負</v>
      </c>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3"/>
    </row>
    <row r="12" spans="1:50" ht="21" customHeight="1">
      <c r="A12" s="455" t="s">
        <v>27</v>
      </c>
      <c r="B12" s="456"/>
      <c r="C12" s="456"/>
      <c r="D12" s="456"/>
      <c r="E12" s="456"/>
      <c r="F12" s="457"/>
      <c r="G12" s="464"/>
      <c r="H12" s="465"/>
      <c r="I12" s="465"/>
      <c r="J12" s="465"/>
      <c r="K12" s="465"/>
      <c r="L12" s="465"/>
      <c r="M12" s="465"/>
      <c r="N12" s="465"/>
      <c r="O12" s="465"/>
      <c r="P12" s="171" t="s">
        <v>69</v>
      </c>
      <c r="Q12" s="115"/>
      <c r="R12" s="115"/>
      <c r="S12" s="115"/>
      <c r="T12" s="115"/>
      <c r="U12" s="115"/>
      <c r="V12" s="167"/>
      <c r="W12" s="171" t="s">
        <v>70</v>
      </c>
      <c r="X12" s="115"/>
      <c r="Y12" s="115"/>
      <c r="Z12" s="115"/>
      <c r="AA12" s="115"/>
      <c r="AB12" s="115"/>
      <c r="AC12" s="167"/>
      <c r="AD12" s="171" t="s">
        <v>71</v>
      </c>
      <c r="AE12" s="115"/>
      <c r="AF12" s="115"/>
      <c r="AG12" s="115"/>
      <c r="AH12" s="115"/>
      <c r="AI12" s="115"/>
      <c r="AJ12" s="167"/>
      <c r="AK12" s="171" t="s">
        <v>72</v>
      </c>
      <c r="AL12" s="115"/>
      <c r="AM12" s="115"/>
      <c r="AN12" s="115"/>
      <c r="AO12" s="115"/>
      <c r="AP12" s="115"/>
      <c r="AQ12" s="167"/>
      <c r="AR12" s="171" t="s">
        <v>73</v>
      </c>
      <c r="AS12" s="115"/>
      <c r="AT12" s="115"/>
      <c r="AU12" s="115"/>
      <c r="AV12" s="115"/>
      <c r="AW12" s="115"/>
      <c r="AX12" s="468"/>
    </row>
    <row r="13" spans="1:50" ht="21" customHeight="1">
      <c r="A13" s="458"/>
      <c r="B13" s="459"/>
      <c r="C13" s="459"/>
      <c r="D13" s="459"/>
      <c r="E13" s="459"/>
      <c r="F13" s="460"/>
      <c r="G13" s="469" t="s">
        <v>7</v>
      </c>
      <c r="H13" s="470"/>
      <c r="I13" s="475" t="s">
        <v>8</v>
      </c>
      <c r="J13" s="476"/>
      <c r="K13" s="476"/>
      <c r="L13" s="476"/>
      <c r="M13" s="476"/>
      <c r="N13" s="476"/>
      <c r="O13" s="477"/>
      <c r="P13" s="65">
        <v>43</v>
      </c>
      <c r="Q13" s="66"/>
      <c r="R13" s="66"/>
      <c r="S13" s="66"/>
      <c r="T13" s="66"/>
      <c r="U13" s="66"/>
      <c r="V13" s="67"/>
      <c r="W13" s="65">
        <v>107</v>
      </c>
      <c r="X13" s="66"/>
      <c r="Y13" s="66"/>
      <c r="Z13" s="66"/>
      <c r="AA13" s="66"/>
      <c r="AB13" s="66"/>
      <c r="AC13" s="67"/>
      <c r="AD13" s="65">
        <v>105</v>
      </c>
      <c r="AE13" s="66"/>
      <c r="AF13" s="66"/>
      <c r="AG13" s="66"/>
      <c r="AH13" s="66"/>
      <c r="AI13" s="66"/>
      <c r="AJ13" s="67"/>
      <c r="AK13" s="65">
        <v>105</v>
      </c>
      <c r="AL13" s="66"/>
      <c r="AM13" s="66"/>
      <c r="AN13" s="66"/>
      <c r="AO13" s="66"/>
      <c r="AP13" s="66"/>
      <c r="AQ13" s="67"/>
      <c r="AR13" s="660" t="s">
        <v>450</v>
      </c>
      <c r="AS13" s="661"/>
      <c r="AT13" s="661"/>
      <c r="AU13" s="661"/>
      <c r="AV13" s="661"/>
      <c r="AW13" s="661"/>
      <c r="AX13" s="662"/>
    </row>
    <row r="14" spans="1:50" ht="21" customHeight="1">
      <c r="A14" s="458"/>
      <c r="B14" s="459"/>
      <c r="C14" s="459"/>
      <c r="D14" s="459"/>
      <c r="E14" s="459"/>
      <c r="F14" s="460"/>
      <c r="G14" s="471"/>
      <c r="H14" s="472"/>
      <c r="I14" s="339" t="s">
        <v>9</v>
      </c>
      <c r="J14" s="466"/>
      <c r="K14" s="466"/>
      <c r="L14" s="466"/>
      <c r="M14" s="466"/>
      <c r="N14" s="466"/>
      <c r="O14" s="467"/>
      <c r="P14" s="65" t="s">
        <v>450</v>
      </c>
      <c r="Q14" s="66"/>
      <c r="R14" s="66"/>
      <c r="S14" s="66"/>
      <c r="T14" s="66"/>
      <c r="U14" s="66"/>
      <c r="V14" s="67"/>
      <c r="W14" s="65" t="s">
        <v>451</v>
      </c>
      <c r="X14" s="66"/>
      <c r="Y14" s="66"/>
      <c r="Z14" s="66"/>
      <c r="AA14" s="66"/>
      <c r="AB14" s="66"/>
      <c r="AC14" s="67"/>
      <c r="AD14" s="65" t="s">
        <v>450</v>
      </c>
      <c r="AE14" s="66"/>
      <c r="AF14" s="66"/>
      <c r="AG14" s="66"/>
      <c r="AH14" s="66"/>
      <c r="AI14" s="66"/>
      <c r="AJ14" s="67"/>
      <c r="AK14" s="65" t="s">
        <v>450</v>
      </c>
      <c r="AL14" s="66"/>
      <c r="AM14" s="66"/>
      <c r="AN14" s="66"/>
      <c r="AO14" s="66"/>
      <c r="AP14" s="66"/>
      <c r="AQ14" s="67"/>
      <c r="AR14" s="658"/>
      <c r="AS14" s="658"/>
      <c r="AT14" s="658"/>
      <c r="AU14" s="658"/>
      <c r="AV14" s="658"/>
      <c r="AW14" s="658"/>
      <c r="AX14" s="659"/>
    </row>
    <row r="15" spans="1:50" ht="21" customHeight="1">
      <c r="A15" s="458"/>
      <c r="B15" s="459"/>
      <c r="C15" s="459"/>
      <c r="D15" s="459"/>
      <c r="E15" s="459"/>
      <c r="F15" s="460"/>
      <c r="G15" s="471"/>
      <c r="H15" s="472"/>
      <c r="I15" s="339" t="s">
        <v>62</v>
      </c>
      <c r="J15" s="340"/>
      <c r="K15" s="340"/>
      <c r="L15" s="340"/>
      <c r="M15" s="340"/>
      <c r="N15" s="340"/>
      <c r="O15" s="341"/>
      <c r="P15" s="65" t="s">
        <v>451</v>
      </c>
      <c r="Q15" s="66"/>
      <c r="R15" s="66"/>
      <c r="S15" s="66"/>
      <c r="T15" s="66"/>
      <c r="U15" s="66"/>
      <c r="V15" s="67"/>
      <c r="W15" s="65" t="s">
        <v>450</v>
      </c>
      <c r="X15" s="66"/>
      <c r="Y15" s="66"/>
      <c r="Z15" s="66"/>
      <c r="AA15" s="66"/>
      <c r="AB15" s="66"/>
      <c r="AC15" s="67"/>
      <c r="AD15" s="65" t="s">
        <v>450</v>
      </c>
      <c r="AE15" s="66"/>
      <c r="AF15" s="66"/>
      <c r="AG15" s="66"/>
      <c r="AH15" s="66"/>
      <c r="AI15" s="66"/>
      <c r="AJ15" s="67"/>
      <c r="AK15" s="65" t="s">
        <v>450</v>
      </c>
      <c r="AL15" s="66"/>
      <c r="AM15" s="66"/>
      <c r="AN15" s="66"/>
      <c r="AO15" s="66"/>
      <c r="AP15" s="66"/>
      <c r="AQ15" s="67"/>
      <c r="AR15" s="65" t="s">
        <v>450</v>
      </c>
      <c r="AS15" s="66"/>
      <c r="AT15" s="66"/>
      <c r="AU15" s="66"/>
      <c r="AV15" s="66"/>
      <c r="AW15" s="66"/>
      <c r="AX15" s="657"/>
    </row>
    <row r="16" spans="1:50" ht="21" customHeight="1">
      <c r="A16" s="458"/>
      <c r="B16" s="459"/>
      <c r="C16" s="459"/>
      <c r="D16" s="459"/>
      <c r="E16" s="459"/>
      <c r="F16" s="460"/>
      <c r="G16" s="471"/>
      <c r="H16" s="472"/>
      <c r="I16" s="339" t="s">
        <v>63</v>
      </c>
      <c r="J16" s="340"/>
      <c r="K16" s="340"/>
      <c r="L16" s="340"/>
      <c r="M16" s="340"/>
      <c r="N16" s="340"/>
      <c r="O16" s="341"/>
      <c r="P16" s="65" t="s">
        <v>450</v>
      </c>
      <c r="Q16" s="66"/>
      <c r="R16" s="66"/>
      <c r="S16" s="66"/>
      <c r="T16" s="66"/>
      <c r="U16" s="66"/>
      <c r="V16" s="67"/>
      <c r="W16" s="65" t="s">
        <v>450</v>
      </c>
      <c r="X16" s="66"/>
      <c r="Y16" s="66"/>
      <c r="Z16" s="66"/>
      <c r="AA16" s="66"/>
      <c r="AB16" s="66"/>
      <c r="AC16" s="67"/>
      <c r="AD16" s="65" t="s">
        <v>450</v>
      </c>
      <c r="AE16" s="66"/>
      <c r="AF16" s="66"/>
      <c r="AG16" s="66"/>
      <c r="AH16" s="66"/>
      <c r="AI16" s="66"/>
      <c r="AJ16" s="67"/>
      <c r="AK16" s="65" t="s">
        <v>450</v>
      </c>
      <c r="AL16" s="66"/>
      <c r="AM16" s="66"/>
      <c r="AN16" s="66"/>
      <c r="AO16" s="66"/>
      <c r="AP16" s="66"/>
      <c r="AQ16" s="67"/>
      <c r="AR16" s="438"/>
      <c r="AS16" s="439"/>
      <c r="AT16" s="439"/>
      <c r="AU16" s="439"/>
      <c r="AV16" s="439"/>
      <c r="AW16" s="439"/>
      <c r="AX16" s="440"/>
    </row>
    <row r="17" spans="1:50" ht="24.75" customHeight="1">
      <c r="A17" s="458"/>
      <c r="B17" s="459"/>
      <c r="C17" s="459"/>
      <c r="D17" s="459"/>
      <c r="E17" s="459"/>
      <c r="F17" s="460"/>
      <c r="G17" s="471"/>
      <c r="H17" s="472"/>
      <c r="I17" s="339" t="s">
        <v>61</v>
      </c>
      <c r="J17" s="466"/>
      <c r="K17" s="466"/>
      <c r="L17" s="466"/>
      <c r="M17" s="466"/>
      <c r="N17" s="466"/>
      <c r="O17" s="467"/>
      <c r="P17" s="65" t="s">
        <v>450</v>
      </c>
      <c r="Q17" s="66"/>
      <c r="R17" s="66"/>
      <c r="S17" s="66"/>
      <c r="T17" s="66"/>
      <c r="U17" s="66"/>
      <c r="V17" s="67"/>
      <c r="W17" s="65" t="s">
        <v>450</v>
      </c>
      <c r="X17" s="66"/>
      <c r="Y17" s="66"/>
      <c r="Z17" s="66"/>
      <c r="AA17" s="66"/>
      <c r="AB17" s="66"/>
      <c r="AC17" s="67"/>
      <c r="AD17" s="65" t="s">
        <v>450</v>
      </c>
      <c r="AE17" s="66"/>
      <c r="AF17" s="66"/>
      <c r="AG17" s="66"/>
      <c r="AH17" s="66"/>
      <c r="AI17" s="66"/>
      <c r="AJ17" s="67"/>
      <c r="AK17" s="65" t="s">
        <v>450</v>
      </c>
      <c r="AL17" s="66"/>
      <c r="AM17" s="66"/>
      <c r="AN17" s="66"/>
      <c r="AO17" s="66"/>
      <c r="AP17" s="66"/>
      <c r="AQ17" s="67"/>
      <c r="AR17" s="441"/>
      <c r="AS17" s="441"/>
      <c r="AT17" s="441"/>
      <c r="AU17" s="441"/>
      <c r="AV17" s="441"/>
      <c r="AW17" s="441"/>
      <c r="AX17" s="442"/>
    </row>
    <row r="18" spans="1:50" ht="24.75" customHeight="1">
      <c r="A18" s="458"/>
      <c r="B18" s="459"/>
      <c r="C18" s="459"/>
      <c r="D18" s="459"/>
      <c r="E18" s="459"/>
      <c r="F18" s="460"/>
      <c r="G18" s="473"/>
      <c r="H18" s="474"/>
      <c r="I18" s="342" t="s">
        <v>22</v>
      </c>
      <c r="J18" s="343"/>
      <c r="K18" s="343"/>
      <c r="L18" s="343"/>
      <c r="M18" s="343"/>
      <c r="N18" s="343"/>
      <c r="O18" s="344"/>
      <c r="P18" s="312">
        <f>SUM(P13:V17)</f>
        <v>43</v>
      </c>
      <c r="Q18" s="313"/>
      <c r="R18" s="313"/>
      <c r="S18" s="313"/>
      <c r="T18" s="313"/>
      <c r="U18" s="313"/>
      <c r="V18" s="314"/>
      <c r="W18" s="312">
        <f>SUM(W13:AC17)</f>
        <v>107</v>
      </c>
      <c r="X18" s="313"/>
      <c r="Y18" s="313"/>
      <c r="Z18" s="313"/>
      <c r="AA18" s="313"/>
      <c r="AB18" s="313"/>
      <c r="AC18" s="314"/>
      <c r="AD18" s="312">
        <f t="shared" ref="AD18" si="0">SUM(AD13:AJ17)</f>
        <v>105</v>
      </c>
      <c r="AE18" s="313"/>
      <c r="AF18" s="313"/>
      <c r="AG18" s="313"/>
      <c r="AH18" s="313"/>
      <c r="AI18" s="313"/>
      <c r="AJ18" s="314"/>
      <c r="AK18" s="312">
        <f t="shared" ref="AK18" si="1">SUM(AK13:AQ17)</f>
        <v>105</v>
      </c>
      <c r="AL18" s="313"/>
      <c r="AM18" s="313"/>
      <c r="AN18" s="313"/>
      <c r="AO18" s="313"/>
      <c r="AP18" s="313"/>
      <c r="AQ18" s="314"/>
      <c r="AR18" s="312">
        <f t="shared" ref="AR18" si="2">SUM(AR13:AX17)</f>
        <v>0</v>
      </c>
      <c r="AS18" s="313"/>
      <c r="AT18" s="313"/>
      <c r="AU18" s="313"/>
      <c r="AV18" s="313"/>
      <c r="AW18" s="313"/>
      <c r="AX18" s="315"/>
    </row>
    <row r="19" spans="1:50" ht="24.75" customHeight="1">
      <c r="A19" s="458"/>
      <c r="B19" s="459"/>
      <c r="C19" s="459"/>
      <c r="D19" s="459"/>
      <c r="E19" s="459"/>
      <c r="F19" s="460"/>
      <c r="G19" s="309" t="s">
        <v>10</v>
      </c>
      <c r="H19" s="310"/>
      <c r="I19" s="310"/>
      <c r="J19" s="310"/>
      <c r="K19" s="310"/>
      <c r="L19" s="310"/>
      <c r="M19" s="310"/>
      <c r="N19" s="310"/>
      <c r="O19" s="310"/>
      <c r="P19" s="65">
        <v>43</v>
      </c>
      <c r="Q19" s="66"/>
      <c r="R19" s="66"/>
      <c r="S19" s="66"/>
      <c r="T19" s="66"/>
      <c r="U19" s="66"/>
      <c r="V19" s="67"/>
      <c r="W19" s="65">
        <v>99</v>
      </c>
      <c r="X19" s="66"/>
      <c r="Y19" s="66"/>
      <c r="Z19" s="66"/>
      <c r="AA19" s="66"/>
      <c r="AB19" s="66"/>
      <c r="AC19" s="67"/>
      <c r="AD19" s="65">
        <v>93</v>
      </c>
      <c r="AE19" s="66"/>
      <c r="AF19" s="66"/>
      <c r="AG19" s="66"/>
      <c r="AH19" s="66"/>
      <c r="AI19" s="66"/>
      <c r="AJ19" s="67"/>
      <c r="AK19" s="311"/>
      <c r="AL19" s="311"/>
      <c r="AM19" s="311"/>
      <c r="AN19" s="311"/>
      <c r="AO19" s="311"/>
      <c r="AP19" s="311"/>
      <c r="AQ19" s="311"/>
      <c r="AR19" s="311"/>
      <c r="AS19" s="311"/>
      <c r="AT19" s="311"/>
      <c r="AU19" s="311"/>
      <c r="AV19" s="311"/>
      <c r="AW19" s="311"/>
      <c r="AX19" s="316"/>
    </row>
    <row r="20" spans="1:50" ht="24.75" customHeight="1">
      <c r="A20" s="461"/>
      <c r="B20" s="462"/>
      <c r="C20" s="462"/>
      <c r="D20" s="462"/>
      <c r="E20" s="462"/>
      <c r="F20" s="463"/>
      <c r="G20" s="309" t="s">
        <v>11</v>
      </c>
      <c r="H20" s="310"/>
      <c r="I20" s="310"/>
      <c r="J20" s="310"/>
      <c r="K20" s="310"/>
      <c r="L20" s="310"/>
      <c r="M20" s="310"/>
      <c r="N20" s="310"/>
      <c r="O20" s="310"/>
      <c r="P20" s="317">
        <f>IF(P18=0, "-", P19/P18)</f>
        <v>1</v>
      </c>
      <c r="Q20" s="317"/>
      <c r="R20" s="317"/>
      <c r="S20" s="317"/>
      <c r="T20" s="317"/>
      <c r="U20" s="317"/>
      <c r="V20" s="317"/>
      <c r="W20" s="317">
        <f>IF(W18=0, "-", W19/W18)</f>
        <v>0.92523364485981308</v>
      </c>
      <c r="X20" s="317"/>
      <c r="Y20" s="317"/>
      <c r="Z20" s="317"/>
      <c r="AA20" s="317"/>
      <c r="AB20" s="317"/>
      <c r="AC20" s="317"/>
      <c r="AD20" s="317">
        <f>IF(AD18=0, "-", AD19/AD18)</f>
        <v>0.88571428571428568</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9"/>
      <c r="Z21" s="80"/>
      <c r="AA21" s="81"/>
      <c r="AB21" s="261" t="s">
        <v>12</v>
      </c>
      <c r="AC21" s="262"/>
      <c r="AD21" s="263"/>
      <c r="AE21" s="279" t="s">
        <v>69</v>
      </c>
      <c r="AF21" s="280"/>
      <c r="AG21" s="280"/>
      <c r="AH21" s="280"/>
      <c r="AI21" s="281"/>
      <c r="AJ21" s="279" t="s">
        <v>70</v>
      </c>
      <c r="AK21" s="280"/>
      <c r="AL21" s="280"/>
      <c r="AM21" s="280"/>
      <c r="AN21" s="281"/>
      <c r="AO21" s="279" t="s">
        <v>71</v>
      </c>
      <c r="AP21" s="280"/>
      <c r="AQ21" s="280"/>
      <c r="AR21" s="280"/>
      <c r="AS21" s="281"/>
      <c r="AT21" s="267" t="s">
        <v>303</v>
      </c>
      <c r="AU21" s="268"/>
      <c r="AV21" s="268"/>
      <c r="AW21" s="268"/>
      <c r="AX21" s="269"/>
    </row>
    <row r="22" spans="1:50" ht="18.75" customHeight="1">
      <c r="A22" s="209"/>
      <c r="B22" s="210"/>
      <c r="C22" s="210"/>
      <c r="D22" s="210"/>
      <c r="E22" s="210"/>
      <c r="F22" s="211"/>
      <c r="G22" s="219"/>
      <c r="H22" s="102"/>
      <c r="I22" s="102"/>
      <c r="J22" s="102"/>
      <c r="K22" s="102"/>
      <c r="L22" s="102"/>
      <c r="M22" s="102"/>
      <c r="N22" s="102"/>
      <c r="O22" s="220"/>
      <c r="P22" s="237"/>
      <c r="Q22" s="102"/>
      <c r="R22" s="102"/>
      <c r="S22" s="102"/>
      <c r="T22" s="102"/>
      <c r="U22" s="102"/>
      <c r="V22" s="102"/>
      <c r="W22" s="102"/>
      <c r="X22" s="220"/>
      <c r="Y22" s="276"/>
      <c r="Z22" s="277"/>
      <c r="AA22" s="278"/>
      <c r="AB22" s="135"/>
      <c r="AC22" s="130"/>
      <c r="AD22" s="131"/>
      <c r="AE22" s="136"/>
      <c r="AF22" s="129"/>
      <c r="AG22" s="129"/>
      <c r="AH22" s="129"/>
      <c r="AI22" s="282"/>
      <c r="AJ22" s="136"/>
      <c r="AK22" s="129"/>
      <c r="AL22" s="129"/>
      <c r="AM22" s="129"/>
      <c r="AN22" s="282"/>
      <c r="AO22" s="136"/>
      <c r="AP22" s="129"/>
      <c r="AQ22" s="129"/>
      <c r="AR22" s="129"/>
      <c r="AS22" s="282"/>
      <c r="AT22" s="61"/>
      <c r="AU22" s="104" t="s">
        <v>450</v>
      </c>
      <c r="AV22" s="104"/>
      <c r="AW22" s="102" t="s">
        <v>355</v>
      </c>
      <c r="AX22" s="103"/>
    </row>
    <row r="23" spans="1:50" ht="24.95" customHeight="1">
      <c r="A23" s="212"/>
      <c r="B23" s="210"/>
      <c r="C23" s="210"/>
      <c r="D23" s="210"/>
      <c r="E23" s="210"/>
      <c r="F23" s="211"/>
      <c r="G23" s="318" t="s">
        <v>456</v>
      </c>
      <c r="H23" s="285"/>
      <c r="I23" s="285"/>
      <c r="J23" s="285"/>
      <c r="K23" s="285"/>
      <c r="L23" s="285"/>
      <c r="M23" s="285"/>
      <c r="N23" s="285"/>
      <c r="O23" s="286"/>
      <c r="P23" s="250" t="s">
        <v>453</v>
      </c>
      <c r="Q23" s="191"/>
      <c r="R23" s="191"/>
      <c r="S23" s="191"/>
      <c r="T23" s="191"/>
      <c r="U23" s="191"/>
      <c r="V23" s="191"/>
      <c r="W23" s="191"/>
      <c r="X23" s="192"/>
      <c r="Y23" s="290" t="s">
        <v>14</v>
      </c>
      <c r="Z23" s="291"/>
      <c r="AA23" s="292"/>
      <c r="AB23" s="653" t="s">
        <v>448</v>
      </c>
      <c r="AC23" s="293"/>
      <c r="AD23" s="293"/>
      <c r="AE23" s="87">
        <v>9.5</v>
      </c>
      <c r="AF23" s="88"/>
      <c r="AG23" s="88"/>
      <c r="AH23" s="88"/>
      <c r="AI23" s="89"/>
      <c r="AJ23" s="87">
        <v>9.6999999999999993</v>
      </c>
      <c r="AK23" s="88"/>
      <c r="AL23" s="88"/>
      <c r="AM23" s="88"/>
      <c r="AN23" s="89"/>
      <c r="AO23" s="87">
        <v>8.8000000000000007</v>
      </c>
      <c r="AP23" s="88"/>
      <c r="AQ23" s="88"/>
      <c r="AR23" s="88"/>
      <c r="AS23" s="89"/>
      <c r="AT23" s="222"/>
      <c r="AU23" s="222"/>
      <c r="AV23" s="222"/>
      <c r="AW23" s="222"/>
      <c r="AX23" s="223"/>
    </row>
    <row r="24" spans="1:50" ht="24.95" customHeight="1">
      <c r="A24" s="213"/>
      <c r="B24" s="214"/>
      <c r="C24" s="214"/>
      <c r="D24" s="214"/>
      <c r="E24" s="214"/>
      <c r="F24" s="215"/>
      <c r="G24" s="287"/>
      <c r="H24" s="288"/>
      <c r="I24" s="288"/>
      <c r="J24" s="288"/>
      <c r="K24" s="288"/>
      <c r="L24" s="288"/>
      <c r="M24" s="288"/>
      <c r="N24" s="288"/>
      <c r="O24" s="289"/>
      <c r="P24" s="272"/>
      <c r="Q24" s="272"/>
      <c r="R24" s="272"/>
      <c r="S24" s="272"/>
      <c r="T24" s="272"/>
      <c r="U24" s="272"/>
      <c r="V24" s="272"/>
      <c r="W24" s="272"/>
      <c r="X24" s="273"/>
      <c r="Y24" s="171" t="s">
        <v>65</v>
      </c>
      <c r="Z24" s="115"/>
      <c r="AA24" s="167"/>
      <c r="AB24" s="332" t="s">
        <v>448</v>
      </c>
      <c r="AC24" s="283"/>
      <c r="AD24" s="283"/>
      <c r="AE24" s="87">
        <v>17</v>
      </c>
      <c r="AF24" s="88"/>
      <c r="AG24" s="88"/>
      <c r="AH24" s="88"/>
      <c r="AI24" s="89"/>
      <c r="AJ24" s="87">
        <v>18</v>
      </c>
      <c r="AK24" s="88"/>
      <c r="AL24" s="88"/>
      <c r="AM24" s="88"/>
      <c r="AN24" s="89"/>
      <c r="AO24" s="87">
        <v>10</v>
      </c>
      <c r="AP24" s="88"/>
      <c r="AQ24" s="88"/>
      <c r="AR24" s="88"/>
      <c r="AS24" s="89"/>
      <c r="AT24" s="87" t="s">
        <v>450</v>
      </c>
      <c r="AU24" s="88"/>
      <c r="AV24" s="88"/>
      <c r="AW24" s="88"/>
      <c r="AX24" s="90"/>
    </row>
    <row r="25" spans="1:50" ht="24.95" customHeight="1">
      <c r="A25" s="663"/>
      <c r="B25" s="664"/>
      <c r="C25" s="664"/>
      <c r="D25" s="664"/>
      <c r="E25" s="664"/>
      <c r="F25" s="665"/>
      <c r="G25" s="319"/>
      <c r="H25" s="320"/>
      <c r="I25" s="320"/>
      <c r="J25" s="320"/>
      <c r="K25" s="320"/>
      <c r="L25" s="320"/>
      <c r="M25" s="320"/>
      <c r="N25" s="320"/>
      <c r="O25" s="321"/>
      <c r="P25" s="193"/>
      <c r="Q25" s="193"/>
      <c r="R25" s="193"/>
      <c r="S25" s="193"/>
      <c r="T25" s="193"/>
      <c r="U25" s="193"/>
      <c r="V25" s="193"/>
      <c r="W25" s="193"/>
      <c r="X25" s="194"/>
      <c r="Y25" s="114" t="s">
        <v>15</v>
      </c>
      <c r="Z25" s="115"/>
      <c r="AA25" s="167"/>
      <c r="AB25" s="675" t="s">
        <v>359</v>
      </c>
      <c r="AC25" s="260"/>
      <c r="AD25" s="260"/>
      <c r="AE25" s="87">
        <v>100</v>
      </c>
      <c r="AF25" s="88"/>
      <c r="AG25" s="88"/>
      <c r="AH25" s="88"/>
      <c r="AI25" s="89"/>
      <c r="AJ25" s="87">
        <v>100</v>
      </c>
      <c r="AK25" s="88"/>
      <c r="AL25" s="88"/>
      <c r="AM25" s="88"/>
      <c r="AN25" s="89"/>
      <c r="AO25" s="87">
        <v>100</v>
      </c>
      <c r="AP25" s="88"/>
      <c r="AQ25" s="88"/>
      <c r="AR25" s="88"/>
      <c r="AS25" s="89"/>
      <c r="AT25" s="264"/>
      <c r="AU25" s="265"/>
      <c r="AV25" s="265"/>
      <c r="AW25" s="265"/>
      <c r="AX25" s="266"/>
    </row>
    <row r="26" spans="1:50" ht="18.75" hidden="1" customHeight="1">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9"/>
      <c r="Z26" s="80"/>
      <c r="AA26" s="81"/>
      <c r="AB26" s="261" t="s">
        <v>12</v>
      </c>
      <c r="AC26" s="262"/>
      <c r="AD26" s="263"/>
      <c r="AE26" s="279" t="s">
        <v>69</v>
      </c>
      <c r="AF26" s="280"/>
      <c r="AG26" s="280"/>
      <c r="AH26" s="280"/>
      <c r="AI26" s="281"/>
      <c r="AJ26" s="279" t="s">
        <v>70</v>
      </c>
      <c r="AK26" s="280"/>
      <c r="AL26" s="280"/>
      <c r="AM26" s="280"/>
      <c r="AN26" s="281"/>
      <c r="AO26" s="279" t="s">
        <v>71</v>
      </c>
      <c r="AP26" s="280"/>
      <c r="AQ26" s="280"/>
      <c r="AR26" s="280"/>
      <c r="AS26" s="281"/>
      <c r="AT26" s="654" t="s">
        <v>303</v>
      </c>
      <c r="AU26" s="655"/>
      <c r="AV26" s="655"/>
      <c r="AW26" s="655"/>
      <c r="AX26" s="656"/>
    </row>
    <row r="27" spans="1:50" ht="18.75" hidden="1" customHeight="1">
      <c r="A27" s="209"/>
      <c r="B27" s="210"/>
      <c r="C27" s="210"/>
      <c r="D27" s="210"/>
      <c r="E27" s="210"/>
      <c r="F27" s="211"/>
      <c r="G27" s="219"/>
      <c r="H27" s="102"/>
      <c r="I27" s="102"/>
      <c r="J27" s="102"/>
      <c r="K27" s="102"/>
      <c r="L27" s="102"/>
      <c r="M27" s="102"/>
      <c r="N27" s="102"/>
      <c r="O27" s="220"/>
      <c r="P27" s="237"/>
      <c r="Q27" s="102"/>
      <c r="R27" s="102"/>
      <c r="S27" s="102"/>
      <c r="T27" s="102"/>
      <c r="U27" s="102"/>
      <c r="V27" s="102"/>
      <c r="W27" s="102"/>
      <c r="X27" s="220"/>
      <c r="Y27" s="276"/>
      <c r="Z27" s="277"/>
      <c r="AA27" s="278"/>
      <c r="AB27" s="135"/>
      <c r="AC27" s="130"/>
      <c r="AD27" s="131"/>
      <c r="AE27" s="136"/>
      <c r="AF27" s="129"/>
      <c r="AG27" s="129"/>
      <c r="AH27" s="129"/>
      <c r="AI27" s="282"/>
      <c r="AJ27" s="136"/>
      <c r="AK27" s="129"/>
      <c r="AL27" s="129"/>
      <c r="AM27" s="129"/>
      <c r="AN27" s="282"/>
      <c r="AO27" s="136"/>
      <c r="AP27" s="129"/>
      <c r="AQ27" s="129"/>
      <c r="AR27" s="129"/>
      <c r="AS27" s="282"/>
      <c r="AT27" s="61"/>
      <c r="AU27" s="104"/>
      <c r="AV27" s="104"/>
      <c r="AW27" s="102" t="s">
        <v>355</v>
      </c>
      <c r="AX27" s="103"/>
    </row>
    <row r="28" spans="1:50" ht="22.5" hidden="1" customHeight="1">
      <c r="A28" s="212"/>
      <c r="B28" s="210"/>
      <c r="C28" s="210"/>
      <c r="D28" s="210"/>
      <c r="E28" s="210"/>
      <c r="F28" s="211"/>
      <c r="G28" s="318"/>
      <c r="H28" s="285"/>
      <c r="I28" s="285"/>
      <c r="J28" s="285"/>
      <c r="K28" s="285"/>
      <c r="L28" s="285"/>
      <c r="M28" s="285"/>
      <c r="N28" s="285"/>
      <c r="O28" s="286"/>
      <c r="P28" s="250"/>
      <c r="Q28" s="191"/>
      <c r="R28" s="191"/>
      <c r="S28" s="191"/>
      <c r="T28" s="191"/>
      <c r="U28" s="191"/>
      <c r="V28" s="191"/>
      <c r="W28" s="191"/>
      <c r="X28" s="192"/>
      <c r="Y28" s="290" t="s">
        <v>14</v>
      </c>
      <c r="Z28" s="291"/>
      <c r="AA28" s="292"/>
      <c r="AB28" s="293"/>
      <c r="AC28" s="293"/>
      <c r="AD28" s="293"/>
      <c r="AE28" s="87"/>
      <c r="AF28" s="88"/>
      <c r="AG28" s="88"/>
      <c r="AH28" s="88"/>
      <c r="AI28" s="89"/>
      <c r="AJ28" s="87"/>
      <c r="AK28" s="88"/>
      <c r="AL28" s="88"/>
      <c r="AM28" s="88"/>
      <c r="AN28" s="89"/>
      <c r="AO28" s="87"/>
      <c r="AP28" s="88"/>
      <c r="AQ28" s="88"/>
      <c r="AR28" s="88"/>
      <c r="AS28" s="89"/>
      <c r="AT28" s="222"/>
      <c r="AU28" s="222"/>
      <c r="AV28" s="222"/>
      <c r="AW28" s="222"/>
      <c r="AX28" s="223"/>
    </row>
    <row r="29" spans="1:50" ht="22.5" hidden="1" customHeight="1">
      <c r="A29" s="213"/>
      <c r="B29" s="214"/>
      <c r="C29" s="214"/>
      <c r="D29" s="214"/>
      <c r="E29" s="214"/>
      <c r="F29" s="215"/>
      <c r="G29" s="287"/>
      <c r="H29" s="288"/>
      <c r="I29" s="288"/>
      <c r="J29" s="288"/>
      <c r="K29" s="288"/>
      <c r="L29" s="288"/>
      <c r="M29" s="288"/>
      <c r="N29" s="288"/>
      <c r="O29" s="289"/>
      <c r="P29" s="272"/>
      <c r="Q29" s="272"/>
      <c r="R29" s="272"/>
      <c r="S29" s="272"/>
      <c r="T29" s="272"/>
      <c r="U29" s="272"/>
      <c r="V29" s="272"/>
      <c r="W29" s="272"/>
      <c r="X29" s="273"/>
      <c r="Y29" s="171" t="s">
        <v>65</v>
      </c>
      <c r="Z29" s="115"/>
      <c r="AA29" s="167"/>
      <c r="AB29" s="283"/>
      <c r="AC29" s="283"/>
      <c r="AD29" s="283"/>
      <c r="AE29" s="87"/>
      <c r="AF29" s="88"/>
      <c r="AG29" s="88"/>
      <c r="AH29" s="88"/>
      <c r="AI29" s="89"/>
      <c r="AJ29" s="87"/>
      <c r="AK29" s="88"/>
      <c r="AL29" s="88"/>
      <c r="AM29" s="88"/>
      <c r="AN29" s="89"/>
      <c r="AO29" s="87"/>
      <c r="AP29" s="88"/>
      <c r="AQ29" s="88"/>
      <c r="AR29" s="88"/>
      <c r="AS29" s="89"/>
      <c r="AT29" s="87"/>
      <c r="AU29" s="88"/>
      <c r="AV29" s="88"/>
      <c r="AW29" s="88"/>
      <c r="AX29" s="90"/>
    </row>
    <row r="30" spans="1:50" ht="22.5" hidden="1" customHeight="1">
      <c r="A30" s="663"/>
      <c r="B30" s="664"/>
      <c r="C30" s="664"/>
      <c r="D30" s="664"/>
      <c r="E30" s="664"/>
      <c r="F30" s="665"/>
      <c r="G30" s="319"/>
      <c r="H30" s="320"/>
      <c r="I30" s="320"/>
      <c r="J30" s="320"/>
      <c r="K30" s="320"/>
      <c r="L30" s="320"/>
      <c r="M30" s="320"/>
      <c r="N30" s="320"/>
      <c r="O30" s="321"/>
      <c r="P30" s="193"/>
      <c r="Q30" s="193"/>
      <c r="R30" s="193"/>
      <c r="S30" s="193"/>
      <c r="T30" s="193"/>
      <c r="U30" s="193"/>
      <c r="V30" s="193"/>
      <c r="W30" s="193"/>
      <c r="X30" s="194"/>
      <c r="Y30" s="114" t="s">
        <v>15</v>
      </c>
      <c r="Z30" s="115"/>
      <c r="AA30" s="167"/>
      <c r="AB30" s="260" t="s">
        <v>16</v>
      </c>
      <c r="AC30" s="260"/>
      <c r="AD30" s="260"/>
      <c r="AE30" s="87"/>
      <c r="AF30" s="88"/>
      <c r="AG30" s="88"/>
      <c r="AH30" s="88"/>
      <c r="AI30" s="89"/>
      <c r="AJ30" s="87"/>
      <c r="AK30" s="88"/>
      <c r="AL30" s="88"/>
      <c r="AM30" s="88"/>
      <c r="AN30" s="89"/>
      <c r="AO30" s="87"/>
      <c r="AP30" s="88"/>
      <c r="AQ30" s="88"/>
      <c r="AR30" s="88"/>
      <c r="AS30" s="89"/>
      <c r="AT30" s="264"/>
      <c r="AU30" s="265"/>
      <c r="AV30" s="265"/>
      <c r="AW30" s="265"/>
      <c r="AX30" s="266"/>
    </row>
    <row r="31" spans="1:50" ht="18.75" hidden="1" customHeight="1">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9"/>
      <c r="Z31" s="80"/>
      <c r="AA31" s="81"/>
      <c r="AB31" s="261" t="s">
        <v>12</v>
      </c>
      <c r="AC31" s="262"/>
      <c r="AD31" s="263"/>
      <c r="AE31" s="279" t="s">
        <v>69</v>
      </c>
      <c r="AF31" s="280"/>
      <c r="AG31" s="280"/>
      <c r="AH31" s="280"/>
      <c r="AI31" s="281"/>
      <c r="AJ31" s="279" t="s">
        <v>70</v>
      </c>
      <c r="AK31" s="280"/>
      <c r="AL31" s="280"/>
      <c r="AM31" s="280"/>
      <c r="AN31" s="281"/>
      <c r="AO31" s="279" t="s">
        <v>71</v>
      </c>
      <c r="AP31" s="280"/>
      <c r="AQ31" s="280"/>
      <c r="AR31" s="280"/>
      <c r="AS31" s="281"/>
      <c r="AT31" s="267" t="s">
        <v>303</v>
      </c>
      <c r="AU31" s="268"/>
      <c r="AV31" s="268"/>
      <c r="AW31" s="268"/>
      <c r="AX31" s="269"/>
    </row>
    <row r="32" spans="1:50" ht="18.75" hidden="1" customHeight="1">
      <c r="A32" s="209"/>
      <c r="B32" s="210"/>
      <c r="C32" s="210"/>
      <c r="D32" s="210"/>
      <c r="E32" s="210"/>
      <c r="F32" s="211"/>
      <c r="G32" s="219"/>
      <c r="H32" s="102"/>
      <c r="I32" s="102"/>
      <c r="J32" s="102"/>
      <c r="K32" s="102"/>
      <c r="L32" s="102"/>
      <c r="M32" s="102"/>
      <c r="N32" s="102"/>
      <c r="O32" s="220"/>
      <c r="P32" s="237"/>
      <c r="Q32" s="102"/>
      <c r="R32" s="102"/>
      <c r="S32" s="102"/>
      <c r="T32" s="102"/>
      <c r="U32" s="102"/>
      <c r="V32" s="102"/>
      <c r="W32" s="102"/>
      <c r="X32" s="220"/>
      <c r="Y32" s="276"/>
      <c r="Z32" s="277"/>
      <c r="AA32" s="278"/>
      <c r="AB32" s="135"/>
      <c r="AC32" s="130"/>
      <c r="AD32" s="131"/>
      <c r="AE32" s="136"/>
      <c r="AF32" s="129"/>
      <c r="AG32" s="129"/>
      <c r="AH32" s="129"/>
      <c r="AI32" s="282"/>
      <c r="AJ32" s="136"/>
      <c r="AK32" s="129"/>
      <c r="AL32" s="129"/>
      <c r="AM32" s="129"/>
      <c r="AN32" s="282"/>
      <c r="AO32" s="136"/>
      <c r="AP32" s="129"/>
      <c r="AQ32" s="129"/>
      <c r="AR32" s="129"/>
      <c r="AS32" s="282"/>
      <c r="AT32" s="61"/>
      <c r="AU32" s="104"/>
      <c r="AV32" s="104"/>
      <c r="AW32" s="102" t="s">
        <v>355</v>
      </c>
      <c r="AX32" s="103"/>
    </row>
    <row r="33" spans="1:50" ht="22.5" hidden="1" customHeight="1">
      <c r="A33" s="212"/>
      <c r="B33" s="210"/>
      <c r="C33" s="210"/>
      <c r="D33" s="210"/>
      <c r="E33" s="210"/>
      <c r="F33" s="211"/>
      <c r="G33" s="284"/>
      <c r="H33" s="285"/>
      <c r="I33" s="285"/>
      <c r="J33" s="285"/>
      <c r="K33" s="285"/>
      <c r="L33" s="285"/>
      <c r="M33" s="285"/>
      <c r="N33" s="285"/>
      <c r="O33" s="286"/>
      <c r="P33" s="250"/>
      <c r="Q33" s="191"/>
      <c r="R33" s="191"/>
      <c r="S33" s="191"/>
      <c r="T33" s="191"/>
      <c r="U33" s="191"/>
      <c r="V33" s="191"/>
      <c r="W33" s="191"/>
      <c r="X33" s="192"/>
      <c r="Y33" s="290" t="s">
        <v>14</v>
      </c>
      <c r="Z33" s="291"/>
      <c r="AA33" s="292"/>
      <c r="AB33" s="293"/>
      <c r="AC33" s="293"/>
      <c r="AD33" s="293"/>
      <c r="AE33" s="87"/>
      <c r="AF33" s="88"/>
      <c r="AG33" s="88"/>
      <c r="AH33" s="88"/>
      <c r="AI33" s="89"/>
      <c r="AJ33" s="87"/>
      <c r="AK33" s="88"/>
      <c r="AL33" s="88"/>
      <c r="AM33" s="88"/>
      <c r="AN33" s="89"/>
      <c r="AO33" s="87"/>
      <c r="AP33" s="88"/>
      <c r="AQ33" s="88"/>
      <c r="AR33" s="88"/>
      <c r="AS33" s="89"/>
      <c r="AT33" s="222"/>
      <c r="AU33" s="222"/>
      <c r="AV33" s="222"/>
      <c r="AW33" s="222"/>
      <c r="AX33" s="223"/>
    </row>
    <row r="34" spans="1:50" ht="22.5" hidden="1" customHeight="1">
      <c r="A34" s="213"/>
      <c r="B34" s="214"/>
      <c r="C34" s="214"/>
      <c r="D34" s="214"/>
      <c r="E34" s="214"/>
      <c r="F34" s="215"/>
      <c r="G34" s="287"/>
      <c r="H34" s="288"/>
      <c r="I34" s="288"/>
      <c r="J34" s="288"/>
      <c r="K34" s="288"/>
      <c r="L34" s="288"/>
      <c r="M34" s="288"/>
      <c r="N34" s="288"/>
      <c r="O34" s="289"/>
      <c r="P34" s="272"/>
      <c r="Q34" s="272"/>
      <c r="R34" s="272"/>
      <c r="S34" s="272"/>
      <c r="T34" s="272"/>
      <c r="U34" s="272"/>
      <c r="V34" s="272"/>
      <c r="W34" s="272"/>
      <c r="X34" s="273"/>
      <c r="Y34" s="171" t="s">
        <v>65</v>
      </c>
      <c r="Z34" s="115"/>
      <c r="AA34" s="167"/>
      <c r="AB34" s="283"/>
      <c r="AC34" s="283"/>
      <c r="AD34" s="283"/>
      <c r="AE34" s="87"/>
      <c r="AF34" s="88"/>
      <c r="AG34" s="88"/>
      <c r="AH34" s="88"/>
      <c r="AI34" s="89"/>
      <c r="AJ34" s="87"/>
      <c r="AK34" s="88"/>
      <c r="AL34" s="88"/>
      <c r="AM34" s="88"/>
      <c r="AN34" s="89"/>
      <c r="AO34" s="87"/>
      <c r="AP34" s="88"/>
      <c r="AQ34" s="88"/>
      <c r="AR34" s="88"/>
      <c r="AS34" s="89"/>
      <c r="AT34" s="87"/>
      <c r="AU34" s="88"/>
      <c r="AV34" s="88"/>
      <c r="AW34" s="88"/>
      <c r="AX34" s="90"/>
    </row>
    <row r="35" spans="1:50" ht="22.5" hidden="1" customHeight="1">
      <c r="A35" s="663"/>
      <c r="B35" s="664"/>
      <c r="C35" s="664"/>
      <c r="D35" s="664"/>
      <c r="E35" s="664"/>
      <c r="F35" s="665"/>
      <c r="G35" s="319"/>
      <c r="H35" s="320"/>
      <c r="I35" s="320"/>
      <c r="J35" s="320"/>
      <c r="K35" s="320"/>
      <c r="L35" s="320"/>
      <c r="M35" s="320"/>
      <c r="N35" s="320"/>
      <c r="O35" s="321"/>
      <c r="P35" s="193"/>
      <c r="Q35" s="193"/>
      <c r="R35" s="193"/>
      <c r="S35" s="193"/>
      <c r="T35" s="193"/>
      <c r="U35" s="193"/>
      <c r="V35" s="193"/>
      <c r="W35" s="193"/>
      <c r="X35" s="194"/>
      <c r="Y35" s="114" t="s">
        <v>15</v>
      </c>
      <c r="Z35" s="115"/>
      <c r="AA35" s="167"/>
      <c r="AB35" s="260" t="s">
        <v>16</v>
      </c>
      <c r="AC35" s="260"/>
      <c r="AD35" s="260"/>
      <c r="AE35" s="87"/>
      <c r="AF35" s="88"/>
      <c r="AG35" s="88"/>
      <c r="AH35" s="88"/>
      <c r="AI35" s="89"/>
      <c r="AJ35" s="87"/>
      <c r="AK35" s="88"/>
      <c r="AL35" s="88"/>
      <c r="AM35" s="88"/>
      <c r="AN35" s="89"/>
      <c r="AO35" s="87"/>
      <c r="AP35" s="88"/>
      <c r="AQ35" s="88"/>
      <c r="AR35" s="88"/>
      <c r="AS35" s="89"/>
      <c r="AT35" s="264"/>
      <c r="AU35" s="265"/>
      <c r="AV35" s="265"/>
      <c r="AW35" s="265"/>
      <c r="AX35" s="266"/>
    </row>
    <row r="36" spans="1:50" ht="18.75" hidden="1" customHeight="1">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9"/>
      <c r="Z36" s="80"/>
      <c r="AA36" s="81"/>
      <c r="AB36" s="261" t="s">
        <v>12</v>
      </c>
      <c r="AC36" s="262"/>
      <c r="AD36" s="263"/>
      <c r="AE36" s="279" t="s">
        <v>69</v>
      </c>
      <c r="AF36" s="280"/>
      <c r="AG36" s="280"/>
      <c r="AH36" s="280"/>
      <c r="AI36" s="281"/>
      <c r="AJ36" s="279" t="s">
        <v>70</v>
      </c>
      <c r="AK36" s="280"/>
      <c r="AL36" s="280"/>
      <c r="AM36" s="280"/>
      <c r="AN36" s="281"/>
      <c r="AO36" s="279" t="s">
        <v>71</v>
      </c>
      <c r="AP36" s="280"/>
      <c r="AQ36" s="280"/>
      <c r="AR36" s="280"/>
      <c r="AS36" s="281"/>
      <c r="AT36" s="267" t="s">
        <v>303</v>
      </c>
      <c r="AU36" s="268"/>
      <c r="AV36" s="268"/>
      <c r="AW36" s="268"/>
      <c r="AX36" s="269"/>
    </row>
    <row r="37" spans="1:50" ht="18.75" hidden="1" customHeight="1">
      <c r="A37" s="209"/>
      <c r="B37" s="210"/>
      <c r="C37" s="210"/>
      <c r="D37" s="210"/>
      <c r="E37" s="210"/>
      <c r="F37" s="211"/>
      <c r="G37" s="219"/>
      <c r="H37" s="102"/>
      <c r="I37" s="102"/>
      <c r="J37" s="102"/>
      <c r="K37" s="102"/>
      <c r="L37" s="102"/>
      <c r="M37" s="102"/>
      <c r="N37" s="102"/>
      <c r="O37" s="220"/>
      <c r="P37" s="237"/>
      <c r="Q37" s="102"/>
      <c r="R37" s="102"/>
      <c r="S37" s="102"/>
      <c r="T37" s="102"/>
      <c r="U37" s="102"/>
      <c r="V37" s="102"/>
      <c r="W37" s="102"/>
      <c r="X37" s="220"/>
      <c r="Y37" s="276"/>
      <c r="Z37" s="277"/>
      <c r="AA37" s="278"/>
      <c r="AB37" s="135"/>
      <c r="AC37" s="130"/>
      <c r="AD37" s="131"/>
      <c r="AE37" s="136"/>
      <c r="AF37" s="129"/>
      <c r="AG37" s="129"/>
      <c r="AH37" s="129"/>
      <c r="AI37" s="282"/>
      <c r="AJ37" s="136"/>
      <c r="AK37" s="129"/>
      <c r="AL37" s="129"/>
      <c r="AM37" s="129"/>
      <c r="AN37" s="282"/>
      <c r="AO37" s="136"/>
      <c r="AP37" s="129"/>
      <c r="AQ37" s="129"/>
      <c r="AR37" s="129"/>
      <c r="AS37" s="282"/>
      <c r="AT37" s="61"/>
      <c r="AU37" s="104"/>
      <c r="AV37" s="104"/>
      <c r="AW37" s="102" t="s">
        <v>355</v>
      </c>
      <c r="AX37" s="103"/>
    </row>
    <row r="38" spans="1:50" ht="22.5" hidden="1" customHeight="1">
      <c r="A38" s="212"/>
      <c r="B38" s="210"/>
      <c r="C38" s="210"/>
      <c r="D38" s="210"/>
      <c r="E38" s="210"/>
      <c r="F38" s="211"/>
      <c r="G38" s="284"/>
      <c r="H38" s="285"/>
      <c r="I38" s="285"/>
      <c r="J38" s="285"/>
      <c r="K38" s="285"/>
      <c r="L38" s="285"/>
      <c r="M38" s="285"/>
      <c r="N38" s="285"/>
      <c r="O38" s="286"/>
      <c r="P38" s="191"/>
      <c r="Q38" s="191"/>
      <c r="R38" s="191"/>
      <c r="S38" s="191"/>
      <c r="T38" s="191"/>
      <c r="U38" s="191"/>
      <c r="V38" s="191"/>
      <c r="W38" s="191"/>
      <c r="X38" s="192"/>
      <c r="Y38" s="290" t="s">
        <v>14</v>
      </c>
      <c r="Z38" s="291"/>
      <c r="AA38" s="292"/>
      <c r="AB38" s="293"/>
      <c r="AC38" s="293"/>
      <c r="AD38" s="293"/>
      <c r="AE38" s="87"/>
      <c r="AF38" s="88"/>
      <c r="AG38" s="88"/>
      <c r="AH38" s="88"/>
      <c r="AI38" s="89"/>
      <c r="AJ38" s="87"/>
      <c r="AK38" s="88"/>
      <c r="AL38" s="88"/>
      <c r="AM38" s="88"/>
      <c r="AN38" s="89"/>
      <c r="AO38" s="87"/>
      <c r="AP38" s="88"/>
      <c r="AQ38" s="88"/>
      <c r="AR38" s="88"/>
      <c r="AS38" s="89"/>
      <c r="AT38" s="222"/>
      <c r="AU38" s="222"/>
      <c r="AV38" s="222"/>
      <c r="AW38" s="222"/>
      <c r="AX38" s="223"/>
    </row>
    <row r="39" spans="1:50" ht="22.5" hidden="1" customHeight="1">
      <c r="A39" s="213"/>
      <c r="B39" s="214"/>
      <c r="C39" s="214"/>
      <c r="D39" s="214"/>
      <c r="E39" s="214"/>
      <c r="F39" s="215"/>
      <c r="G39" s="287"/>
      <c r="H39" s="288"/>
      <c r="I39" s="288"/>
      <c r="J39" s="288"/>
      <c r="K39" s="288"/>
      <c r="L39" s="288"/>
      <c r="M39" s="288"/>
      <c r="N39" s="288"/>
      <c r="O39" s="289"/>
      <c r="P39" s="272"/>
      <c r="Q39" s="272"/>
      <c r="R39" s="272"/>
      <c r="S39" s="272"/>
      <c r="T39" s="272"/>
      <c r="U39" s="272"/>
      <c r="V39" s="272"/>
      <c r="W39" s="272"/>
      <c r="X39" s="273"/>
      <c r="Y39" s="171" t="s">
        <v>65</v>
      </c>
      <c r="Z39" s="115"/>
      <c r="AA39" s="167"/>
      <c r="AB39" s="283"/>
      <c r="AC39" s="283"/>
      <c r="AD39" s="283"/>
      <c r="AE39" s="87"/>
      <c r="AF39" s="88"/>
      <c r="AG39" s="88"/>
      <c r="AH39" s="88"/>
      <c r="AI39" s="89"/>
      <c r="AJ39" s="87"/>
      <c r="AK39" s="88"/>
      <c r="AL39" s="88"/>
      <c r="AM39" s="88"/>
      <c r="AN39" s="89"/>
      <c r="AO39" s="87"/>
      <c r="AP39" s="88"/>
      <c r="AQ39" s="88"/>
      <c r="AR39" s="88"/>
      <c r="AS39" s="89"/>
      <c r="AT39" s="87"/>
      <c r="AU39" s="88"/>
      <c r="AV39" s="88"/>
      <c r="AW39" s="88"/>
      <c r="AX39" s="90"/>
    </row>
    <row r="40" spans="1:50" ht="22.5" hidden="1" customHeight="1">
      <c r="A40" s="663"/>
      <c r="B40" s="664"/>
      <c r="C40" s="664"/>
      <c r="D40" s="664"/>
      <c r="E40" s="664"/>
      <c r="F40" s="665"/>
      <c r="G40" s="319"/>
      <c r="H40" s="320"/>
      <c r="I40" s="320"/>
      <c r="J40" s="320"/>
      <c r="K40" s="320"/>
      <c r="L40" s="320"/>
      <c r="M40" s="320"/>
      <c r="N40" s="320"/>
      <c r="O40" s="321"/>
      <c r="P40" s="193"/>
      <c r="Q40" s="193"/>
      <c r="R40" s="193"/>
      <c r="S40" s="193"/>
      <c r="T40" s="193"/>
      <c r="U40" s="193"/>
      <c r="V40" s="193"/>
      <c r="W40" s="193"/>
      <c r="X40" s="194"/>
      <c r="Y40" s="114" t="s">
        <v>15</v>
      </c>
      <c r="Z40" s="115"/>
      <c r="AA40" s="167"/>
      <c r="AB40" s="260" t="s">
        <v>16</v>
      </c>
      <c r="AC40" s="260"/>
      <c r="AD40" s="260"/>
      <c r="AE40" s="87"/>
      <c r="AF40" s="88"/>
      <c r="AG40" s="88"/>
      <c r="AH40" s="88"/>
      <c r="AI40" s="89"/>
      <c r="AJ40" s="87"/>
      <c r="AK40" s="88"/>
      <c r="AL40" s="88"/>
      <c r="AM40" s="88"/>
      <c r="AN40" s="89"/>
      <c r="AO40" s="87"/>
      <c r="AP40" s="88"/>
      <c r="AQ40" s="88"/>
      <c r="AR40" s="88"/>
      <c r="AS40" s="89"/>
      <c r="AT40" s="264"/>
      <c r="AU40" s="265"/>
      <c r="AV40" s="265"/>
      <c r="AW40" s="265"/>
      <c r="AX40" s="266"/>
    </row>
    <row r="41" spans="1:50" ht="18.75" hidden="1" customHeight="1">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9"/>
      <c r="Z41" s="80"/>
      <c r="AA41" s="81"/>
      <c r="AB41" s="261" t="s">
        <v>12</v>
      </c>
      <c r="AC41" s="262"/>
      <c r="AD41" s="263"/>
      <c r="AE41" s="279" t="s">
        <v>69</v>
      </c>
      <c r="AF41" s="280"/>
      <c r="AG41" s="280"/>
      <c r="AH41" s="280"/>
      <c r="AI41" s="281"/>
      <c r="AJ41" s="279" t="s">
        <v>70</v>
      </c>
      <c r="AK41" s="280"/>
      <c r="AL41" s="280"/>
      <c r="AM41" s="280"/>
      <c r="AN41" s="281"/>
      <c r="AO41" s="279" t="s">
        <v>71</v>
      </c>
      <c r="AP41" s="280"/>
      <c r="AQ41" s="280"/>
      <c r="AR41" s="280"/>
      <c r="AS41" s="281"/>
      <c r="AT41" s="267" t="s">
        <v>303</v>
      </c>
      <c r="AU41" s="268"/>
      <c r="AV41" s="268"/>
      <c r="AW41" s="268"/>
      <c r="AX41" s="269"/>
    </row>
    <row r="42" spans="1:50" ht="18.75" hidden="1" customHeight="1">
      <c r="A42" s="209"/>
      <c r="B42" s="210"/>
      <c r="C42" s="210"/>
      <c r="D42" s="210"/>
      <c r="E42" s="210"/>
      <c r="F42" s="211"/>
      <c r="G42" s="219"/>
      <c r="H42" s="102"/>
      <c r="I42" s="102"/>
      <c r="J42" s="102"/>
      <c r="K42" s="102"/>
      <c r="L42" s="102"/>
      <c r="M42" s="102"/>
      <c r="N42" s="102"/>
      <c r="O42" s="220"/>
      <c r="P42" s="237"/>
      <c r="Q42" s="102"/>
      <c r="R42" s="102"/>
      <c r="S42" s="102"/>
      <c r="T42" s="102"/>
      <c r="U42" s="102"/>
      <c r="V42" s="102"/>
      <c r="W42" s="102"/>
      <c r="X42" s="220"/>
      <c r="Y42" s="276"/>
      <c r="Z42" s="277"/>
      <c r="AA42" s="278"/>
      <c r="AB42" s="135"/>
      <c r="AC42" s="130"/>
      <c r="AD42" s="131"/>
      <c r="AE42" s="136"/>
      <c r="AF42" s="129"/>
      <c r="AG42" s="129"/>
      <c r="AH42" s="129"/>
      <c r="AI42" s="282"/>
      <c r="AJ42" s="136"/>
      <c r="AK42" s="129"/>
      <c r="AL42" s="129"/>
      <c r="AM42" s="129"/>
      <c r="AN42" s="282"/>
      <c r="AO42" s="136"/>
      <c r="AP42" s="129"/>
      <c r="AQ42" s="129"/>
      <c r="AR42" s="129"/>
      <c r="AS42" s="282"/>
      <c r="AT42" s="61"/>
      <c r="AU42" s="104"/>
      <c r="AV42" s="104"/>
      <c r="AW42" s="102" t="s">
        <v>355</v>
      </c>
      <c r="AX42" s="103"/>
    </row>
    <row r="43" spans="1:50" ht="22.5" hidden="1" customHeight="1">
      <c r="A43" s="212"/>
      <c r="B43" s="210"/>
      <c r="C43" s="210"/>
      <c r="D43" s="210"/>
      <c r="E43" s="210"/>
      <c r="F43" s="211"/>
      <c r="G43" s="284"/>
      <c r="H43" s="285"/>
      <c r="I43" s="285"/>
      <c r="J43" s="285"/>
      <c r="K43" s="285"/>
      <c r="L43" s="285"/>
      <c r="M43" s="285"/>
      <c r="N43" s="285"/>
      <c r="O43" s="286"/>
      <c r="P43" s="191"/>
      <c r="Q43" s="191"/>
      <c r="R43" s="191"/>
      <c r="S43" s="191"/>
      <c r="T43" s="191"/>
      <c r="U43" s="191"/>
      <c r="V43" s="191"/>
      <c r="W43" s="191"/>
      <c r="X43" s="192"/>
      <c r="Y43" s="290" t="s">
        <v>14</v>
      </c>
      <c r="Z43" s="291"/>
      <c r="AA43" s="292"/>
      <c r="AB43" s="293"/>
      <c r="AC43" s="293"/>
      <c r="AD43" s="293"/>
      <c r="AE43" s="87"/>
      <c r="AF43" s="88"/>
      <c r="AG43" s="88"/>
      <c r="AH43" s="88"/>
      <c r="AI43" s="89"/>
      <c r="AJ43" s="87"/>
      <c r="AK43" s="88"/>
      <c r="AL43" s="88"/>
      <c r="AM43" s="88"/>
      <c r="AN43" s="89"/>
      <c r="AO43" s="87"/>
      <c r="AP43" s="88"/>
      <c r="AQ43" s="88"/>
      <c r="AR43" s="88"/>
      <c r="AS43" s="89"/>
      <c r="AT43" s="222"/>
      <c r="AU43" s="222"/>
      <c r="AV43" s="222"/>
      <c r="AW43" s="222"/>
      <c r="AX43" s="223"/>
    </row>
    <row r="44" spans="1:50" ht="22.5" hidden="1" customHeight="1">
      <c r="A44" s="213"/>
      <c r="B44" s="214"/>
      <c r="C44" s="214"/>
      <c r="D44" s="214"/>
      <c r="E44" s="214"/>
      <c r="F44" s="215"/>
      <c r="G44" s="287"/>
      <c r="H44" s="288"/>
      <c r="I44" s="288"/>
      <c r="J44" s="288"/>
      <c r="K44" s="288"/>
      <c r="L44" s="288"/>
      <c r="M44" s="288"/>
      <c r="N44" s="288"/>
      <c r="O44" s="289"/>
      <c r="P44" s="272"/>
      <c r="Q44" s="272"/>
      <c r="R44" s="272"/>
      <c r="S44" s="272"/>
      <c r="T44" s="272"/>
      <c r="U44" s="272"/>
      <c r="V44" s="272"/>
      <c r="W44" s="272"/>
      <c r="X44" s="273"/>
      <c r="Y44" s="171" t="s">
        <v>65</v>
      </c>
      <c r="Z44" s="115"/>
      <c r="AA44" s="167"/>
      <c r="AB44" s="283"/>
      <c r="AC44" s="283"/>
      <c r="AD44" s="283"/>
      <c r="AE44" s="87"/>
      <c r="AF44" s="88"/>
      <c r="AG44" s="88"/>
      <c r="AH44" s="88"/>
      <c r="AI44" s="89"/>
      <c r="AJ44" s="87"/>
      <c r="AK44" s="88"/>
      <c r="AL44" s="88"/>
      <c r="AM44" s="88"/>
      <c r="AN44" s="89"/>
      <c r="AO44" s="87"/>
      <c r="AP44" s="88"/>
      <c r="AQ44" s="88"/>
      <c r="AR44" s="88"/>
      <c r="AS44" s="89"/>
      <c r="AT44" s="87"/>
      <c r="AU44" s="88"/>
      <c r="AV44" s="88"/>
      <c r="AW44" s="88"/>
      <c r="AX44" s="90"/>
    </row>
    <row r="45" spans="1:50" ht="22.5" hidden="1" customHeight="1">
      <c r="A45" s="213"/>
      <c r="B45" s="214"/>
      <c r="C45" s="214"/>
      <c r="D45" s="214"/>
      <c r="E45" s="214"/>
      <c r="F45" s="215"/>
      <c r="G45" s="287"/>
      <c r="H45" s="288"/>
      <c r="I45" s="288"/>
      <c r="J45" s="288"/>
      <c r="K45" s="288"/>
      <c r="L45" s="288"/>
      <c r="M45" s="288"/>
      <c r="N45" s="288"/>
      <c r="O45" s="289"/>
      <c r="P45" s="272"/>
      <c r="Q45" s="272"/>
      <c r="R45" s="272"/>
      <c r="S45" s="272"/>
      <c r="T45" s="272"/>
      <c r="U45" s="272"/>
      <c r="V45" s="272"/>
      <c r="W45" s="272"/>
      <c r="X45" s="273"/>
      <c r="Y45" s="261" t="s">
        <v>15</v>
      </c>
      <c r="Z45" s="262"/>
      <c r="AA45" s="263"/>
      <c r="AB45" s="260" t="s">
        <v>16</v>
      </c>
      <c r="AC45" s="260"/>
      <c r="AD45" s="260"/>
      <c r="AE45" s="87"/>
      <c r="AF45" s="88"/>
      <c r="AG45" s="88"/>
      <c r="AH45" s="88"/>
      <c r="AI45" s="89"/>
      <c r="AJ45" s="87"/>
      <c r="AK45" s="88"/>
      <c r="AL45" s="88"/>
      <c r="AM45" s="88"/>
      <c r="AN45" s="89"/>
      <c r="AO45" s="87"/>
      <c r="AP45" s="88"/>
      <c r="AQ45" s="88"/>
      <c r="AR45" s="88"/>
      <c r="AS45" s="89"/>
      <c r="AT45" s="264"/>
      <c r="AU45" s="265"/>
      <c r="AV45" s="265"/>
      <c r="AW45" s="265"/>
      <c r="AX45" s="266"/>
    </row>
    <row r="46" spans="1:50" ht="22.5" hidden="1" customHeight="1">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c r="A47" s="230" t="s">
        <v>320</v>
      </c>
      <c r="B47" s="678" t="s">
        <v>317</v>
      </c>
      <c r="C47" s="232"/>
      <c r="D47" s="232"/>
      <c r="E47" s="232"/>
      <c r="F47" s="233"/>
      <c r="G47" s="616" t="s">
        <v>311</v>
      </c>
      <c r="H47" s="616"/>
      <c r="I47" s="616"/>
      <c r="J47" s="616"/>
      <c r="K47" s="616"/>
      <c r="L47" s="616"/>
      <c r="M47" s="616"/>
      <c r="N47" s="616"/>
      <c r="O47" s="616"/>
      <c r="P47" s="616"/>
      <c r="Q47" s="616"/>
      <c r="R47" s="616"/>
      <c r="S47" s="616"/>
      <c r="T47" s="616"/>
      <c r="U47" s="616"/>
      <c r="V47" s="616"/>
      <c r="W47" s="616"/>
      <c r="X47" s="616"/>
      <c r="Y47" s="616"/>
      <c r="Z47" s="616"/>
      <c r="AA47" s="683"/>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c r="A48" s="230"/>
      <c r="B48" s="678"/>
      <c r="C48" s="232"/>
      <c r="D48" s="232"/>
      <c r="E48" s="232"/>
      <c r="F48" s="233"/>
      <c r="G48" s="102"/>
      <c r="H48" s="102"/>
      <c r="I48" s="102"/>
      <c r="J48" s="102"/>
      <c r="K48" s="102"/>
      <c r="L48" s="102"/>
      <c r="M48" s="102"/>
      <c r="N48" s="102"/>
      <c r="O48" s="102"/>
      <c r="P48" s="102"/>
      <c r="Q48" s="102"/>
      <c r="R48" s="102"/>
      <c r="S48" s="102"/>
      <c r="T48" s="102"/>
      <c r="U48" s="102"/>
      <c r="V48" s="102"/>
      <c r="W48" s="102"/>
      <c r="X48" s="102"/>
      <c r="Y48" s="102"/>
      <c r="Z48" s="102"/>
      <c r="AA48" s="220"/>
      <c r="AB48" s="23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c r="A49" s="230"/>
      <c r="B49" s="678"/>
      <c r="C49" s="232"/>
      <c r="D49" s="232"/>
      <c r="E49" s="232"/>
      <c r="F49" s="233"/>
      <c r="G49" s="333"/>
      <c r="H49" s="333"/>
      <c r="I49" s="333"/>
      <c r="J49" s="333"/>
      <c r="K49" s="333"/>
      <c r="L49" s="333"/>
      <c r="M49" s="333"/>
      <c r="N49" s="333"/>
      <c r="O49" s="333"/>
      <c r="P49" s="333"/>
      <c r="Q49" s="333"/>
      <c r="R49" s="333"/>
      <c r="S49" s="333"/>
      <c r="T49" s="333"/>
      <c r="U49" s="333"/>
      <c r="V49" s="333"/>
      <c r="W49" s="333"/>
      <c r="X49" s="333"/>
      <c r="Y49" s="333"/>
      <c r="Z49" s="333"/>
      <c r="AA49" s="334"/>
      <c r="AB49" s="609"/>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0"/>
    </row>
    <row r="50" spans="1:50" ht="22.5" hidden="1" customHeight="1">
      <c r="A50" s="230"/>
      <c r="B50" s="678"/>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11"/>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2"/>
    </row>
    <row r="51" spans="1:50" ht="22.5" hidden="1" customHeight="1">
      <c r="A51" s="230"/>
      <c r="B51" s="679"/>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13"/>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4"/>
    </row>
    <row r="52" spans="1:50" ht="18.75" hidden="1" customHeight="1">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303</v>
      </c>
      <c r="AU52" s="268"/>
      <c r="AV52" s="268"/>
      <c r="AW52" s="268"/>
      <c r="AX52" s="269"/>
    </row>
    <row r="53" spans="1:50" ht="18.75" hidden="1" customHeight="1">
      <c r="A53" s="230"/>
      <c r="B53" s="232"/>
      <c r="C53" s="232"/>
      <c r="D53" s="232"/>
      <c r="E53" s="232"/>
      <c r="F53" s="233"/>
      <c r="G53" s="219"/>
      <c r="H53" s="102"/>
      <c r="I53" s="102"/>
      <c r="J53" s="102"/>
      <c r="K53" s="102"/>
      <c r="L53" s="102"/>
      <c r="M53" s="102"/>
      <c r="N53" s="102"/>
      <c r="O53" s="220"/>
      <c r="P53" s="237"/>
      <c r="Q53" s="102"/>
      <c r="R53" s="102"/>
      <c r="S53" s="102"/>
      <c r="T53" s="102"/>
      <c r="U53" s="102"/>
      <c r="V53" s="102"/>
      <c r="W53" s="102"/>
      <c r="X53" s="220"/>
      <c r="Y53" s="241"/>
      <c r="Z53" s="242"/>
      <c r="AA53" s="243"/>
      <c r="AB53" s="247"/>
      <c r="AC53" s="248"/>
      <c r="AD53" s="249"/>
      <c r="AE53" s="237"/>
      <c r="AF53" s="102"/>
      <c r="AG53" s="102"/>
      <c r="AH53" s="102"/>
      <c r="AI53" s="220"/>
      <c r="AJ53" s="237"/>
      <c r="AK53" s="102"/>
      <c r="AL53" s="102"/>
      <c r="AM53" s="102"/>
      <c r="AN53" s="220"/>
      <c r="AO53" s="237"/>
      <c r="AP53" s="102"/>
      <c r="AQ53" s="102"/>
      <c r="AR53" s="102"/>
      <c r="AS53" s="220"/>
      <c r="AT53" s="61"/>
      <c r="AU53" s="104"/>
      <c r="AV53" s="104"/>
      <c r="AW53" s="102" t="s">
        <v>355</v>
      </c>
      <c r="AX53" s="103"/>
    </row>
    <row r="54" spans="1:50" ht="22.5" hidden="1" customHeight="1">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275"/>
      <c r="AC54" s="221"/>
      <c r="AD54" s="221"/>
      <c r="AE54" s="87"/>
      <c r="AF54" s="88"/>
      <c r="AG54" s="88"/>
      <c r="AH54" s="88"/>
      <c r="AI54" s="89"/>
      <c r="AJ54" s="87"/>
      <c r="AK54" s="88"/>
      <c r="AL54" s="88"/>
      <c r="AM54" s="88"/>
      <c r="AN54" s="89"/>
      <c r="AO54" s="87"/>
      <c r="AP54" s="88"/>
      <c r="AQ54" s="88"/>
      <c r="AR54" s="88"/>
      <c r="AS54" s="89"/>
      <c r="AT54" s="222"/>
      <c r="AU54" s="222"/>
      <c r="AV54" s="222"/>
      <c r="AW54" s="222"/>
      <c r="AX54" s="223"/>
    </row>
    <row r="55" spans="1:50" ht="22.5" hidden="1" customHeight="1">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275"/>
      <c r="AC55" s="221"/>
      <c r="AD55" s="221"/>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7"/>
      <c r="AF56" s="88"/>
      <c r="AG56" s="88"/>
      <c r="AH56" s="88"/>
      <c r="AI56" s="89"/>
      <c r="AJ56" s="87"/>
      <c r="AK56" s="88"/>
      <c r="AL56" s="88"/>
      <c r="AM56" s="88"/>
      <c r="AN56" s="89"/>
      <c r="AO56" s="87"/>
      <c r="AP56" s="88"/>
      <c r="AQ56" s="88"/>
      <c r="AR56" s="88"/>
      <c r="AS56" s="89"/>
      <c r="AT56" s="264"/>
      <c r="AU56" s="265"/>
      <c r="AV56" s="265"/>
      <c r="AW56" s="265"/>
      <c r="AX56" s="266"/>
    </row>
    <row r="57" spans="1:50" ht="18.75" hidden="1" customHeight="1">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303</v>
      </c>
      <c r="AU57" s="268"/>
      <c r="AV57" s="268"/>
      <c r="AW57" s="268"/>
      <c r="AX57" s="269"/>
    </row>
    <row r="58" spans="1:50" ht="18.75" hidden="1" customHeight="1">
      <c r="A58" s="230"/>
      <c r="B58" s="232"/>
      <c r="C58" s="232"/>
      <c r="D58" s="232"/>
      <c r="E58" s="232"/>
      <c r="F58" s="233"/>
      <c r="G58" s="219"/>
      <c r="H58" s="102"/>
      <c r="I58" s="102"/>
      <c r="J58" s="102"/>
      <c r="K58" s="102"/>
      <c r="L58" s="102"/>
      <c r="M58" s="102"/>
      <c r="N58" s="102"/>
      <c r="O58" s="220"/>
      <c r="P58" s="237"/>
      <c r="Q58" s="102"/>
      <c r="R58" s="102"/>
      <c r="S58" s="102"/>
      <c r="T58" s="102"/>
      <c r="U58" s="102"/>
      <c r="V58" s="102"/>
      <c r="W58" s="102"/>
      <c r="X58" s="220"/>
      <c r="Y58" s="241"/>
      <c r="Z58" s="242"/>
      <c r="AA58" s="243"/>
      <c r="AB58" s="247"/>
      <c r="AC58" s="248"/>
      <c r="AD58" s="249"/>
      <c r="AE58" s="237"/>
      <c r="AF58" s="102"/>
      <c r="AG58" s="102"/>
      <c r="AH58" s="102"/>
      <c r="AI58" s="220"/>
      <c r="AJ58" s="237"/>
      <c r="AK58" s="102"/>
      <c r="AL58" s="102"/>
      <c r="AM58" s="102"/>
      <c r="AN58" s="220"/>
      <c r="AO58" s="237"/>
      <c r="AP58" s="102"/>
      <c r="AQ58" s="102"/>
      <c r="AR58" s="102"/>
      <c r="AS58" s="220"/>
      <c r="AT58" s="61"/>
      <c r="AU58" s="104"/>
      <c r="AV58" s="104"/>
      <c r="AW58" s="102" t="s">
        <v>355</v>
      </c>
      <c r="AX58" s="103"/>
    </row>
    <row r="59" spans="1:50" ht="22.5" hidden="1" customHeight="1">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75"/>
      <c r="AC59" s="221"/>
      <c r="AD59" s="221"/>
      <c r="AE59" s="87"/>
      <c r="AF59" s="88"/>
      <c r="AG59" s="88"/>
      <c r="AH59" s="88"/>
      <c r="AI59" s="89"/>
      <c r="AJ59" s="87"/>
      <c r="AK59" s="88"/>
      <c r="AL59" s="88"/>
      <c r="AM59" s="88"/>
      <c r="AN59" s="89"/>
      <c r="AO59" s="87"/>
      <c r="AP59" s="88"/>
      <c r="AQ59" s="88"/>
      <c r="AR59" s="88"/>
      <c r="AS59" s="89"/>
      <c r="AT59" s="222"/>
      <c r="AU59" s="222"/>
      <c r="AV59" s="222"/>
      <c r="AW59" s="222"/>
      <c r="AX59" s="223"/>
    </row>
    <row r="60" spans="1:50" ht="22.5" hidden="1" customHeight="1">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75"/>
      <c r="AC60" s="221"/>
      <c r="AD60" s="221"/>
      <c r="AE60" s="87"/>
      <c r="AF60" s="88"/>
      <c r="AG60" s="88"/>
      <c r="AH60" s="88"/>
      <c r="AI60" s="89"/>
      <c r="AJ60" s="87"/>
      <c r="AK60" s="88"/>
      <c r="AL60" s="88"/>
      <c r="AM60" s="88"/>
      <c r="AN60" s="89"/>
      <c r="AO60" s="87"/>
      <c r="AP60" s="88"/>
      <c r="AQ60" s="88"/>
      <c r="AR60" s="88"/>
      <c r="AS60" s="89"/>
      <c r="AT60" s="87"/>
      <c r="AU60" s="88"/>
      <c r="AV60" s="88"/>
      <c r="AW60" s="88"/>
      <c r="AX60" s="90"/>
    </row>
    <row r="61" spans="1:50" ht="22.5" hidden="1" customHeight="1">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7"/>
      <c r="AF61" s="88"/>
      <c r="AG61" s="88"/>
      <c r="AH61" s="88"/>
      <c r="AI61" s="89"/>
      <c r="AJ61" s="87"/>
      <c r="AK61" s="88"/>
      <c r="AL61" s="88"/>
      <c r="AM61" s="88"/>
      <c r="AN61" s="89"/>
      <c r="AO61" s="87"/>
      <c r="AP61" s="88"/>
      <c r="AQ61" s="88"/>
      <c r="AR61" s="88"/>
      <c r="AS61" s="89"/>
      <c r="AT61" s="264"/>
      <c r="AU61" s="265"/>
      <c r="AV61" s="265"/>
      <c r="AW61" s="265"/>
      <c r="AX61" s="266"/>
    </row>
    <row r="62" spans="1:50" ht="18.75" hidden="1" customHeight="1">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303</v>
      </c>
      <c r="AU62" s="268"/>
      <c r="AV62" s="268"/>
      <c r="AW62" s="268"/>
      <c r="AX62" s="269"/>
    </row>
    <row r="63" spans="1:50" ht="18.75" hidden="1" customHeight="1">
      <c r="A63" s="230"/>
      <c r="B63" s="232"/>
      <c r="C63" s="232"/>
      <c r="D63" s="232"/>
      <c r="E63" s="232"/>
      <c r="F63" s="233"/>
      <c r="G63" s="219"/>
      <c r="H63" s="102"/>
      <c r="I63" s="102"/>
      <c r="J63" s="102"/>
      <c r="K63" s="102"/>
      <c r="L63" s="102"/>
      <c r="M63" s="102"/>
      <c r="N63" s="102"/>
      <c r="O63" s="220"/>
      <c r="P63" s="237"/>
      <c r="Q63" s="102"/>
      <c r="R63" s="102"/>
      <c r="S63" s="102"/>
      <c r="T63" s="102"/>
      <c r="U63" s="102"/>
      <c r="V63" s="102"/>
      <c r="W63" s="102"/>
      <c r="X63" s="220"/>
      <c r="Y63" s="241"/>
      <c r="Z63" s="242"/>
      <c r="AA63" s="243"/>
      <c r="AB63" s="247"/>
      <c r="AC63" s="248"/>
      <c r="AD63" s="249"/>
      <c r="AE63" s="237"/>
      <c r="AF63" s="102"/>
      <c r="AG63" s="102"/>
      <c r="AH63" s="102"/>
      <c r="AI63" s="220"/>
      <c r="AJ63" s="237"/>
      <c r="AK63" s="102"/>
      <c r="AL63" s="102"/>
      <c r="AM63" s="102"/>
      <c r="AN63" s="220"/>
      <c r="AO63" s="237"/>
      <c r="AP63" s="102"/>
      <c r="AQ63" s="102"/>
      <c r="AR63" s="102"/>
      <c r="AS63" s="220"/>
      <c r="AT63" s="61"/>
      <c r="AU63" s="104"/>
      <c r="AV63" s="104"/>
      <c r="AW63" s="102" t="s">
        <v>355</v>
      </c>
      <c r="AX63" s="103"/>
    </row>
    <row r="64" spans="1:50" ht="22.5" hidden="1" customHeight="1">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7"/>
      <c r="AF64" s="88"/>
      <c r="AG64" s="88"/>
      <c r="AH64" s="88"/>
      <c r="AI64" s="89"/>
      <c r="AJ64" s="87"/>
      <c r="AK64" s="88"/>
      <c r="AL64" s="88"/>
      <c r="AM64" s="88"/>
      <c r="AN64" s="89"/>
      <c r="AO64" s="87"/>
      <c r="AP64" s="88"/>
      <c r="AQ64" s="88"/>
      <c r="AR64" s="88"/>
      <c r="AS64" s="89"/>
      <c r="AT64" s="222"/>
      <c r="AU64" s="222"/>
      <c r="AV64" s="222"/>
      <c r="AW64" s="222"/>
      <c r="AX64" s="223"/>
    </row>
    <row r="65" spans="1:60" ht="22.5" hidden="1" customHeight="1">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7"/>
      <c r="AF65" s="88"/>
      <c r="AG65" s="88"/>
      <c r="AH65" s="88"/>
      <c r="AI65" s="89"/>
      <c r="AJ65" s="87"/>
      <c r="AK65" s="88"/>
      <c r="AL65" s="88"/>
      <c r="AM65" s="88"/>
      <c r="AN65" s="89"/>
      <c r="AO65" s="87"/>
      <c r="AP65" s="88"/>
      <c r="AQ65" s="88"/>
      <c r="AR65" s="88"/>
      <c r="AS65" s="89"/>
      <c r="AT65" s="87"/>
      <c r="AU65" s="88"/>
      <c r="AV65" s="88"/>
      <c r="AW65" s="88"/>
      <c r="AX65" s="90"/>
    </row>
    <row r="66" spans="1:60" ht="22.5" hidden="1" customHeight="1">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7"/>
      <c r="AF66" s="88"/>
      <c r="AG66" s="88"/>
      <c r="AH66" s="88"/>
      <c r="AI66" s="89"/>
      <c r="AJ66" s="87"/>
      <c r="AK66" s="88"/>
      <c r="AL66" s="88"/>
      <c r="AM66" s="88"/>
      <c r="AN66" s="89"/>
      <c r="AO66" s="87"/>
      <c r="AP66" s="88"/>
      <c r="AQ66" s="88"/>
      <c r="AR66" s="88"/>
      <c r="AS66" s="89"/>
      <c r="AT66" s="264"/>
      <c r="AU66" s="265"/>
      <c r="AV66" s="265"/>
      <c r="AW66" s="265"/>
      <c r="AX66" s="266"/>
    </row>
    <row r="67" spans="1:60" ht="31.7" customHeight="1">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80"/>
      <c r="AA67" s="81"/>
      <c r="AB67" s="114" t="s">
        <v>12</v>
      </c>
      <c r="AC67" s="115"/>
      <c r="AD67" s="167"/>
      <c r="AE67" s="652" t="s">
        <v>69</v>
      </c>
      <c r="AF67" s="112"/>
      <c r="AG67" s="112"/>
      <c r="AH67" s="112"/>
      <c r="AI67" s="112"/>
      <c r="AJ67" s="652" t="s">
        <v>70</v>
      </c>
      <c r="AK67" s="112"/>
      <c r="AL67" s="112"/>
      <c r="AM67" s="112"/>
      <c r="AN67" s="112"/>
      <c r="AO67" s="652" t="s">
        <v>71</v>
      </c>
      <c r="AP67" s="112"/>
      <c r="AQ67" s="112"/>
      <c r="AR67" s="112"/>
      <c r="AS67" s="112"/>
      <c r="AT67" s="172" t="s">
        <v>74</v>
      </c>
      <c r="AU67" s="173"/>
      <c r="AV67" s="173"/>
      <c r="AW67" s="173"/>
      <c r="AX67" s="174"/>
    </row>
    <row r="68" spans="1:60" ht="22.5" customHeight="1">
      <c r="A68" s="181"/>
      <c r="B68" s="182"/>
      <c r="C68" s="182"/>
      <c r="D68" s="182"/>
      <c r="E68" s="182"/>
      <c r="F68" s="183"/>
      <c r="G68" s="250" t="s">
        <v>446</v>
      </c>
      <c r="H68" s="191"/>
      <c r="I68" s="191"/>
      <c r="J68" s="191"/>
      <c r="K68" s="191"/>
      <c r="L68" s="191"/>
      <c r="M68" s="191"/>
      <c r="N68" s="191"/>
      <c r="O68" s="191"/>
      <c r="P68" s="191"/>
      <c r="Q68" s="191"/>
      <c r="R68" s="191"/>
      <c r="S68" s="191"/>
      <c r="T68" s="191"/>
      <c r="U68" s="191"/>
      <c r="V68" s="191"/>
      <c r="W68" s="191"/>
      <c r="X68" s="192"/>
      <c r="Y68" s="329" t="s">
        <v>66</v>
      </c>
      <c r="Z68" s="330"/>
      <c r="AA68" s="331"/>
      <c r="AB68" s="198" t="s">
        <v>393</v>
      </c>
      <c r="AC68" s="199"/>
      <c r="AD68" s="200"/>
      <c r="AE68" s="87">
        <v>84</v>
      </c>
      <c r="AF68" s="88"/>
      <c r="AG68" s="88"/>
      <c r="AH68" s="88"/>
      <c r="AI68" s="89"/>
      <c r="AJ68" s="87">
        <v>83</v>
      </c>
      <c r="AK68" s="88"/>
      <c r="AL68" s="88"/>
      <c r="AM68" s="88"/>
      <c r="AN68" s="89"/>
      <c r="AO68" s="87">
        <v>81</v>
      </c>
      <c r="AP68" s="88"/>
      <c r="AQ68" s="88"/>
      <c r="AR68" s="88"/>
      <c r="AS68" s="89"/>
      <c r="AT68" s="201"/>
      <c r="AU68" s="201"/>
      <c r="AV68" s="201"/>
      <c r="AW68" s="201"/>
      <c r="AX68" s="202"/>
      <c r="AY68" s="10"/>
      <c r="AZ68" s="10"/>
      <c r="BA68" s="10"/>
      <c r="BB68" s="10"/>
      <c r="BC68" s="10"/>
    </row>
    <row r="69" spans="1:60" ht="22.5" customHeight="1">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1"/>
      <c r="AA69" s="152"/>
      <c r="AB69" s="206" t="s">
        <v>393</v>
      </c>
      <c r="AC69" s="207"/>
      <c r="AD69" s="208"/>
      <c r="AE69" s="87">
        <v>80</v>
      </c>
      <c r="AF69" s="88"/>
      <c r="AG69" s="88"/>
      <c r="AH69" s="88"/>
      <c r="AI69" s="89"/>
      <c r="AJ69" s="87">
        <v>80</v>
      </c>
      <c r="AK69" s="88"/>
      <c r="AL69" s="88"/>
      <c r="AM69" s="88"/>
      <c r="AN69" s="89"/>
      <c r="AO69" s="87">
        <v>80</v>
      </c>
      <c r="AP69" s="88"/>
      <c r="AQ69" s="88"/>
      <c r="AR69" s="88"/>
      <c r="AS69" s="89"/>
      <c r="AT69" s="87">
        <v>80</v>
      </c>
      <c r="AU69" s="88"/>
      <c r="AV69" s="88"/>
      <c r="AW69" s="88"/>
      <c r="AX69" s="90"/>
      <c r="AY69" s="10"/>
      <c r="AZ69" s="10"/>
      <c r="BA69" s="10"/>
      <c r="BB69" s="10"/>
      <c r="BC69" s="10"/>
      <c r="BD69" s="10"/>
      <c r="BE69" s="10"/>
      <c r="BF69" s="10"/>
      <c r="BG69" s="10"/>
      <c r="BH69" s="10"/>
    </row>
    <row r="70" spans="1:60" ht="33" hidden="1" customHeight="1">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80"/>
      <c r="AA70" s="81"/>
      <c r="AB70" s="114" t="s">
        <v>12</v>
      </c>
      <c r="AC70" s="115"/>
      <c r="AD70" s="167"/>
      <c r="AE70" s="171" t="s">
        <v>69</v>
      </c>
      <c r="AF70" s="166"/>
      <c r="AG70" s="166"/>
      <c r="AH70" s="166"/>
      <c r="AI70" s="190"/>
      <c r="AJ70" s="171" t="s">
        <v>70</v>
      </c>
      <c r="AK70" s="166"/>
      <c r="AL70" s="166"/>
      <c r="AM70" s="166"/>
      <c r="AN70" s="190"/>
      <c r="AO70" s="171" t="s">
        <v>71</v>
      </c>
      <c r="AP70" s="166"/>
      <c r="AQ70" s="166"/>
      <c r="AR70" s="166"/>
      <c r="AS70" s="190"/>
      <c r="AT70" s="172" t="s">
        <v>74</v>
      </c>
      <c r="AU70" s="173"/>
      <c r="AV70" s="173"/>
      <c r="AW70" s="173"/>
      <c r="AX70" s="174"/>
    </row>
    <row r="71" spans="1:60" ht="22.5" hidden="1" customHeight="1">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7"/>
      <c r="AF71" s="88"/>
      <c r="AG71" s="88"/>
      <c r="AH71" s="88"/>
      <c r="AI71" s="89"/>
      <c r="AJ71" s="87"/>
      <c r="AK71" s="88"/>
      <c r="AL71" s="88"/>
      <c r="AM71" s="88"/>
      <c r="AN71" s="89"/>
      <c r="AO71" s="87"/>
      <c r="AP71" s="88"/>
      <c r="AQ71" s="88"/>
      <c r="AR71" s="88"/>
      <c r="AS71" s="89"/>
      <c r="AT71" s="201"/>
      <c r="AU71" s="201"/>
      <c r="AV71" s="201"/>
      <c r="AW71" s="201"/>
      <c r="AX71" s="202"/>
      <c r="AY71" s="10"/>
      <c r="AZ71" s="10"/>
      <c r="BA71" s="10"/>
      <c r="BB71" s="10"/>
      <c r="BC71" s="10"/>
    </row>
    <row r="72" spans="1:60" ht="22.5" hidden="1" customHeight="1">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7"/>
      <c r="AF72" s="88"/>
      <c r="AG72" s="88"/>
      <c r="AH72" s="88"/>
      <c r="AI72" s="89"/>
      <c r="AJ72" s="87"/>
      <c r="AK72" s="88"/>
      <c r="AL72" s="88"/>
      <c r="AM72" s="88"/>
      <c r="AN72" s="89"/>
      <c r="AO72" s="87"/>
      <c r="AP72" s="88"/>
      <c r="AQ72" s="88"/>
      <c r="AR72" s="88"/>
      <c r="AS72" s="89"/>
      <c r="AT72" s="87"/>
      <c r="AU72" s="88"/>
      <c r="AV72" s="88"/>
      <c r="AW72" s="88"/>
      <c r="AX72" s="90"/>
      <c r="AY72" s="10"/>
      <c r="AZ72" s="10"/>
      <c r="BA72" s="10"/>
      <c r="BB72" s="10"/>
      <c r="BC72" s="10"/>
      <c r="BD72" s="10"/>
      <c r="BE72" s="10"/>
      <c r="BF72" s="10"/>
      <c r="BG72" s="10"/>
      <c r="BH72" s="10"/>
    </row>
    <row r="73" spans="1:60" ht="31.7" hidden="1" customHeight="1">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80"/>
      <c r="AA73" s="81"/>
      <c r="AB73" s="114" t="s">
        <v>12</v>
      </c>
      <c r="AC73" s="115"/>
      <c r="AD73" s="167"/>
      <c r="AE73" s="171" t="s">
        <v>69</v>
      </c>
      <c r="AF73" s="166"/>
      <c r="AG73" s="166"/>
      <c r="AH73" s="166"/>
      <c r="AI73" s="190"/>
      <c r="AJ73" s="171" t="s">
        <v>70</v>
      </c>
      <c r="AK73" s="166"/>
      <c r="AL73" s="166"/>
      <c r="AM73" s="166"/>
      <c r="AN73" s="190"/>
      <c r="AO73" s="171" t="s">
        <v>71</v>
      </c>
      <c r="AP73" s="166"/>
      <c r="AQ73" s="166"/>
      <c r="AR73" s="166"/>
      <c r="AS73" s="190"/>
      <c r="AT73" s="172" t="s">
        <v>74</v>
      </c>
      <c r="AU73" s="173"/>
      <c r="AV73" s="173"/>
      <c r="AW73" s="173"/>
      <c r="AX73" s="174"/>
    </row>
    <row r="74" spans="1:60" ht="22.5" hidden="1" customHeight="1">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7"/>
      <c r="AF74" s="88"/>
      <c r="AG74" s="88"/>
      <c r="AH74" s="88"/>
      <c r="AI74" s="89"/>
      <c r="AJ74" s="87"/>
      <c r="AK74" s="88"/>
      <c r="AL74" s="88"/>
      <c r="AM74" s="88"/>
      <c r="AN74" s="89"/>
      <c r="AO74" s="87"/>
      <c r="AP74" s="88"/>
      <c r="AQ74" s="88"/>
      <c r="AR74" s="88"/>
      <c r="AS74" s="89"/>
      <c r="AT74" s="201"/>
      <c r="AU74" s="201"/>
      <c r="AV74" s="201"/>
      <c r="AW74" s="201"/>
      <c r="AX74" s="202"/>
      <c r="AY74" s="10"/>
      <c r="AZ74" s="10"/>
      <c r="BA74" s="10"/>
      <c r="BB74" s="10"/>
      <c r="BC74" s="10"/>
    </row>
    <row r="75" spans="1:60" ht="22.5" hidden="1" customHeight="1">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7"/>
      <c r="AF75" s="88"/>
      <c r="AG75" s="88"/>
      <c r="AH75" s="88"/>
      <c r="AI75" s="89"/>
      <c r="AJ75" s="87"/>
      <c r="AK75" s="88"/>
      <c r="AL75" s="88"/>
      <c r="AM75" s="88"/>
      <c r="AN75" s="89"/>
      <c r="AO75" s="87"/>
      <c r="AP75" s="88"/>
      <c r="AQ75" s="88"/>
      <c r="AR75" s="88"/>
      <c r="AS75" s="89"/>
      <c r="AT75" s="87"/>
      <c r="AU75" s="88"/>
      <c r="AV75" s="88"/>
      <c r="AW75" s="88"/>
      <c r="AX75" s="90"/>
      <c r="AY75" s="10"/>
      <c r="AZ75" s="10"/>
      <c r="BA75" s="10"/>
      <c r="BB75" s="10"/>
      <c r="BC75" s="10"/>
      <c r="BD75" s="10"/>
      <c r="BE75" s="10"/>
      <c r="BF75" s="10"/>
      <c r="BG75" s="10"/>
      <c r="BH75" s="10"/>
    </row>
    <row r="76" spans="1:60" ht="31.7" hidden="1" customHeight="1">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80"/>
      <c r="AA76" s="81"/>
      <c r="AB76" s="114" t="s">
        <v>12</v>
      </c>
      <c r="AC76" s="115"/>
      <c r="AD76" s="167"/>
      <c r="AE76" s="171" t="s">
        <v>69</v>
      </c>
      <c r="AF76" s="166"/>
      <c r="AG76" s="166"/>
      <c r="AH76" s="166"/>
      <c r="AI76" s="190"/>
      <c r="AJ76" s="171" t="s">
        <v>70</v>
      </c>
      <c r="AK76" s="166"/>
      <c r="AL76" s="166"/>
      <c r="AM76" s="166"/>
      <c r="AN76" s="190"/>
      <c r="AO76" s="171" t="s">
        <v>71</v>
      </c>
      <c r="AP76" s="166"/>
      <c r="AQ76" s="166"/>
      <c r="AR76" s="166"/>
      <c r="AS76" s="190"/>
      <c r="AT76" s="172" t="s">
        <v>74</v>
      </c>
      <c r="AU76" s="173"/>
      <c r="AV76" s="173"/>
      <c r="AW76" s="173"/>
      <c r="AX76" s="174"/>
    </row>
    <row r="77" spans="1:60" ht="22.5" hidden="1" customHeight="1">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7"/>
      <c r="AF77" s="88"/>
      <c r="AG77" s="88"/>
      <c r="AH77" s="88"/>
      <c r="AI77" s="89"/>
      <c r="AJ77" s="87"/>
      <c r="AK77" s="88"/>
      <c r="AL77" s="88"/>
      <c r="AM77" s="88"/>
      <c r="AN77" s="89"/>
      <c r="AO77" s="87"/>
      <c r="AP77" s="88"/>
      <c r="AQ77" s="88"/>
      <c r="AR77" s="88"/>
      <c r="AS77" s="89"/>
      <c r="AT77" s="201"/>
      <c r="AU77" s="201"/>
      <c r="AV77" s="201"/>
      <c r="AW77" s="201"/>
      <c r="AX77" s="202"/>
      <c r="AY77" s="10"/>
      <c r="AZ77" s="10"/>
      <c r="BA77" s="10"/>
      <c r="BB77" s="10"/>
      <c r="BC77" s="10"/>
    </row>
    <row r="78" spans="1:60" ht="22.5" hidden="1" customHeight="1">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7"/>
      <c r="AF78" s="88"/>
      <c r="AG78" s="88"/>
      <c r="AH78" s="88"/>
      <c r="AI78" s="89"/>
      <c r="AJ78" s="87"/>
      <c r="AK78" s="88"/>
      <c r="AL78" s="88"/>
      <c r="AM78" s="88"/>
      <c r="AN78" s="89"/>
      <c r="AO78" s="87"/>
      <c r="AP78" s="88"/>
      <c r="AQ78" s="88"/>
      <c r="AR78" s="88"/>
      <c r="AS78" s="89"/>
      <c r="AT78" s="87"/>
      <c r="AU78" s="88"/>
      <c r="AV78" s="88"/>
      <c r="AW78" s="88"/>
      <c r="AX78" s="90"/>
      <c r="AY78" s="10"/>
      <c r="AZ78" s="10"/>
      <c r="BA78" s="10"/>
      <c r="BB78" s="10"/>
      <c r="BC78" s="10"/>
      <c r="BD78" s="10"/>
      <c r="BE78" s="10"/>
      <c r="BF78" s="10"/>
      <c r="BG78" s="10"/>
      <c r="BH78" s="10"/>
    </row>
    <row r="79" spans="1:60" ht="31.7" hidden="1" customHeight="1">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80"/>
      <c r="AA79" s="81"/>
      <c r="AB79" s="114" t="s">
        <v>12</v>
      </c>
      <c r="AC79" s="115"/>
      <c r="AD79" s="167"/>
      <c r="AE79" s="171" t="s">
        <v>69</v>
      </c>
      <c r="AF79" s="166"/>
      <c r="AG79" s="166"/>
      <c r="AH79" s="166"/>
      <c r="AI79" s="190"/>
      <c r="AJ79" s="171" t="s">
        <v>70</v>
      </c>
      <c r="AK79" s="166"/>
      <c r="AL79" s="166"/>
      <c r="AM79" s="166"/>
      <c r="AN79" s="190"/>
      <c r="AO79" s="171" t="s">
        <v>71</v>
      </c>
      <c r="AP79" s="166"/>
      <c r="AQ79" s="166"/>
      <c r="AR79" s="166"/>
      <c r="AS79" s="190"/>
      <c r="AT79" s="172" t="s">
        <v>74</v>
      </c>
      <c r="AU79" s="173"/>
      <c r="AV79" s="173"/>
      <c r="AW79" s="173"/>
      <c r="AX79" s="174"/>
    </row>
    <row r="80" spans="1:60" ht="22.5" hidden="1" customHeight="1">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7"/>
      <c r="AF80" s="88"/>
      <c r="AG80" s="88"/>
      <c r="AH80" s="88"/>
      <c r="AI80" s="89"/>
      <c r="AJ80" s="87"/>
      <c r="AK80" s="88"/>
      <c r="AL80" s="88"/>
      <c r="AM80" s="88"/>
      <c r="AN80" s="89"/>
      <c r="AO80" s="87"/>
      <c r="AP80" s="88"/>
      <c r="AQ80" s="88"/>
      <c r="AR80" s="88"/>
      <c r="AS80" s="89"/>
      <c r="AT80" s="201"/>
      <c r="AU80" s="201"/>
      <c r="AV80" s="201"/>
      <c r="AW80" s="201"/>
      <c r="AX80" s="202"/>
      <c r="AY80" s="10"/>
      <c r="AZ80" s="10"/>
      <c r="BA80" s="10"/>
      <c r="BB80" s="10"/>
      <c r="BC80" s="10"/>
    </row>
    <row r="81" spans="1:60" ht="22.5" hidden="1" customHeight="1">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7"/>
      <c r="AF81" s="88"/>
      <c r="AG81" s="88"/>
      <c r="AH81" s="88"/>
      <c r="AI81" s="89"/>
      <c r="AJ81" s="87"/>
      <c r="AK81" s="88"/>
      <c r="AL81" s="88"/>
      <c r="AM81" s="88"/>
      <c r="AN81" s="89"/>
      <c r="AO81" s="87"/>
      <c r="AP81" s="88"/>
      <c r="AQ81" s="88"/>
      <c r="AR81" s="88"/>
      <c r="AS81" s="89"/>
      <c r="AT81" s="87"/>
      <c r="AU81" s="88"/>
      <c r="AV81" s="88"/>
      <c r="AW81" s="88"/>
      <c r="AX81" s="90"/>
      <c r="AY81" s="10"/>
      <c r="AZ81" s="10"/>
      <c r="BA81" s="10"/>
      <c r="BB81" s="10"/>
      <c r="BC81" s="10"/>
      <c r="BD81" s="10"/>
      <c r="BE81" s="10"/>
      <c r="BF81" s="10"/>
      <c r="BG81" s="10"/>
      <c r="BH81" s="10"/>
    </row>
    <row r="82" spans="1:60" ht="32.25" customHeight="1">
      <c r="A82" s="163" t="s">
        <v>17</v>
      </c>
      <c r="B82" s="164"/>
      <c r="C82" s="164"/>
      <c r="D82" s="164"/>
      <c r="E82" s="164"/>
      <c r="F82" s="165"/>
      <c r="G82" s="166" t="s">
        <v>18</v>
      </c>
      <c r="H82" s="115"/>
      <c r="I82" s="115"/>
      <c r="J82" s="115"/>
      <c r="K82" s="115"/>
      <c r="L82" s="115"/>
      <c r="M82" s="115"/>
      <c r="N82" s="115"/>
      <c r="O82" s="115"/>
      <c r="P82" s="115"/>
      <c r="Q82" s="115"/>
      <c r="R82" s="115"/>
      <c r="S82" s="115"/>
      <c r="T82" s="115"/>
      <c r="U82" s="115"/>
      <c r="V82" s="115"/>
      <c r="W82" s="115"/>
      <c r="X82" s="167"/>
      <c r="Y82" s="168"/>
      <c r="Z82" s="169"/>
      <c r="AA82" s="170"/>
      <c r="AB82" s="114" t="s">
        <v>12</v>
      </c>
      <c r="AC82" s="115"/>
      <c r="AD82" s="167"/>
      <c r="AE82" s="171" t="s">
        <v>69</v>
      </c>
      <c r="AF82" s="115"/>
      <c r="AG82" s="115"/>
      <c r="AH82" s="115"/>
      <c r="AI82" s="167"/>
      <c r="AJ82" s="171" t="s">
        <v>70</v>
      </c>
      <c r="AK82" s="115"/>
      <c r="AL82" s="115"/>
      <c r="AM82" s="115"/>
      <c r="AN82" s="167"/>
      <c r="AO82" s="171" t="s">
        <v>71</v>
      </c>
      <c r="AP82" s="115"/>
      <c r="AQ82" s="115"/>
      <c r="AR82" s="115"/>
      <c r="AS82" s="167"/>
      <c r="AT82" s="172" t="s">
        <v>75</v>
      </c>
      <c r="AU82" s="173"/>
      <c r="AV82" s="173"/>
      <c r="AW82" s="173"/>
      <c r="AX82" s="174"/>
    </row>
    <row r="83" spans="1:60" ht="22.5" customHeight="1">
      <c r="A83" s="125"/>
      <c r="B83" s="123"/>
      <c r="C83" s="123"/>
      <c r="D83" s="123"/>
      <c r="E83" s="123"/>
      <c r="F83" s="124"/>
      <c r="G83" s="140" t="s">
        <v>398</v>
      </c>
      <c r="H83" s="140"/>
      <c r="I83" s="140"/>
      <c r="J83" s="140"/>
      <c r="K83" s="140"/>
      <c r="L83" s="140"/>
      <c r="M83" s="140"/>
      <c r="N83" s="140"/>
      <c r="O83" s="140"/>
      <c r="P83" s="140"/>
      <c r="Q83" s="140"/>
      <c r="R83" s="140"/>
      <c r="S83" s="140"/>
      <c r="T83" s="140"/>
      <c r="U83" s="140"/>
      <c r="V83" s="140"/>
      <c r="W83" s="140"/>
      <c r="X83" s="140"/>
      <c r="Y83" s="142" t="s">
        <v>17</v>
      </c>
      <c r="Z83" s="143"/>
      <c r="AA83" s="144"/>
      <c r="AB83" s="177" t="s">
        <v>394</v>
      </c>
      <c r="AC83" s="146"/>
      <c r="AD83" s="147"/>
      <c r="AE83" s="148">
        <v>506511</v>
      </c>
      <c r="AF83" s="149"/>
      <c r="AG83" s="149"/>
      <c r="AH83" s="149"/>
      <c r="AI83" s="149"/>
      <c r="AJ83" s="148">
        <v>1197634</v>
      </c>
      <c r="AK83" s="149"/>
      <c r="AL83" s="149"/>
      <c r="AM83" s="149"/>
      <c r="AN83" s="149"/>
      <c r="AO83" s="148">
        <v>1152670</v>
      </c>
      <c r="AP83" s="149"/>
      <c r="AQ83" s="149"/>
      <c r="AR83" s="149"/>
      <c r="AS83" s="149"/>
      <c r="AT83" s="87">
        <v>1311975</v>
      </c>
      <c r="AU83" s="88"/>
      <c r="AV83" s="88"/>
      <c r="AW83" s="88"/>
      <c r="AX83" s="90"/>
    </row>
    <row r="84" spans="1:60" ht="47.1" customHeight="1">
      <c r="A84" s="126"/>
      <c r="B84" s="127"/>
      <c r="C84" s="127"/>
      <c r="D84" s="127"/>
      <c r="E84" s="127"/>
      <c r="F84" s="128"/>
      <c r="G84" s="141"/>
      <c r="H84" s="141"/>
      <c r="I84" s="141"/>
      <c r="J84" s="141"/>
      <c r="K84" s="141"/>
      <c r="L84" s="141"/>
      <c r="M84" s="141"/>
      <c r="N84" s="141"/>
      <c r="O84" s="141"/>
      <c r="P84" s="141"/>
      <c r="Q84" s="141"/>
      <c r="R84" s="141"/>
      <c r="S84" s="141"/>
      <c r="T84" s="141"/>
      <c r="U84" s="141"/>
      <c r="V84" s="141"/>
      <c r="W84" s="141"/>
      <c r="X84" s="141"/>
      <c r="Y84" s="150" t="s">
        <v>59</v>
      </c>
      <c r="Z84" s="151"/>
      <c r="AA84" s="152"/>
      <c r="AB84" s="153" t="s">
        <v>395</v>
      </c>
      <c r="AC84" s="154"/>
      <c r="AD84" s="155"/>
      <c r="AE84" s="153" t="s">
        <v>396</v>
      </c>
      <c r="AF84" s="154"/>
      <c r="AG84" s="154"/>
      <c r="AH84" s="154"/>
      <c r="AI84" s="155"/>
      <c r="AJ84" s="153" t="s">
        <v>397</v>
      </c>
      <c r="AK84" s="154"/>
      <c r="AL84" s="154"/>
      <c r="AM84" s="154"/>
      <c r="AN84" s="155"/>
      <c r="AO84" s="153" t="s">
        <v>442</v>
      </c>
      <c r="AP84" s="154"/>
      <c r="AQ84" s="154"/>
      <c r="AR84" s="154"/>
      <c r="AS84" s="155"/>
      <c r="AT84" s="153" t="s">
        <v>447</v>
      </c>
      <c r="AU84" s="154"/>
      <c r="AV84" s="154"/>
      <c r="AW84" s="154"/>
      <c r="AX84" s="156"/>
    </row>
    <row r="85" spans="1:60" ht="32.25" hidden="1" customHeight="1">
      <c r="A85" s="163" t="s">
        <v>17</v>
      </c>
      <c r="B85" s="164"/>
      <c r="C85" s="164"/>
      <c r="D85" s="164"/>
      <c r="E85" s="164"/>
      <c r="F85" s="165"/>
      <c r="G85" s="166" t="s">
        <v>18</v>
      </c>
      <c r="H85" s="115"/>
      <c r="I85" s="115"/>
      <c r="J85" s="115"/>
      <c r="K85" s="115"/>
      <c r="L85" s="115"/>
      <c r="M85" s="115"/>
      <c r="N85" s="115"/>
      <c r="O85" s="115"/>
      <c r="P85" s="115"/>
      <c r="Q85" s="115"/>
      <c r="R85" s="115"/>
      <c r="S85" s="115"/>
      <c r="T85" s="115"/>
      <c r="U85" s="115"/>
      <c r="V85" s="115"/>
      <c r="W85" s="115"/>
      <c r="X85" s="167"/>
      <c r="Y85" s="168"/>
      <c r="Z85" s="169"/>
      <c r="AA85" s="170"/>
      <c r="AB85" s="114" t="s">
        <v>12</v>
      </c>
      <c r="AC85" s="115"/>
      <c r="AD85" s="167"/>
      <c r="AE85" s="171" t="s">
        <v>69</v>
      </c>
      <c r="AF85" s="115"/>
      <c r="AG85" s="115"/>
      <c r="AH85" s="115"/>
      <c r="AI85" s="167"/>
      <c r="AJ85" s="171" t="s">
        <v>70</v>
      </c>
      <c r="AK85" s="115"/>
      <c r="AL85" s="115"/>
      <c r="AM85" s="115"/>
      <c r="AN85" s="167"/>
      <c r="AO85" s="171" t="s">
        <v>71</v>
      </c>
      <c r="AP85" s="115"/>
      <c r="AQ85" s="115"/>
      <c r="AR85" s="115"/>
      <c r="AS85" s="167"/>
      <c r="AT85" s="172" t="s">
        <v>75</v>
      </c>
      <c r="AU85" s="173"/>
      <c r="AV85" s="173"/>
      <c r="AW85" s="173"/>
      <c r="AX85" s="174"/>
    </row>
    <row r="86" spans="1:60" ht="22.5" hidden="1" customHeight="1">
      <c r="A86" s="125"/>
      <c r="B86" s="123"/>
      <c r="C86" s="123"/>
      <c r="D86" s="123"/>
      <c r="E86" s="123"/>
      <c r="F86" s="124"/>
      <c r="G86" s="140" t="s">
        <v>358</v>
      </c>
      <c r="H86" s="140"/>
      <c r="I86" s="140"/>
      <c r="J86" s="140"/>
      <c r="K86" s="140"/>
      <c r="L86" s="140"/>
      <c r="M86" s="140"/>
      <c r="N86" s="140"/>
      <c r="O86" s="140"/>
      <c r="P86" s="140"/>
      <c r="Q86" s="140"/>
      <c r="R86" s="140"/>
      <c r="S86" s="140"/>
      <c r="T86" s="140"/>
      <c r="U86" s="140"/>
      <c r="V86" s="140"/>
      <c r="W86" s="140"/>
      <c r="X86" s="140"/>
      <c r="Y86" s="142" t="s">
        <v>17</v>
      </c>
      <c r="Z86" s="143"/>
      <c r="AA86" s="144"/>
      <c r="AB86" s="145"/>
      <c r="AC86" s="146"/>
      <c r="AD86" s="147"/>
      <c r="AE86" s="148"/>
      <c r="AF86" s="149"/>
      <c r="AG86" s="149"/>
      <c r="AH86" s="149"/>
      <c r="AI86" s="149"/>
      <c r="AJ86" s="148"/>
      <c r="AK86" s="149"/>
      <c r="AL86" s="149"/>
      <c r="AM86" s="149"/>
      <c r="AN86" s="149"/>
      <c r="AO86" s="148"/>
      <c r="AP86" s="149"/>
      <c r="AQ86" s="149"/>
      <c r="AR86" s="149"/>
      <c r="AS86" s="149"/>
      <c r="AT86" s="87"/>
      <c r="AU86" s="88"/>
      <c r="AV86" s="88"/>
      <c r="AW86" s="88"/>
      <c r="AX86" s="90"/>
    </row>
    <row r="87" spans="1:60" ht="47.1" hidden="1" customHeight="1">
      <c r="A87" s="126"/>
      <c r="B87" s="127"/>
      <c r="C87" s="127"/>
      <c r="D87" s="127"/>
      <c r="E87" s="127"/>
      <c r="F87" s="128"/>
      <c r="G87" s="141"/>
      <c r="H87" s="141"/>
      <c r="I87" s="141"/>
      <c r="J87" s="141"/>
      <c r="K87" s="141"/>
      <c r="L87" s="141"/>
      <c r="M87" s="141"/>
      <c r="N87" s="141"/>
      <c r="O87" s="141"/>
      <c r="P87" s="141"/>
      <c r="Q87" s="141"/>
      <c r="R87" s="141"/>
      <c r="S87" s="141"/>
      <c r="T87" s="141"/>
      <c r="U87" s="141"/>
      <c r="V87" s="141"/>
      <c r="W87" s="141"/>
      <c r="X87" s="141"/>
      <c r="Y87" s="150" t="s">
        <v>59</v>
      </c>
      <c r="Z87" s="151"/>
      <c r="AA87" s="152"/>
      <c r="AB87" s="153" t="s">
        <v>60</v>
      </c>
      <c r="AC87" s="154"/>
      <c r="AD87" s="155"/>
      <c r="AE87" s="153"/>
      <c r="AF87" s="154"/>
      <c r="AG87" s="154"/>
      <c r="AH87" s="154"/>
      <c r="AI87" s="155"/>
      <c r="AJ87" s="153"/>
      <c r="AK87" s="154"/>
      <c r="AL87" s="154"/>
      <c r="AM87" s="154"/>
      <c r="AN87" s="155"/>
      <c r="AO87" s="153"/>
      <c r="AP87" s="154"/>
      <c r="AQ87" s="154"/>
      <c r="AR87" s="154"/>
      <c r="AS87" s="155"/>
      <c r="AT87" s="153"/>
      <c r="AU87" s="154"/>
      <c r="AV87" s="154"/>
      <c r="AW87" s="154"/>
      <c r="AX87" s="156"/>
    </row>
    <row r="88" spans="1:60" ht="32.25" hidden="1" customHeight="1">
      <c r="A88" s="163" t="s">
        <v>17</v>
      </c>
      <c r="B88" s="164"/>
      <c r="C88" s="164"/>
      <c r="D88" s="164"/>
      <c r="E88" s="164"/>
      <c r="F88" s="165"/>
      <c r="G88" s="166" t="s">
        <v>18</v>
      </c>
      <c r="H88" s="115"/>
      <c r="I88" s="115"/>
      <c r="J88" s="115"/>
      <c r="K88" s="115"/>
      <c r="L88" s="115"/>
      <c r="M88" s="115"/>
      <c r="N88" s="115"/>
      <c r="O88" s="115"/>
      <c r="P88" s="115"/>
      <c r="Q88" s="115"/>
      <c r="R88" s="115"/>
      <c r="S88" s="115"/>
      <c r="T88" s="115"/>
      <c r="U88" s="115"/>
      <c r="V88" s="115"/>
      <c r="W88" s="115"/>
      <c r="X88" s="167"/>
      <c r="Y88" s="168"/>
      <c r="Z88" s="169"/>
      <c r="AA88" s="170"/>
      <c r="AB88" s="114" t="s">
        <v>12</v>
      </c>
      <c r="AC88" s="115"/>
      <c r="AD88" s="167"/>
      <c r="AE88" s="171" t="s">
        <v>69</v>
      </c>
      <c r="AF88" s="115"/>
      <c r="AG88" s="115"/>
      <c r="AH88" s="115"/>
      <c r="AI88" s="167"/>
      <c r="AJ88" s="171" t="s">
        <v>70</v>
      </c>
      <c r="AK88" s="115"/>
      <c r="AL88" s="115"/>
      <c r="AM88" s="115"/>
      <c r="AN88" s="167"/>
      <c r="AO88" s="171" t="s">
        <v>71</v>
      </c>
      <c r="AP88" s="115"/>
      <c r="AQ88" s="115"/>
      <c r="AR88" s="115"/>
      <c r="AS88" s="167"/>
      <c r="AT88" s="172" t="s">
        <v>75</v>
      </c>
      <c r="AU88" s="173"/>
      <c r="AV88" s="173"/>
      <c r="AW88" s="173"/>
      <c r="AX88" s="174"/>
    </row>
    <row r="89" spans="1:60" ht="22.5" hidden="1" customHeight="1">
      <c r="A89" s="125"/>
      <c r="B89" s="123"/>
      <c r="C89" s="123"/>
      <c r="D89" s="123"/>
      <c r="E89" s="123"/>
      <c r="F89" s="124"/>
      <c r="G89" s="140" t="s">
        <v>309</v>
      </c>
      <c r="H89" s="140"/>
      <c r="I89" s="140"/>
      <c r="J89" s="140"/>
      <c r="K89" s="140"/>
      <c r="L89" s="140"/>
      <c r="M89" s="140"/>
      <c r="N89" s="140"/>
      <c r="O89" s="140"/>
      <c r="P89" s="140"/>
      <c r="Q89" s="140"/>
      <c r="R89" s="140"/>
      <c r="S89" s="140"/>
      <c r="T89" s="140"/>
      <c r="U89" s="140"/>
      <c r="V89" s="140"/>
      <c r="W89" s="140"/>
      <c r="X89" s="140"/>
      <c r="Y89" s="142" t="s">
        <v>17</v>
      </c>
      <c r="Z89" s="143"/>
      <c r="AA89" s="144"/>
      <c r="AB89" s="145"/>
      <c r="AC89" s="146"/>
      <c r="AD89" s="147"/>
      <c r="AE89" s="148"/>
      <c r="AF89" s="149"/>
      <c r="AG89" s="149"/>
      <c r="AH89" s="149"/>
      <c r="AI89" s="149"/>
      <c r="AJ89" s="148"/>
      <c r="AK89" s="149"/>
      <c r="AL89" s="149"/>
      <c r="AM89" s="149"/>
      <c r="AN89" s="149"/>
      <c r="AO89" s="148"/>
      <c r="AP89" s="149"/>
      <c r="AQ89" s="149"/>
      <c r="AR89" s="149"/>
      <c r="AS89" s="149"/>
      <c r="AT89" s="87"/>
      <c r="AU89" s="88"/>
      <c r="AV89" s="88"/>
      <c r="AW89" s="88"/>
      <c r="AX89" s="90"/>
    </row>
    <row r="90" spans="1:60" ht="47.1" hidden="1" customHeight="1">
      <c r="A90" s="126"/>
      <c r="B90" s="127"/>
      <c r="C90" s="127"/>
      <c r="D90" s="127"/>
      <c r="E90" s="127"/>
      <c r="F90" s="128"/>
      <c r="G90" s="141"/>
      <c r="H90" s="141"/>
      <c r="I90" s="141"/>
      <c r="J90" s="141"/>
      <c r="K90" s="141"/>
      <c r="L90" s="141"/>
      <c r="M90" s="141"/>
      <c r="N90" s="141"/>
      <c r="O90" s="141"/>
      <c r="P90" s="141"/>
      <c r="Q90" s="141"/>
      <c r="R90" s="141"/>
      <c r="S90" s="141"/>
      <c r="T90" s="141"/>
      <c r="U90" s="141"/>
      <c r="V90" s="141"/>
      <c r="W90" s="141"/>
      <c r="X90" s="141"/>
      <c r="Y90" s="150" t="s">
        <v>59</v>
      </c>
      <c r="Z90" s="151"/>
      <c r="AA90" s="152"/>
      <c r="AB90" s="153" t="s">
        <v>60</v>
      </c>
      <c r="AC90" s="154"/>
      <c r="AD90" s="155"/>
      <c r="AE90" s="153"/>
      <c r="AF90" s="154"/>
      <c r="AG90" s="154"/>
      <c r="AH90" s="154"/>
      <c r="AI90" s="155"/>
      <c r="AJ90" s="153"/>
      <c r="AK90" s="154"/>
      <c r="AL90" s="154"/>
      <c r="AM90" s="154"/>
      <c r="AN90" s="155"/>
      <c r="AO90" s="153"/>
      <c r="AP90" s="154"/>
      <c r="AQ90" s="154"/>
      <c r="AR90" s="154"/>
      <c r="AS90" s="155"/>
      <c r="AT90" s="153"/>
      <c r="AU90" s="154"/>
      <c r="AV90" s="154"/>
      <c r="AW90" s="154"/>
      <c r="AX90" s="156"/>
    </row>
    <row r="91" spans="1:60" ht="32.25" hidden="1" customHeight="1">
      <c r="A91" s="163" t="s">
        <v>17</v>
      </c>
      <c r="B91" s="164"/>
      <c r="C91" s="164"/>
      <c r="D91" s="164"/>
      <c r="E91" s="164"/>
      <c r="F91" s="165"/>
      <c r="G91" s="166" t="s">
        <v>18</v>
      </c>
      <c r="H91" s="115"/>
      <c r="I91" s="115"/>
      <c r="J91" s="115"/>
      <c r="K91" s="115"/>
      <c r="L91" s="115"/>
      <c r="M91" s="115"/>
      <c r="N91" s="115"/>
      <c r="O91" s="115"/>
      <c r="P91" s="115"/>
      <c r="Q91" s="115"/>
      <c r="R91" s="115"/>
      <c r="S91" s="115"/>
      <c r="T91" s="115"/>
      <c r="U91" s="115"/>
      <c r="V91" s="115"/>
      <c r="W91" s="115"/>
      <c r="X91" s="167"/>
      <c r="Y91" s="168"/>
      <c r="Z91" s="169"/>
      <c r="AA91" s="170"/>
      <c r="AB91" s="114" t="s">
        <v>12</v>
      </c>
      <c r="AC91" s="115"/>
      <c r="AD91" s="167"/>
      <c r="AE91" s="171" t="s">
        <v>69</v>
      </c>
      <c r="AF91" s="115"/>
      <c r="AG91" s="115"/>
      <c r="AH91" s="115"/>
      <c r="AI91" s="167"/>
      <c r="AJ91" s="171" t="s">
        <v>70</v>
      </c>
      <c r="AK91" s="115"/>
      <c r="AL91" s="115"/>
      <c r="AM91" s="115"/>
      <c r="AN91" s="167"/>
      <c r="AO91" s="171" t="s">
        <v>71</v>
      </c>
      <c r="AP91" s="115"/>
      <c r="AQ91" s="115"/>
      <c r="AR91" s="115"/>
      <c r="AS91" s="167"/>
      <c r="AT91" s="172" t="s">
        <v>75</v>
      </c>
      <c r="AU91" s="173"/>
      <c r="AV91" s="173"/>
      <c r="AW91" s="173"/>
      <c r="AX91" s="174"/>
    </row>
    <row r="92" spans="1:60" ht="22.5" hidden="1" customHeight="1">
      <c r="A92" s="125"/>
      <c r="B92" s="123"/>
      <c r="C92" s="123"/>
      <c r="D92" s="123"/>
      <c r="E92" s="123"/>
      <c r="F92" s="124"/>
      <c r="G92" s="140" t="s">
        <v>309</v>
      </c>
      <c r="H92" s="140"/>
      <c r="I92" s="140"/>
      <c r="J92" s="140"/>
      <c r="K92" s="140"/>
      <c r="L92" s="140"/>
      <c r="M92" s="140"/>
      <c r="N92" s="140"/>
      <c r="O92" s="140"/>
      <c r="P92" s="140"/>
      <c r="Q92" s="140"/>
      <c r="R92" s="140"/>
      <c r="S92" s="140"/>
      <c r="T92" s="140"/>
      <c r="U92" s="140"/>
      <c r="V92" s="140"/>
      <c r="W92" s="140"/>
      <c r="X92" s="175"/>
      <c r="Y92" s="142" t="s">
        <v>17</v>
      </c>
      <c r="Z92" s="143"/>
      <c r="AA92" s="144"/>
      <c r="AB92" s="145"/>
      <c r="AC92" s="146"/>
      <c r="AD92" s="147"/>
      <c r="AE92" s="148"/>
      <c r="AF92" s="149"/>
      <c r="AG92" s="149"/>
      <c r="AH92" s="149"/>
      <c r="AI92" s="149"/>
      <c r="AJ92" s="148"/>
      <c r="AK92" s="149"/>
      <c r="AL92" s="149"/>
      <c r="AM92" s="149"/>
      <c r="AN92" s="149"/>
      <c r="AO92" s="148"/>
      <c r="AP92" s="149"/>
      <c r="AQ92" s="149"/>
      <c r="AR92" s="149"/>
      <c r="AS92" s="149"/>
      <c r="AT92" s="87"/>
      <c r="AU92" s="88"/>
      <c r="AV92" s="88"/>
      <c r="AW92" s="88"/>
      <c r="AX92" s="90"/>
    </row>
    <row r="93" spans="1:60" ht="47.1" hidden="1" customHeight="1">
      <c r="A93" s="126"/>
      <c r="B93" s="127"/>
      <c r="C93" s="127"/>
      <c r="D93" s="127"/>
      <c r="E93" s="127"/>
      <c r="F93" s="128"/>
      <c r="G93" s="141"/>
      <c r="H93" s="141"/>
      <c r="I93" s="141"/>
      <c r="J93" s="141"/>
      <c r="K93" s="141"/>
      <c r="L93" s="141"/>
      <c r="M93" s="141"/>
      <c r="N93" s="141"/>
      <c r="O93" s="141"/>
      <c r="P93" s="141"/>
      <c r="Q93" s="141"/>
      <c r="R93" s="141"/>
      <c r="S93" s="141"/>
      <c r="T93" s="141"/>
      <c r="U93" s="141"/>
      <c r="V93" s="141"/>
      <c r="W93" s="141"/>
      <c r="X93" s="176"/>
      <c r="Y93" s="150" t="s">
        <v>59</v>
      </c>
      <c r="Z93" s="151"/>
      <c r="AA93" s="152"/>
      <c r="AB93" s="153" t="s">
        <v>60</v>
      </c>
      <c r="AC93" s="154"/>
      <c r="AD93" s="155"/>
      <c r="AE93" s="153"/>
      <c r="AF93" s="154"/>
      <c r="AG93" s="154"/>
      <c r="AH93" s="154"/>
      <c r="AI93" s="155"/>
      <c r="AJ93" s="153"/>
      <c r="AK93" s="154"/>
      <c r="AL93" s="154"/>
      <c r="AM93" s="154"/>
      <c r="AN93" s="155"/>
      <c r="AO93" s="153"/>
      <c r="AP93" s="154"/>
      <c r="AQ93" s="154"/>
      <c r="AR93" s="154"/>
      <c r="AS93" s="155"/>
      <c r="AT93" s="153"/>
      <c r="AU93" s="154"/>
      <c r="AV93" s="154"/>
      <c r="AW93" s="154"/>
      <c r="AX93" s="156"/>
    </row>
    <row r="94" spans="1:60" ht="32.25" hidden="1" customHeight="1">
      <c r="A94" s="122" t="s">
        <v>17</v>
      </c>
      <c r="B94" s="123"/>
      <c r="C94" s="123"/>
      <c r="D94" s="123"/>
      <c r="E94" s="123"/>
      <c r="F94" s="124"/>
      <c r="G94" s="129" t="s">
        <v>18</v>
      </c>
      <c r="H94" s="130"/>
      <c r="I94" s="130"/>
      <c r="J94" s="130"/>
      <c r="K94" s="130"/>
      <c r="L94" s="130"/>
      <c r="M94" s="130"/>
      <c r="N94" s="130"/>
      <c r="O94" s="130"/>
      <c r="P94" s="130"/>
      <c r="Q94" s="130"/>
      <c r="R94" s="130"/>
      <c r="S94" s="130"/>
      <c r="T94" s="130"/>
      <c r="U94" s="130"/>
      <c r="V94" s="130"/>
      <c r="W94" s="130"/>
      <c r="X94" s="131"/>
      <c r="Y94" s="132"/>
      <c r="Z94" s="133"/>
      <c r="AA94" s="134"/>
      <c r="AB94" s="135" t="s">
        <v>12</v>
      </c>
      <c r="AC94" s="130"/>
      <c r="AD94" s="131"/>
      <c r="AE94" s="136" t="s">
        <v>69</v>
      </c>
      <c r="AF94" s="130"/>
      <c r="AG94" s="130"/>
      <c r="AH94" s="130"/>
      <c r="AI94" s="131"/>
      <c r="AJ94" s="136" t="s">
        <v>70</v>
      </c>
      <c r="AK94" s="130"/>
      <c r="AL94" s="130"/>
      <c r="AM94" s="130"/>
      <c r="AN94" s="131"/>
      <c r="AO94" s="136" t="s">
        <v>71</v>
      </c>
      <c r="AP94" s="130"/>
      <c r="AQ94" s="130"/>
      <c r="AR94" s="130"/>
      <c r="AS94" s="131"/>
      <c r="AT94" s="137" t="s">
        <v>75</v>
      </c>
      <c r="AU94" s="138"/>
      <c r="AV94" s="138"/>
      <c r="AW94" s="138"/>
      <c r="AX94" s="139"/>
    </row>
    <row r="95" spans="1:60" ht="22.5" hidden="1" customHeight="1">
      <c r="A95" s="125"/>
      <c r="B95" s="123"/>
      <c r="C95" s="123"/>
      <c r="D95" s="123"/>
      <c r="E95" s="123"/>
      <c r="F95" s="124"/>
      <c r="G95" s="140" t="s">
        <v>309</v>
      </c>
      <c r="H95" s="140"/>
      <c r="I95" s="140"/>
      <c r="J95" s="140"/>
      <c r="K95" s="140"/>
      <c r="L95" s="140"/>
      <c r="M95" s="140"/>
      <c r="N95" s="140"/>
      <c r="O95" s="140"/>
      <c r="P95" s="140"/>
      <c r="Q95" s="140"/>
      <c r="R95" s="140"/>
      <c r="S95" s="140"/>
      <c r="T95" s="140"/>
      <c r="U95" s="140"/>
      <c r="V95" s="140"/>
      <c r="W95" s="140"/>
      <c r="X95" s="140"/>
      <c r="Y95" s="142" t="s">
        <v>17</v>
      </c>
      <c r="Z95" s="143"/>
      <c r="AA95" s="144"/>
      <c r="AB95" s="145"/>
      <c r="AC95" s="146"/>
      <c r="AD95" s="147"/>
      <c r="AE95" s="148"/>
      <c r="AF95" s="149"/>
      <c r="AG95" s="149"/>
      <c r="AH95" s="149"/>
      <c r="AI95" s="149"/>
      <c r="AJ95" s="148"/>
      <c r="AK95" s="149"/>
      <c r="AL95" s="149"/>
      <c r="AM95" s="149"/>
      <c r="AN95" s="149"/>
      <c r="AO95" s="148"/>
      <c r="AP95" s="149"/>
      <c r="AQ95" s="149"/>
      <c r="AR95" s="149"/>
      <c r="AS95" s="149"/>
      <c r="AT95" s="87"/>
      <c r="AU95" s="88"/>
      <c r="AV95" s="88"/>
      <c r="AW95" s="88"/>
      <c r="AX95" s="90"/>
    </row>
    <row r="96" spans="1:60" ht="47.1" hidden="1" customHeight="1">
      <c r="A96" s="126"/>
      <c r="B96" s="127"/>
      <c r="C96" s="127"/>
      <c r="D96" s="127"/>
      <c r="E96" s="127"/>
      <c r="F96" s="128"/>
      <c r="G96" s="141"/>
      <c r="H96" s="141"/>
      <c r="I96" s="141"/>
      <c r="J96" s="141"/>
      <c r="K96" s="141"/>
      <c r="L96" s="141"/>
      <c r="M96" s="141"/>
      <c r="N96" s="141"/>
      <c r="O96" s="141"/>
      <c r="P96" s="141"/>
      <c r="Q96" s="141"/>
      <c r="R96" s="141"/>
      <c r="S96" s="141"/>
      <c r="T96" s="141"/>
      <c r="U96" s="141"/>
      <c r="V96" s="141"/>
      <c r="W96" s="141"/>
      <c r="X96" s="141"/>
      <c r="Y96" s="150" t="s">
        <v>59</v>
      </c>
      <c r="Z96" s="151"/>
      <c r="AA96" s="152"/>
      <c r="AB96" s="153" t="s">
        <v>60</v>
      </c>
      <c r="AC96" s="154"/>
      <c r="AD96" s="155"/>
      <c r="AE96" s="153"/>
      <c r="AF96" s="154"/>
      <c r="AG96" s="154"/>
      <c r="AH96" s="154"/>
      <c r="AI96" s="155"/>
      <c r="AJ96" s="153"/>
      <c r="AK96" s="154"/>
      <c r="AL96" s="154"/>
      <c r="AM96" s="154"/>
      <c r="AN96" s="155"/>
      <c r="AO96" s="153"/>
      <c r="AP96" s="154"/>
      <c r="AQ96" s="154"/>
      <c r="AR96" s="154"/>
      <c r="AS96" s="155"/>
      <c r="AT96" s="153"/>
      <c r="AU96" s="154"/>
      <c r="AV96" s="154"/>
      <c r="AW96" s="154"/>
      <c r="AX96" s="156"/>
    </row>
    <row r="97" spans="1:50" ht="23.1" customHeight="1">
      <c r="A97" s="371" t="s">
        <v>77</v>
      </c>
      <c r="B97" s="372"/>
      <c r="C97" s="345" t="s">
        <v>19</v>
      </c>
      <c r="D97" s="346"/>
      <c r="E97" s="346"/>
      <c r="F97" s="346"/>
      <c r="G97" s="346"/>
      <c r="H97" s="346"/>
      <c r="I97" s="346"/>
      <c r="J97" s="346"/>
      <c r="K97" s="347"/>
      <c r="L97" s="403" t="s">
        <v>76</v>
      </c>
      <c r="M97" s="403"/>
      <c r="N97" s="403"/>
      <c r="O97" s="403"/>
      <c r="P97" s="403"/>
      <c r="Q97" s="403"/>
      <c r="R97" s="404" t="s">
        <v>73</v>
      </c>
      <c r="S97" s="405"/>
      <c r="T97" s="405"/>
      <c r="U97" s="405"/>
      <c r="V97" s="405"/>
      <c r="W97" s="405"/>
      <c r="X97" s="406"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7"/>
    </row>
    <row r="98" spans="1:50" ht="23.1" customHeight="1">
      <c r="A98" s="373"/>
      <c r="B98" s="374"/>
      <c r="C98" s="408" t="s">
        <v>399</v>
      </c>
      <c r="D98" s="409"/>
      <c r="E98" s="409"/>
      <c r="F98" s="409"/>
      <c r="G98" s="409"/>
      <c r="H98" s="409"/>
      <c r="I98" s="409"/>
      <c r="J98" s="409"/>
      <c r="K98" s="410"/>
      <c r="L98" s="65">
        <v>0.1</v>
      </c>
      <c r="M98" s="66"/>
      <c r="N98" s="66"/>
      <c r="O98" s="66"/>
      <c r="P98" s="66"/>
      <c r="Q98" s="67"/>
      <c r="R98" s="65" t="s">
        <v>459</v>
      </c>
      <c r="S98" s="66"/>
      <c r="T98" s="66"/>
      <c r="U98" s="66"/>
      <c r="V98" s="66"/>
      <c r="W98" s="67"/>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c r="A99" s="373"/>
      <c r="B99" s="374"/>
      <c r="C99" s="157" t="s">
        <v>400</v>
      </c>
      <c r="D99" s="158"/>
      <c r="E99" s="158"/>
      <c r="F99" s="158"/>
      <c r="G99" s="158"/>
      <c r="H99" s="158"/>
      <c r="I99" s="158"/>
      <c r="J99" s="158"/>
      <c r="K99" s="159"/>
      <c r="L99" s="65">
        <v>104.8</v>
      </c>
      <c r="M99" s="66"/>
      <c r="N99" s="66"/>
      <c r="O99" s="66"/>
      <c r="P99" s="66"/>
      <c r="Q99" s="67"/>
      <c r="R99" s="65"/>
      <c r="S99" s="66"/>
      <c r="T99" s="66"/>
      <c r="U99" s="66"/>
      <c r="V99" s="66"/>
      <c r="W99" s="67"/>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c r="A100" s="373"/>
      <c r="B100" s="374"/>
      <c r="C100" s="157"/>
      <c r="D100" s="158"/>
      <c r="E100" s="158"/>
      <c r="F100" s="158"/>
      <c r="G100" s="158"/>
      <c r="H100" s="158"/>
      <c r="I100" s="158"/>
      <c r="J100" s="158"/>
      <c r="K100" s="159"/>
      <c r="L100" s="65"/>
      <c r="M100" s="66"/>
      <c r="N100" s="66"/>
      <c r="O100" s="66"/>
      <c r="P100" s="66"/>
      <c r="Q100" s="67"/>
      <c r="R100" s="65"/>
      <c r="S100" s="66"/>
      <c r="T100" s="66"/>
      <c r="U100" s="66"/>
      <c r="V100" s="66"/>
      <c r="W100" s="67"/>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c r="A101" s="373"/>
      <c r="B101" s="374"/>
      <c r="C101" s="157"/>
      <c r="D101" s="158"/>
      <c r="E101" s="158"/>
      <c r="F101" s="158"/>
      <c r="G101" s="158"/>
      <c r="H101" s="158"/>
      <c r="I101" s="158"/>
      <c r="J101" s="158"/>
      <c r="K101" s="159"/>
      <c r="L101" s="65"/>
      <c r="M101" s="66"/>
      <c r="N101" s="66"/>
      <c r="O101" s="66"/>
      <c r="P101" s="66"/>
      <c r="Q101" s="67"/>
      <c r="R101" s="65"/>
      <c r="S101" s="66"/>
      <c r="T101" s="66"/>
      <c r="U101" s="66"/>
      <c r="V101" s="66"/>
      <c r="W101" s="67"/>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c r="A102" s="373"/>
      <c r="B102" s="374"/>
      <c r="C102" s="157"/>
      <c r="D102" s="158"/>
      <c r="E102" s="158"/>
      <c r="F102" s="158"/>
      <c r="G102" s="158"/>
      <c r="H102" s="158"/>
      <c r="I102" s="158"/>
      <c r="J102" s="158"/>
      <c r="K102" s="159"/>
      <c r="L102" s="65"/>
      <c r="M102" s="66"/>
      <c r="N102" s="66"/>
      <c r="O102" s="66"/>
      <c r="P102" s="66"/>
      <c r="Q102" s="67"/>
      <c r="R102" s="65"/>
      <c r="S102" s="66"/>
      <c r="T102" s="66"/>
      <c r="U102" s="66"/>
      <c r="V102" s="66"/>
      <c r="W102" s="67"/>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c r="A103" s="373"/>
      <c r="B103" s="374"/>
      <c r="C103" s="377"/>
      <c r="D103" s="378"/>
      <c r="E103" s="378"/>
      <c r="F103" s="378"/>
      <c r="G103" s="378"/>
      <c r="H103" s="378"/>
      <c r="I103" s="378"/>
      <c r="J103" s="378"/>
      <c r="K103" s="379"/>
      <c r="L103" s="65"/>
      <c r="M103" s="66"/>
      <c r="N103" s="66"/>
      <c r="O103" s="66"/>
      <c r="P103" s="66"/>
      <c r="Q103" s="67"/>
      <c r="R103" s="65"/>
      <c r="S103" s="66"/>
      <c r="T103" s="66"/>
      <c r="U103" s="66"/>
      <c r="V103" s="66"/>
      <c r="W103" s="67"/>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c r="A104" s="375"/>
      <c r="B104" s="376"/>
      <c r="C104" s="365" t="s">
        <v>22</v>
      </c>
      <c r="D104" s="366"/>
      <c r="E104" s="366"/>
      <c r="F104" s="366"/>
      <c r="G104" s="366"/>
      <c r="H104" s="366"/>
      <c r="I104" s="366"/>
      <c r="J104" s="366"/>
      <c r="K104" s="367"/>
      <c r="L104" s="368">
        <f>SUM(L98:Q103)</f>
        <v>104.89999999999999</v>
      </c>
      <c r="M104" s="369"/>
      <c r="N104" s="369"/>
      <c r="O104" s="369"/>
      <c r="P104" s="369"/>
      <c r="Q104" s="370"/>
      <c r="R104" s="368">
        <f>SUM(R98:W103)</f>
        <v>0</v>
      </c>
      <c r="S104" s="369"/>
      <c r="T104" s="369"/>
      <c r="U104" s="369"/>
      <c r="V104" s="369"/>
      <c r="W104" s="370"/>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0" t="s">
        <v>57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row>
    <row r="107" spans="1:50" ht="21" customHeight="1">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50.1" customHeight="1">
      <c r="A108" s="303" t="s">
        <v>312</v>
      </c>
      <c r="B108" s="304"/>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388</v>
      </c>
      <c r="AE108" s="600"/>
      <c r="AF108" s="600"/>
      <c r="AG108" s="596" t="s">
        <v>440</v>
      </c>
      <c r="AH108" s="597"/>
      <c r="AI108" s="597"/>
      <c r="AJ108" s="597"/>
      <c r="AK108" s="597"/>
      <c r="AL108" s="597"/>
      <c r="AM108" s="597"/>
      <c r="AN108" s="597"/>
      <c r="AO108" s="597"/>
      <c r="AP108" s="597"/>
      <c r="AQ108" s="597"/>
      <c r="AR108" s="597"/>
      <c r="AS108" s="597"/>
      <c r="AT108" s="597"/>
      <c r="AU108" s="597"/>
      <c r="AV108" s="597"/>
      <c r="AW108" s="597"/>
      <c r="AX108" s="598"/>
    </row>
    <row r="109" spans="1:50" ht="81.75" customHeight="1">
      <c r="A109" s="305"/>
      <c r="B109" s="306"/>
      <c r="C109" s="419" t="s">
        <v>44</v>
      </c>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12"/>
      <c r="AD109" s="436" t="s">
        <v>388</v>
      </c>
      <c r="AE109" s="437"/>
      <c r="AF109" s="437"/>
      <c r="AG109" s="527" t="s">
        <v>441</v>
      </c>
      <c r="AH109" s="301"/>
      <c r="AI109" s="301"/>
      <c r="AJ109" s="301"/>
      <c r="AK109" s="301"/>
      <c r="AL109" s="301"/>
      <c r="AM109" s="301"/>
      <c r="AN109" s="301"/>
      <c r="AO109" s="301"/>
      <c r="AP109" s="301"/>
      <c r="AQ109" s="301"/>
      <c r="AR109" s="301"/>
      <c r="AS109" s="301"/>
      <c r="AT109" s="301"/>
      <c r="AU109" s="301"/>
      <c r="AV109" s="301"/>
      <c r="AW109" s="301"/>
      <c r="AX109" s="302"/>
    </row>
    <row r="110" spans="1:50" ht="60.75" customHeight="1">
      <c r="A110" s="307"/>
      <c r="B110" s="308"/>
      <c r="C110" s="421" t="s">
        <v>314</v>
      </c>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3"/>
      <c r="AD110" s="580" t="s">
        <v>388</v>
      </c>
      <c r="AE110" s="581"/>
      <c r="AF110" s="581"/>
      <c r="AG110" s="525" t="s">
        <v>438</v>
      </c>
      <c r="AH110" s="193"/>
      <c r="AI110" s="193"/>
      <c r="AJ110" s="193"/>
      <c r="AK110" s="193"/>
      <c r="AL110" s="193"/>
      <c r="AM110" s="193"/>
      <c r="AN110" s="193"/>
      <c r="AO110" s="193"/>
      <c r="AP110" s="193"/>
      <c r="AQ110" s="193"/>
      <c r="AR110" s="193"/>
      <c r="AS110" s="193"/>
      <c r="AT110" s="193"/>
      <c r="AU110" s="193"/>
      <c r="AV110" s="193"/>
      <c r="AW110" s="193"/>
      <c r="AX110" s="526"/>
    </row>
    <row r="111" spans="1:50" ht="42.75" customHeight="1">
      <c r="A111" s="545" t="s">
        <v>46</v>
      </c>
      <c r="B111" s="582"/>
      <c r="C111" s="424" t="s">
        <v>48</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32" t="s">
        <v>388</v>
      </c>
      <c r="AE111" s="433"/>
      <c r="AF111" s="433"/>
      <c r="AG111" s="297" t="s">
        <v>403</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c r="A112" s="583"/>
      <c r="B112" s="584"/>
      <c r="C112" s="411" t="s">
        <v>49</v>
      </c>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2"/>
      <c r="AC112" s="412"/>
      <c r="AD112" s="436" t="s">
        <v>401</v>
      </c>
      <c r="AE112" s="437"/>
      <c r="AF112" s="437"/>
      <c r="AG112" s="300"/>
      <c r="AH112" s="301"/>
      <c r="AI112" s="301"/>
      <c r="AJ112" s="301"/>
      <c r="AK112" s="301"/>
      <c r="AL112" s="301"/>
      <c r="AM112" s="301"/>
      <c r="AN112" s="301"/>
      <c r="AO112" s="301"/>
      <c r="AP112" s="301"/>
      <c r="AQ112" s="301"/>
      <c r="AR112" s="301"/>
      <c r="AS112" s="301"/>
      <c r="AT112" s="301"/>
      <c r="AU112" s="301"/>
      <c r="AV112" s="301"/>
      <c r="AW112" s="301"/>
      <c r="AX112" s="302"/>
    </row>
    <row r="113" spans="1:64" ht="98.25" customHeight="1">
      <c r="A113" s="583"/>
      <c r="B113" s="584"/>
      <c r="C113" s="500" t="s">
        <v>315</v>
      </c>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2"/>
      <c r="AC113" s="412"/>
      <c r="AD113" s="436" t="s">
        <v>388</v>
      </c>
      <c r="AE113" s="437"/>
      <c r="AF113" s="437"/>
      <c r="AG113" s="527" t="s">
        <v>437</v>
      </c>
      <c r="AH113" s="301"/>
      <c r="AI113" s="301"/>
      <c r="AJ113" s="301"/>
      <c r="AK113" s="301"/>
      <c r="AL113" s="301"/>
      <c r="AM113" s="301"/>
      <c r="AN113" s="301"/>
      <c r="AO113" s="301"/>
      <c r="AP113" s="301"/>
      <c r="AQ113" s="301"/>
      <c r="AR113" s="301"/>
      <c r="AS113" s="301"/>
      <c r="AT113" s="301"/>
      <c r="AU113" s="301"/>
      <c r="AV113" s="301"/>
      <c r="AW113" s="301"/>
      <c r="AX113" s="302"/>
    </row>
    <row r="114" spans="1:64" ht="29.25" customHeight="1">
      <c r="A114" s="583"/>
      <c r="B114" s="584"/>
      <c r="C114" s="411" t="s">
        <v>45</v>
      </c>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2"/>
      <c r="AC114" s="412"/>
      <c r="AD114" s="436" t="s">
        <v>388</v>
      </c>
      <c r="AE114" s="437"/>
      <c r="AF114" s="437"/>
      <c r="AG114" s="527" t="s">
        <v>445</v>
      </c>
      <c r="AH114" s="301"/>
      <c r="AI114" s="301"/>
      <c r="AJ114" s="301"/>
      <c r="AK114" s="301"/>
      <c r="AL114" s="301"/>
      <c r="AM114" s="301"/>
      <c r="AN114" s="301"/>
      <c r="AO114" s="301"/>
      <c r="AP114" s="301"/>
      <c r="AQ114" s="301"/>
      <c r="AR114" s="301"/>
      <c r="AS114" s="301"/>
      <c r="AT114" s="301"/>
      <c r="AU114" s="301"/>
      <c r="AV114" s="301"/>
      <c r="AW114" s="301"/>
      <c r="AX114" s="302"/>
    </row>
    <row r="115" spans="1:64" ht="67.5" customHeight="1">
      <c r="A115" s="583"/>
      <c r="B115" s="584"/>
      <c r="C115" s="411" t="s">
        <v>50</v>
      </c>
      <c r="D115" s="412"/>
      <c r="E115" s="412"/>
      <c r="F115" s="412"/>
      <c r="G115" s="412"/>
      <c r="H115" s="412"/>
      <c r="I115" s="412"/>
      <c r="J115" s="412"/>
      <c r="K115" s="412"/>
      <c r="L115" s="412"/>
      <c r="M115" s="412"/>
      <c r="N115" s="412"/>
      <c r="O115" s="412"/>
      <c r="P115" s="412"/>
      <c r="Q115" s="412"/>
      <c r="R115" s="412"/>
      <c r="S115" s="412"/>
      <c r="T115" s="412"/>
      <c r="U115" s="412"/>
      <c r="V115" s="412"/>
      <c r="W115" s="412"/>
      <c r="X115" s="412"/>
      <c r="Y115" s="412"/>
      <c r="Z115" s="412"/>
      <c r="AA115" s="412"/>
      <c r="AB115" s="412"/>
      <c r="AC115" s="486"/>
      <c r="AD115" s="436" t="s">
        <v>388</v>
      </c>
      <c r="AE115" s="437"/>
      <c r="AF115" s="437"/>
      <c r="AG115" s="527" t="s">
        <v>402</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c r="A116" s="583"/>
      <c r="B116" s="584"/>
      <c r="C116" s="411" t="s">
        <v>55</v>
      </c>
      <c r="D116" s="412"/>
      <c r="E116" s="412"/>
      <c r="F116" s="412"/>
      <c r="G116" s="412"/>
      <c r="H116" s="412"/>
      <c r="I116" s="412"/>
      <c r="J116" s="412"/>
      <c r="K116" s="412"/>
      <c r="L116" s="412"/>
      <c r="M116" s="412"/>
      <c r="N116" s="412"/>
      <c r="O116" s="412"/>
      <c r="P116" s="412"/>
      <c r="Q116" s="412"/>
      <c r="R116" s="412"/>
      <c r="S116" s="412"/>
      <c r="T116" s="412"/>
      <c r="U116" s="412"/>
      <c r="V116" s="412"/>
      <c r="W116" s="412"/>
      <c r="X116" s="412"/>
      <c r="Y116" s="412"/>
      <c r="Z116" s="412"/>
      <c r="AA116" s="412"/>
      <c r="AB116" s="412"/>
      <c r="AC116" s="486"/>
      <c r="AD116" s="628" t="s">
        <v>401</v>
      </c>
      <c r="AE116" s="629"/>
      <c r="AF116" s="629"/>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388</v>
      </c>
      <c r="AE117" s="581"/>
      <c r="AF117" s="590"/>
      <c r="AG117" s="594" t="s">
        <v>439</v>
      </c>
      <c r="AH117" s="430"/>
      <c r="AI117" s="430"/>
      <c r="AJ117" s="430"/>
      <c r="AK117" s="430"/>
      <c r="AL117" s="430"/>
      <c r="AM117" s="430"/>
      <c r="AN117" s="430"/>
      <c r="AO117" s="430"/>
      <c r="AP117" s="430"/>
      <c r="AQ117" s="430"/>
      <c r="AR117" s="430"/>
      <c r="AS117" s="430"/>
      <c r="AT117" s="430"/>
      <c r="AU117" s="430"/>
      <c r="AV117" s="430"/>
      <c r="AW117" s="430"/>
      <c r="AX117" s="595"/>
      <c r="BG117" s="10"/>
      <c r="BH117" s="10"/>
      <c r="BI117" s="10"/>
      <c r="BJ117" s="10"/>
    </row>
    <row r="118" spans="1:64" ht="39.950000000000003" customHeight="1">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2" t="s">
        <v>388</v>
      </c>
      <c r="AE118" s="433"/>
      <c r="AF118" s="633"/>
      <c r="AG118" s="297" t="s">
        <v>458</v>
      </c>
      <c r="AH118" s="298"/>
      <c r="AI118" s="298"/>
      <c r="AJ118" s="298"/>
      <c r="AK118" s="298"/>
      <c r="AL118" s="298"/>
      <c r="AM118" s="298"/>
      <c r="AN118" s="298"/>
      <c r="AO118" s="298"/>
      <c r="AP118" s="298"/>
      <c r="AQ118" s="298"/>
      <c r="AR118" s="298"/>
      <c r="AS118" s="298"/>
      <c r="AT118" s="298"/>
      <c r="AU118" s="298"/>
      <c r="AV118" s="298"/>
      <c r="AW118" s="298"/>
      <c r="AX118" s="299"/>
    </row>
    <row r="119" spans="1:64" ht="39.950000000000003" customHeight="1">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388</v>
      </c>
      <c r="AE119" s="602"/>
      <c r="AF119" s="602"/>
      <c r="AG119" s="527" t="s">
        <v>457</v>
      </c>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c r="A120" s="583"/>
      <c r="B120" s="584"/>
      <c r="C120" s="411" t="s">
        <v>51</v>
      </c>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2"/>
      <c r="AC120" s="412"/>
      <c r="AD120" s="436" t="s">
        <v>388</v>
      </c>
      <c r="AE120" s="437"/>
      <c r="AF120" s="437"/>
      <c r="AG120" s="527" t="s">
        <v>452</v>
      </c>
      <c r="AH120" s="301"/>
      <c r="AI120" s="301"/>
      <c r="AJ120" s="301"/>
      <c r="AK120" s="301"/>
      <c r="AL120" s="301"/>
      <c r="AM120" s="301"/>
      <c r="AN120" s="301"/>
      <c r="AO120" s="301"/>
      <c r="AP120" s="301"/>
      <c r="AQ120" s="301"/>
      <c r="AR120" s="301"/>
      <c r="AS120" s="301"/>
      <c r="AT120" s="301"/>
      <c r="AU120" s="301"/>
      <c r="AV120" s="301"/>
      <c r="AW120" s="301"/>
      <c r="AX120" s="302"/>
    </row>
    <row r="121" spans="1:64" ht="50.25" customHeight="1">
      <c r="A121" s="585"/>
      <c r="B121" s="586"/>
      <c r="C121" s="411" t="s">
        <v>52</v>
      </c>
      <c r="D121" s="412"/>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2"/>
      <c r="AC121" s="412"/>
      <c r="AD121" s="436" t="s">
        <v>388</v>
      </c>
      <c r="AE121" s="437"/>
      <c r="AF121" s="437"/>
      <c r="AG121" s="525" t="s">
        <v>404</v>
      </c>
      <c r="AH121" s="193"/>
      <c r="AI121" s="193"/>
      <c r="AJ121" s="193"/>
      <c r="AK121" s="193"/>
      <c r="AL121" s="193"/>
      <c r="AM121" s="193"/>
      <c r="AN121" s="193"/>
      <c r="AO121" s="193"/>
      <c r="AP121" s="193"/>
      <c r="AQ121" s="193"/>
      <c r="AR121" s="193"/>
      <c r="AS121" s="193"/>
      <c r="AT121" s="193"/>
      <c r="AU121" s="193"/>
      <c r="AV121" s="193"/>
      <c r="AW121" s="193"/>
      <c r="AX121" s="526"/>
    </row>
    <row r="122" spans="1:64" ht="33.6" customHeight="1">
      <c r="A122" s="618" t="s">
        <v>80</v>
      </c>
      <c r="B122" s="619"/>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5"/>
      <c r="AD122" s="432" t="s">
        <v>401</v>
      </c>
      <c r="AE122" s="433"/>
      <c r="AF122" s="433"/>
      <c r="AG122" s="572" t="s">
        <v>390</v>
      </c>
      <c r="AH122" s="191"/>
      <c r="AI122" s="191"/>
      <c r="AJ122" s="191"/>
      <c r="AK122" s="191"/>
      <c r="AL122" s="191"/>
      <c r="AM122" s="191"/>
      <c r="AN122" s="191"/>
      <c r="AO122" s="191"/>
      <c r="AP122" s="191"/>
      <c r="AQ122" s="191"/>
      <c r="AR122" s="191"/>
      <c r="AS122" s="191"/>
      <c r="AT122" s="191"/>
      <c r="AU122" s="191"/>
      <c r="AV122" s="191"/>
      <c r="AW122" s="191"/>
      <c r="AX122" s="573"/>
    </row>
    <row r="123" spans="1:64" ht="15.75" customHeight="1">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2"/>
      <c r="AI123" s="272"/>
      <c r="AJ123" s="272"/>
      <c r="AK123" s="272"/>
      <c r="AL123" s="272"/>
      <c r="AM123" s="272"/>
      <c r="AN123" s="272"/>
      <c r="AO123" s="272"/>
      <c r="AP123" s="272"/>
      <c r="AQ123" s="272"/>
      <c r="AR123" s="272"/>
      <c r="AS123" s="272"/>
      <c r="AT123" s="272"/>
      <c r="AU123" s="272"/>
      <c r="AV123" s="272"/>
      <c r="AW123" s="272"/>
      <c r="AX123" s="575"/>
    </row>
    <row r="124" spans="1:64" ht="26.25" customHeight="1">
      <c r="A124" s="620"/>
      <c r="B124" s="621"/>
      <c r="C124" s="634" t="s">
        <v>390</v>
      </c>
      <c r="D124" s="635"/>
      <c r="E124" s="635"/>
      <c r="F124" s="635"/>
      <c r="G124" s="635"/>
      <c r="H124" s="635"/>
      <c r="I124" s="635"/>
      <c r="J124" s="635"/>
      <c r="K124" s="635"/>
      <c r="L124" s="635"/>
      <c r="M124" s="635"/>
      <c r="N124" s="635"/>
      <c r="O124" s="636"/>
      <c r="P124" s="643" t="s">
        <v>390</v>
      </c>
      <c r="Q124" s="643"/>
      <c r="R124" s="643"/>
      <c r="S124" s="644"/>
      <c r="T124" s="626" t="s">
        <v>390</v>
      </c>
      <c r="U124" s="301"/>
      <c r="V124" s="301"/>
      <c r="W124" s="301"/>
      <c r="X124" s="301"/>
      <c r="Y124" s="301"/>
      <c r="Z124" s="301"/>
      <c r="AA124" s="301"/>
      <c r="AB124" s="301"/>
      <c r="AC124" s="301"/>
      <c r="AD124" s="301"/>
      <c r="AE124" s="301"/>
      <c r="AF124" s="627"/>
      <c r="AG124" s="574"/>
      <c r="AH124" s="272"/>
      <c r="AI124" s="272"/>
      <c r="AJ124" s="272"/>
      <c r="AK124" s="272"/>
      <c r="AL124" s="272"/>
      <c r="AM124" s="272"/>
      <c r="AN124" s="272"/>
      <c r="AO124" s="272"/>
      <c r="AP124" s="272"/>
      <c r="AQ124" s="272"/>
      <c r="AR124" s="272"/>
      <c r="AS124" s="272"/>
      <c r="AT124" s="272"/>
      <c r="AU124" s="272"/>
      <c r="AV124" s="272"/>
      <c r="AW124" s="272"/>
      <c r="AX124" s="575"/>
    </row>
    <row r="125" spans="1:64" ht="26.25" customHeight="1">
      <c r="A125" s="622"/>
      <c r="B125" s="623"/>
      <c r="C125" s="637" t="s">
        <v>390</v>
      </c>
      <c r="D125" s="638"/>
      <c r="E125" s="638"/>
      <c r="F125" s="638"/>
      <c r="G125" s="638"/>
      <c r="H125" s="638"/>
      <c r="I125" s="638"/>
      <c r="J125" s="638"/>
      <c r="K125" s="638"/>
      <c r="L125" s="638"/>
      <c r="M125" s="638"/>
      <c r="N125" s="638"/>
      <c r="O125" s="639"/>
      <c r="P125" s="645" t="s">
        <v>405</v>
      </c>
      <c r="Q125" s="645"/>
      <c r="R125" s="645"/>
      <c r="S125" s="646"/>
      <c r="T125" s="429" t="s">
        <v>390</v>
      </c>
      <c r="U125" s="430"/>
      <c r="V125" s="430"/>
      <c r="W125" s="430"/>
      <c r="X125" s="430"/>
      <c r="Y125" s="430"/>
      <c r="Z125" s="430"/>
      <c r="AA125" s="430"/>
      <c r="AB125" s="430"/>
      <c r="AC125" s="430"/>
      <c r="AD125" s="430"/>
      <c r="AE125" s="430"/>
      <c r="AF125" s="431"/>
      <c r="AG125" s="576"/>
      <c r="AH125" s="193"/>
      <c r="AI125" s="193"/>
      <c r="AJ125" s="193"/>
      <c r="AK125" s="193"/>
      <c r="AL125" s="193"/>
      <c r="AM125" s="193"/>
      <c r="AN125" s="193"/>
      <c r="AO125" s="193"/>
      <c r="AP125" s="193"/>
      <c r="AQ125" s="193"/>
      <c r="AR125" s="193"/>
      <c r="AS125" s="193"/>
      <c r="AT125" s="193"/>
      <c r="AU125" s="193"/>
      <c r="AV125" s="193"/>
      <c r="AW125" s="193"/>
      <c r="AX125" s="526"/>
    </row>
    <row r="126" spans="1:64" ht="80.099999999999994" customHeight="1">
      <c r="A126" s="545" t="s">
        <v>58</v>
      </c>
      <c r="B126" s="546"/>
      <c r="C126" s="387" t="s">
        <v>64</v>
      </c>
      <c r="D126" s="568"/>
      <c r="E126" s="568"/>
      <c r="F126" s="569"/>
      <c r="G126" s="539" t="s">
        <v>406</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c r="A127" s="547"/>
      <c r="B127" s="548"/>
      <c r="C127" s="357" t="s">
        <v>68</v>
      </c>
      <c r="D127" s="358"/>
      <c r="E127" s="358"/>
      <c r="F127" s="359"/>
      <c r="G127" s="360" t="s">
        <v>407</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20.25" customHeight="1" thickBot="1">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20.25" customHeight="1" thickBot="1">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20.25" customHeight="1" thickBot="1">
      <c r="A133" s="426"/>
      <c r="B133" s="427"/>
      <c r="C133" s="427"/>
      <c r="D133" s="427"/>
      <c r="E133" s="428"/>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60" customHeight="1" thickBot="1">
      <c r="A135" s="603" t="s">
        <v>408</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c r="A137" s="399" t="s">
        <v>224</v>
      </c>
      <c r="B137" s="400"/>
      <c r="C137" s="400"/>
      <c r="D137" s="400"/>
      <c r="E137" s="400"/>
      <c r="F137" s="400"/>
      <c r="G137" s="413">
        <v>206</v>
      </c>
      <c r="H137" s="414"/>
      <c r="I137" s="414"/>
      <c r="J137" s="414"/>
      <c r="K137" s="414"/>
      <c r="L137" s="414"/>
      <c r="M137" s="414"/>
      <c r="N137" s="414"/>
      <c r="O137" s="414"/>
      <c r="P137" s="415"/>
      <c r="Q137" s="400" t="s">
        <v>225</v>
      </c>
      <c r="R137" s="400"/>
      <c r="S137" s="400"/>
      <c r="T137" s="400"/>
      <c r="U137" s="400"/>
      <c r="V137" s="400"/>
      <c r="W137" s="413">
        <v>207</v>
      </c>
      <c r="X137" s="414"/>
      <c r="Y137" s="414"/>
      <c r="Z137" s="414"/>
      <c r="AA137" s="414"/>
      <c r="AB137" s="414"/>
      <c r="AC137" s="414"/>
      <c r="AD137" s="414"/>
      <c r="AE137" s="414"/>
      <c r="AF137" s="415"/>
      <c r="AG137" s="400" t="s">
        <v>226</v>
      </c>
      <c r="AH137" s="400"/>
      <c r="AI137" s="400"/>
      <c r="AJ137" s="400"/>
      <c r="AK137" s="400"/>
      <c r="AL137" s="400"/>
      <c r="AM137" s="396">
        <v>216</v>
      </c>
      <c r="AN137" s="397"/>
      <c r="AO137" s="397"/>
      <c r="AP137" s="397"/>
      <c r="AQ137" s="397"/>
      <c r="AR137" s="397"/>
      <c r="AS137" s="397"/>
      <c r="AT137" s="397"/>
      <c r="AU137" s="397"/>
      <c r="AV137" s="398"/>
      <c r="AW137" s="12"/>
      <c r="AX137" s="13"/>
    </row>
    <row r="138" spans="1:50" ht="19.899999999999999" customHeight="1" thickBot="1">
      <c r="A138" s="401" t="s">
        <v>227</v>
      </c>
      <c r="B138" s="402"/>
      <c r="C138" s="402"/>
      <c r="D138" s="402"/>
      <c r="E138" s="402"/>
      <c r="F138" s="402"/>
      <c r="G138" s="416">
        <v>257</v>
      </c>
      <c r="H138" s="417"/>
      <c r="I138" s="417"/>
      <c r="J138" s="417"/>
      <c r="K138" s="417"/>
      <c r="L138" s="417"/>
      <c r="M138" s="417"/>
      <c r="N138" s="417"/>
      <c r="O138" s="417"/>
      <c r="P138" s="418"/>
      <c r="Q138" s="402" t="s">
        <v>228</v>
      </c>
      <c r="R138" s="402"/>
      <c r="S138" s="402"/>
      <c r="T138" s="402"/>
      <c r="U138" s="402"/>
      <c r="V138" s="402"/>
      <c r="W138" s="416">
        <v>254</v>
      </c>
      <c r="X138" s="417"/>
      <c r="Y138" s="417"/>
      <c r="Z138" s="417"/>
      <c r="AA138" s="417"/>
      <c r="AB138" s="417"/>
      <c r="AC138" s="417"/>
      <c r="AD138" s="417"/>
      <c r="AE138" s="417"/>
      <c r="AF138" s="418"/>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c r="A139" s="552" t="s">
        <v>28</v>
      </c>
      <c r="B139" s="553"/>
      <c r="C139" s="553"/>
      <c r="D139" s="553"/>
      <c r="E139" s="553"/>
      <c r="F139" s="554"/>
      <c r="G139" s="52" t="s">
        <v>78</v>
      </c>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4"/>
    </row>
    <row r="140" spans="1:50" ht="28.35" customHeight="1">
      <c r="A140" s="458"/>
      <c r="B140" s="459"/>
      <c r="C140" s="459"/>
      <c r="D140" s="459"/>
      <c r="E140" s="459"/>
      <c r="F140" s="460"/>
      <c r="G140" s="55"/>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7"/>
    </row>
    <row r="141" spans="1:50" ht="28.35" customHeight="1">
      <c r="A141" s="458"/>
      <c r="B141" s="459"/>
      <c r="C141" s="459"/>
      <c r="D141" s="459"/>
      <c r="E141" s="459"/>
      <c r="F141" s="460"/>
      <c r="G141" s="55"/>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7"/>
    </row>
    <row r="142" spans="1:50" ht="28.35" customHeight="1">
      <c r="A142" s="458"/>
      <c r="B142" s="459"/>
      <c r="C142" s="459"/>
      <c r="D142" s="459"/>
      <c r="E142" s="459"/>
      <c r="F142" s="460"/>
      <c r="G142" s="55"/>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7"/>
    </row>
    <row r="143" spans="1:50" ht="28.35" customHeight="1">
      <c r="A143" s="458"/>
      <c r="B143" s="459"/>
      <c r="C143" s="459"/>
      <c r="D143" s="459"/>
      <c r="E143" s="459"/>
      <c r="F143" s="460"/>
      <c r="G143" s="55"/>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7"/>
    </row>
    <row r="144" spans="1:50" ht="28.35" customHeight="1">
      <c r="A144" s="458"/>
      <c r="B144" s="459"/>
      <c r="C144" s="459"/>
      <c r="D144" s="459"/>
      <c r="E144" s="459"/>
      <c r="F144" s="460"/>
      <c r="G144" s="55"/>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7"/>
    </row>
    <row r="145" spans="1:50" ht="28.35" customHeight="1">
      <c r="A145" s="458"/>
      <c r="B145" s="459"/>
      <c r="C145" s="459"/>
      <c r="D145" s="459"/>
      <c r="E145" s="459"/>
      <c r="F145" s="460"/>
      <c r="G145" s="55"/>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7"/>
    </row>
    <row r="146" spans="1:50" ht="28.35" customHeight="1">
      <c r="A146" s="458"/>
      <c r="B146" s="459"/>
      <c r="C146" s="459"/>
      <c r="D146" s="459"/>
      <c r="E146" s="459"/>
      <c r="F146" s="460"/>
      <c r="G146" s="55"/>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7"/>
    </row>
    <row r="147" spans="1:50" ht="28.35" customHeight="1">
      <c r="A147" s="458"/>
      <c r="B147" s="459"/>
      <c r="C147" s="459"/>
      <c r="D147" s="459"/>
      <c r="E147" s="459"/>
      <c r="F147" s="460"/>
      <c r="G147" s="55"/>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7"/>
    </row>
    <row r="148" spans="1:50" ht="28.35" customHeight="1">
      <c r="A148" s="458"/>
      <c r="B148" s="459"/>
      <c r="C148" s="459"/>
      <c r="D148" s="459"/>
      <c r="E148" s="459"/>
      <c r="F148" s="460"/>
      <c r="G148" s="55"/>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7"/>
    </row>
    <row r="149" spans="1:50" ht="28.35" customHeight="1">
      <c r="A149" s="458"/>
      <c r="B149" s="459"/>
      <c r="C149" s="459"/>
      <c r="D149" s="459"/>
      <c r="E149" s="459"/>
      <c r="F149" s="460"/>
      <c r="G149" s="55"/>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7"/>
    </row>
    <row r="150" spans="1:50" ht="28.35" customHeight="1">
      <c r="A150" s="458"/>
      <c r="B150" s="459"/>
      <c r="C150" s="459"/>
      <c r="D150" s="459"/>
      <c r="E150" s="459"/>
      <c r="F150" s="460"/>
      <c r="G150" s="55"/>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7"/>
    </row>
    <row r="151" spans="1:50" ht="28.35" customHeight="1">
      <c r="A151" s="458"/>
      <c r="B151" s="459"/>
      <c r="C151" s="459"/>
      <c r="D151" s="459"/>
      <c r="E151" s="459"/>
      <c r="F151" s="460"/>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7"/>
    </row>
    <row r="152" spans="1:50" ht="28.35" customHeight="1">
      <c r="A152" s="458"/>
      <c r="B152" s="459"/>
      <c r="C152" s="459"/>
      <c r="D152" s="459"/>
      <c r="E152" s="459"/>
      <c r="F152" s="460"/>
      <c r="G152" s="55"/>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7"/>
    </row>
    <row r="153" spans="1:50" ht="28.35" customHeight="1">
      <c r="A153" s="458"/>
      <c r="B153" s="459"/>
      <c r="C153" s="459"/>
      <c r="D153" s="459"/>
      <c r="E153" s="459"/>
      <c r="F153" s="460"/>
      <c r="G153" s="55"/>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7"/>
    </row>
    <row r="154" spans="1:50" ht="28.35" customHeight="1">
      <c r="A154" s="458"/>
      <c r="B154" s="459"/>
      <c r="C154" s="459"/>
      <c r="D154" s="459"/>
      <c r="E154" s="459"/>
      <c r="F154" s="460"/>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7"/>
    </row>
    <row r="155" spans="1:50" ht="28.35" customHeight="1">
      <c r="A155" s="458"/>
      <c r="B155" s="459"/>
      <c r="C155" s="459"/>
      <c r="D155" s="459"/>
      <c r="E155" s="459"/>
      <c r="F155" s="460"/>
      <c r="G155" s="55"/>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7"/>
    </row>
    <row r="156" spans="1:50" ht="28.35" customHeight="1">
      <c r="A156" s="458"/>
      <c r="B156" s="459"/>
      <c r="C156" s="459"/>
      <c r="D156" s="459"/>
      <c r="E156" s="459"/>
      <c r="F156" s="460"/>
      <c r="G156" s="55"/>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7"/>
    </row>
    <row r="157" spans="1:50" ht="28.35" customHeight="1">
      <c r="A157" s="458"/>
      <c r="B157" s="459"/>
      <c r="C157" s="459"/>
      <c r="D157" s="459"/>
      <c r="E157" s="459"/>
      <c r="F157" s="460"/>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7"/>
    </row>
    <row r="158" spans="1:50" ht="28.35" customHeight="1">
      <c r="A158" s="458"/>
      <c r="B158" s="459"/>
      <c r="C158" s="459"/>
      <c r="D158" s="459"/>
      <c r="E158" s="459"/>
      <c r="F158" s="460"/>
      <c r="G158" s="55"/>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7"/>
    </row>
    <row r="159" spans="1:50" ht="28.35" customHeight="1">
      <c r="A159" s="458"/>
      <c r="B159" s="459"/>
      <c r="C159" s="459"/>
      <c r="D159" s="459"/>
      <c r="E159" s="459"/>
      <c r="F159" s="460"/>
      <c r="G159" s="55"/>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7"/>
    </row>
    <row r="160" spans="1:50" ht="28.35" customHeight="1">
      <c r="A160" s="458"/>
      <c r="B160" s="459"/>
      <c r="C160" s="459"/>
      <c r="D160" s="459"/>
      <c r="E160" s="459"/>
      <c r="F160" s="460"/>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7"/>
    </row>
    <row r="161" spans="1:50" ht="28.35" customHeight="1">
      <c r="A161" s="458"/>
      <c r="B161" s="459"/>
      <c r="C161" s="459"/>
      <c r="D161" s="459"/>
      <c r="E161" s="459"/>
      <c r="F161" s="460"/>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7"/>
    </row>
    <row r="162" spans="1:50" ht="27.75" customHeight="1">
      <c r="A162" s="458"/>
      <c r="B162" s="459"/>
      <c r="C162" s="459"/>
      <c r="D162" s="459"/>
      <c r="E162" s="459"/>
      <c r="F162" s="460"/>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7"/>
    </row>
    <row r="163" spans="1:50" ht="28.35" customHeight="1">
      <c r="A163" s="458"/>
      <c r="B163" s="459"/>
      <c r="C163" s="459"/>
      <c r="D163" s="459"/>
      <c r="E163" s="459"/>
      <c r="F163" s="460"/>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7"/>
    </row>
    <row r="164" spans="1:50" ht="28.35" customHeight="1">
      <c r="A164" s="458"/>
      <c r="B164" s="459"/>
      <c r="C164" s="459"/>
      <c r="D164" s="459"/>
      <c r="E164" s="459"/>
      <c r="F164" s="460"/>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7"/>
    </row>
    <row r="165" spans="1:50" ht="28.35" customHeight="1">
      <c r="A165" s="458"/>
      <c r="B165" s="459"/>
      <c r="C165" s="459"/>
      <c r="D165" s="459"/>
      <c r="E165" s="459"/>
      <c r="F165" s="460"/>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7"/>
    </row>
    <row r="166" spans="1:50" ht="28.35" customHeight="1">
      <c r="A166" s="458"/>
      <c r="B166" s="459"/>
      <c r="C166" s="459"/>
      <c r="D166" s="459"/>
      <c r="E166" s="459"/>
      <c r="F166" s="460"/>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7"/>
    </row>
    <row r="167" spans="1:50" ht="28.35" customHeight="1">
      <c r="A167" s="458"/>
      <c r="B167" s="459"/>
      <c r="C167" s="459"/>
      <c r="D167" s="459"/>
      <c r="E167" s="459"/>
      <c r="F167" s="460"/>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7"/>
    </row>
    <row r="168" spans="1:50" ht="27.75" customHeight="1">
      <c r="A168" s="458"/>
      <c r="B168" s="459"/>
      <c r="C168" s="459"/>
      <c r="D168" s="459"/>
      <c r="E168" s="459"/>
      <c r="F168" s="460"/>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7"/>
    </row>
    <row r="169" spans="1:50" ht="28.35" hidden="1" customHeight="1">
      <c r="A169" s="458"/>
      <c r="B169" s="459"/>
      <c r="C169" s="459"/>
      <c r="D169" s="459"/>
      <c r="E169" s="459"/>
      <c r="F169" s="460"/>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7"/>
    </row>
    <row r="170" spans="1:50" ht="28.35" hidden="1" customHeight="1">
      <c r="A170" s="458"/>
      <c r="B170" s="459"/>
      <c r="C170" s="459"/>
      <c r="D170" s="459"/>
      <c r="E170" s="459"/>
      <c r="F170" s="460"/>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7"/>
    </row>
    <row r="171" spans="1:50" ht="28.35" hidden="1" customHeight="1">
      <c r="A171" s="458"/>
      <c r="B171" s="459"/>
      <c r="C171" s="459"/>
      <c r="D171" s="459"/>
      <c r="E171" s="459"/>
      <c r="F171" s="460"/>
      <c r="G171" s="55"/>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7"/>
    </row>
    <row r="172" spans="1:50" ht="52.5" hidden="1" customHeight="1">
      <c r="A172" s="458"/>
      <c r="B172" s="459"/>
      <c r="C172" s="459"/>
      <c r="D172" s="459"/>
      <c r="E172" s="459"/>
      <c r="F172" s="460"/>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7"/>
    </row>
    <row r="173" spans="1:50" ht="52.5" hidden="1" customHeight="1">
      <c r="A173" s="458"/>
      <c r="B173" s="459"/>
      <c r="C173" s="459"/>
      <c r="D173" s="459"/>
      <c r="E173" s="459"/>
      <c r="F173" s="460"/>
      <c r="G173" s="55"/>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7"/>
    </row>
    <row r="174" spans="1:50" ht="52.5" hidden="1" customHeight="1">
      <c r="A174" s="458"/>
      <c r="B174" s="459"/>
      <c r="C174" s="459"/>
      <c r="D174" s="459"/>
      <c r="E174" s="459"/>
      <c r="F174" s="460"/>
      <c r="G174" s="55"/>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7"/>
    </row>
    <row r="175" spans="1:50" ht="47.85" hidden="1" customHeight="1">
      <c r="A175" s="458"/>
      <c r="B175" s="459"/>
      <c r="C175" s="459"/>
      <c r="D175" s="459"/>
      <c r="E175" s="459"/>
      <c r="F175" s="460"/>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7"/>
    </row>
    <row r="176" spans="1:50" ht="18.399999999999999" customHeight="1">
      <c r="A176" s="458"/>
      <c r="B176" s="459"/>
      <c r="C176" s="459"/>
      <c r="D176" s="459"/>
      <c r="E176" s="459"/>
      <c r="F176" s="460"/>
      <c r="G176" s="55"/>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7"/>
    </row>
    <row r="177" spans="1:50" ht="57.75" customHeight="1" thickBot="1">
      <c r="A177" s="555"/>
      <c r="B177" s="556"/>
      <c r="C177" s="556"/>
      <c r="D177" s="556"/>
      <c r="E177" s="556"/>
      <c r="F177" s="557"/>
      <c r="G177" s="58"/>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60"/>
    </row>
    <row r="178" spans="1:50" ht="30" customHeight="1">
      <c r="A178" s="531" t="s">
        <v>34</v>
      </c>
      <c r="B178" s="532"/>
      <c r="C178" s="532"/>
      <c r="D178" s="532"/>
      <c r="E178" s="532"/>
      <c r="F178" s="533"/>
      <c r="G178" s="383" t="s">
        <v>409</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378</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c r="A179" s="122"/>
      <c r="B179" s="534"/>
      <c r="C179" s="534"/>
      <c r="D179" s="534"/>
      <c r="E179" s="534"/>
      <c r="F179" s="535"/>
      <c r="G179" s="387" t="s">
        <v>19</v>
      </c>
      <c r="H179" s="388"/>
      <c r="I179" s="388"/>
      <c r="J179" s="388"/>
      <c r="K179" s="388"/>
      <c r="L179" s="389" t="s">
        <v>20</v>
      </c>
      <c r="M179" s="388"/>
      <c r="N179" s="388"/>
      <c r="O179" s="388"/>
      <c r="P179" s="388"/>
      <c r="Q179" s="388"/>
      <c r="R179" s="388"/>
      <c r="S179" s="388"/>
      <c r="T179" s="388"/>
      <c r="U179" s="388"/>
      <c r="V179" s="388"/>
      <c r="W179" s="388"/>
      <c r="X179" s="390"/>
      <c r="Y179" s="391" t="s">
        <v>21</v>
      </c>
      <c r="Z179" s="392"/>
      <c r="AA179" s="392"/>
      <c r="AB179" s="393"/>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91" t="s">
        <v>21</v>
      </c>
      <c r="AV179" s="392"/>
      <c r="AW179" s="392"/>
      <c r="AX179" s="394"/>
    </row>
    <row r="180" spans="1:50" ht="24.75" customHeight="1">
      <c r="A180" s="122"/>
      <c r="B180" s="534"/>
      <c r="C180" s="534"/>
      <c r="D180" s="534"/>
      <c r="E180" s="534"/>
      <c r="F180" s="535"/>
      <c r="G180" s="91" t="s">
        <v>410</v>
      </c>
      <c r="H180" s="92"/>
      <c r="I180" s="92"/>
      <c r="J180" s="92"/>
      <c r="K180" s="93"/>
      <c r="L180" s="94" t="s">
        <v>419</v>
      </c>
      <c r="M180" s="95"/>
      <c r="N180" s="95"/>
      <c r="O180" s="95"/>
      <c r="P180" s="95"/>
      <c r="Q180" s="95"/>
      <c r="R180" s="95"/>
      <c r="S180" s="95"/>
      <c r="T180" s="95"/>
      <c r="U180" s="95"/>
      <c r="V180" s="95"/>
      <c r="W180" s="95"/>
      <c r="X180" s="96"/>
      <c r="Y180" s="97">
        <v>61</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5"/>
    </row>
    <row r="181" spans="1:50" ht="24.75" customHeight="1">
      <c r="A181" s="122"/>
      <c r="B181" s="534"/>
      <c r="C181" s="534"/>
      <c r="D181" s="534"/>
      <c r="E181" s="534"/>
      <c r="F181" s="535"/>
      <c r="G181" s="68" t="s">
        <v>411</v>
      </c>
      <c r="H181" s="69"/>
      <c r="I181" s="69"/>
      <c r="J181" s="69"/>
      <c r="K181" s="70"/>
      <c r="L181" s="71" t="s">
        <v>420</v>
      </c>
      <c r="M181" s="72"/>
      <c r="N181" s="72"/>
      <c r="O181" s="72"/>
      <c r="P181" s="72"/>
      <c r="Q181" s="72"/>
      <c r="R181" s="72"/>
      <c r="S181" s="72"/>
      <c r="T181" s="72"/>
      <c r="U181" s="72"/>
      <c r="V181" s="72"/>
      <c r="W181" s="72"/>
      <c r="X181" s="73"/>
      <c r="Y181" s="74">
        <v>15</v>
      </c>
      <c r="Z181" s="75"/>
      <c r="AA181" s="75"/>
      <c r="AB181" s="86"/>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22"/>
      <c r="B182" s="534"/>
      <c r="C182" s="534"/>
      <c r="D182" s="534"/>
      <c r="E182" s="534"/>
      <c r="F182" s="535"/>
      <c r="G182" s="68" t="s">
        <v>412</v>
      </c>
      <c r="H182" s="69"/>
      <c r="I182" s="69"/>
      <c r="J182" s="69"/>
      <c r="K182" s="70"/>
      <c r="L182" s="71" t="s">
        <v>421</v>
      </c>
      <c r="M182" s="72"/>
      <c r="N182" s="72"/>
      <c r="O182" s="72"/>
      <c r="P182" s="72"/>
      <c r="Q182" s="72"/>
      <c r="R182" s="72"/>
      <c r="S182" s="72"/>
      <c r="T182" s="72"/>
      <c r="U182" s="72"/>
      <c r="V182" s="72"/>
      <c r="W182" s="72"/>
      <c r="X182" s="73"/>
      <c r="Y182" s="74">
        <v>4</v>
      </c>
      <c r="Z182" s="75"/>
      <c r="AA182" s="75"/>
      <c r="AB182" s="86"/>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122"/>
      <c r="B183" s="534"/>
      <c r="C183" s="534"/>
      <c r="D183" s="534"/>
      <c r="E183" s="534"/>
      <c r="F183" s="535"/>
      <c r="G183" s="68" t="s">
        <v>413</v>
      </c>
      <c r="H183" s="69"/>
      <c r="I183" s="69"/>
      <c r="J183" s="69"/>
      <c r="K183" s="70"/>
      <c r="L183" s="71" t="s">
        <v>422</v>
      </c>
      <c r="M183" s="72"/>
      <c r="N183" s="72"/>
      <c r="O183" s="72"/>
      <c r="P183" s="72"/>
      <c r="Q183" s="72"/>
      <c r="R183" s="72"/>
      <c r="S183" s="72"/>
      <c r="T183" s="72"/>
      <c r="U183" s="72"/>
      <c r="V183" s="72"/>
      <c r="W183" s="72"/>
      <c r="X183" s="73"/>
      <c r="Y183" s="74">
        <v>2</v>
      </c>
      <c r="Z183" s="75"/>
      <c r="AA183" s="75"/>
      <c r="AB183" s="86"/>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c r="A184" s="122"/>
      <c r="B184" s="534"/>
      <c r="C184" s="534"/>
      <c r="D184" s="534"/>
      <c r="E184" s="534"/>
      <c r="F184" s="535"/>
      <c r="G184" s="68" t="s">
        <v>414</v>
      </c>
      <c r="H184" s="69"/>
      <c r="I184" s="69"/>
      <c r="J184" s="69"/>
      <c r="K184" s="70"/>
      <c r="L184" s="71" t="s">
        <v>423</v>
      </c>
      <c r="M184" s="72"/>
      <c r="N184" s="72"/>
      <c r="O184" s="72"/>
      <c r="P184" s="72"/>
      <c r="Q184" s="72"/>
      <c r="R184" s="72"/>
      <c r="S184" s="72"/>
      <c r="T184" s="72"/>
      <c r="U184" s="72"/>
      <c r="V184" s="72"/>
      <c r="W184" s="72"/>
      <c r="X184" s="73"/>
      <c r="Y184" s="74">
        <v>1</v>
      </c>
      <c r="Z184" s="75"/>
      <c r="AA184" s="75"/>
      <c r="AB184" s="86"/>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c r="A185" s="122"/>
      <c r="B185" s="534"/>
      <c r="C185" s="534"/>
      <c r="D185" s="534"/>
      <c r="E185" s="534"/>
      <c r="F185" s="535"/>
      <c r="G185" s="68" t="s">
        <v>415</v>
      </c>
      <c r="H185" s="69"/>
      <c r="I185" s="69"/>
      <c r="J185" s="69"/>
      <c r="K185" s="70"/>
      <c r="L185" s="71" t="s">
        <v>424</v>
      </c>
      <c r="M185" s="72"/>
      <c r="N185" s="72"/>
      <c r="O185" s="72"/>
      <c r="P185" s="72"/>
      <c r="Q185" s="72"/>
      <c r="R185" s="72"/>
      <c r="S185" s="72"/>
      <c r="T185" s="72"/>
      <c r="U185" s="72"/>
      <c r="V185" s="72"/>
      <c r="W185" s="72"/>
      <c r="X185" s="73"/>
      <c r="Y185" s="74">
        <v>1</v>
      </c>
      <c r="Z185" s="75"/>
      <c r="AA185" s="75"/>
      <c r="AB185" s="86"/>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22"/>
      <c r="B186" s="534"/>
      <c r="C186" s="534"/>
      <c r="D186" s="534"/>
      <c r="E186" s="534"/>
      <c r="F186" s="535"/>
      <c r="G186" s="68" t="s">
        <v>425</v>
      </c>
      <c r="H186" s="69"/>
      <c r="I186" s="69"/>
      <c r="J186" s="69"/>
      <c r="K186" s="70"/>
      <c r="L186" s="71" t="s">
        <v>426</v>
      </c>
      <c r="M186" s="72"/>
      <c r="N186" s="72"/>
      <c r="O186" s="72"/>
      <c r="P186" s="72"/>
      <c r="Q186" s="72"/>
      <c r="R186" s="72"/>
      <c r="S186" s="72"/>
      <c r="T186" s="72"/>
      <c r="U186" s="72"/>
      <c r="V186" s="72"/>
      <c r="W186" s="72"/>
      <c r="X186" s="73"/>
      <c r="Y186" s="74">
        <v>0.2</v>
      </c>
      <c r="Z186" s="75"/>
      <c r="AA186" s="75"/>
      <c r="AB186" s="86"/>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22"/>
      <c r="B187" s="534"/>
      <c r="C187" s="534"/>
      <c r="D187" s="534"/>
      <c r="E187" s="534"/>
      <c r="F187" s="535"/>
      <c r="G187" s="68" t="s">
        <v>417</v>
      </c>
      <c r="H187" s="69"/>
      <c r="I187" s="69"/>
      <c r="J187" s="69"/>
      <c r="K187" s="70"/>
      <c r="L187" s="71" t="s">
        <v>418</v>
      </c>
      <c r="M187" s="72"/>
      <c r="N187" s="72"/>
      <c r="O187" s="72"/>
      <c r="P187" s="72"/>
      <c r="Q187" s="72"/>
      <c r="R187" s="72"/>
      <c r="S187" s="72"/>
      <c r="T187" s="72"/>
      <c r="U187" s="72"/>
      <c r="V187" s="72"/>
      <c r="W187" s="72"/>
      <c r="X187" s="73"/>
      <c r="Y187" s="74">
        <v>0</v>
      </c>
      <c r="Z187" s="75"/>
      <c r="AA187" s="75"/>
      <c r="AB187" s="86"/>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c r="A188" s="122"/>
      <c r="B188" s="534"/>
      <c r="C188" s="534"/>
      <c r="D188" s="534"/>
      <c r="E188" s="534"/>
      <c r="F188" s="535"/>
      <c r="G188" s="68" t="s">
        <v>427</v>
      </c>
      <c r="H188" s="69"/>
      <c r="I188" s="69"/>
      <c r="J188" s="69"/>
      <c r="K188" s="70"/>
      <c r="L188" s="71" t="s">
        <v>429</v>
      </c>
      <c r="M188" s="72"/>
      <c r="N188" s="72"/>
      <c r="O188" s="72"/>
      <c r="P188" s="72"/>
      <c r="Q188" s="72"/>
      <c r="R188" s="72"/>
      <c r="S188" s="72"/>
      <c r="T188" s="72"/>
      <c r="U188" s="72"/>
      <c r="V188" s="72"/>
      <c r="W188" s="72"/>
      <c r="X188" s="73"/>
      <c r="Y188" s="74">
        <v>0</v>
      </c>
      <c r="Z188" s="75"/>
      <c r="AA188" s="75"/>
      <c r="AB188" s="86"/>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22"/>
      <c r="B189" s="534"/>
      <c r="C189" s="534"/>
      <c r="D189" s="534"/>
      <c r="E189" s="534"/>
      <c r="F189" s="535"/>
      <c r="G189" s="68" t="s">
        <v>416</v>
      </c>
      <c r="H189" s="69"/>
      <c r="I189" s="69"/>
      <c r="J189" s="69"/>
      <c r="K189" s="70"/>
      <c r="L189" s="71" t="s">
        <v>428</v>
      </c>
      <c r="M189" s="72"/>
      <c r="N189" s="72"/>
      <c r="O189" s="72"/>
      <c r="P189" s="72"/>
      <c r="Q189" s="72"/>
      <c r="R189" s="72"/>
      <c r="S189" s="72"/>
      <c r="T189" s="72"/>
      <c r="U189" s="72"/>
      <c r="V189" s="72"/>
      <c r="W189" s="72"/>
      <c r="X189" s="73"/>
      <c r="Y189" s="74">
        <v>8.6999999999999993</v>
      </c>
      <c r="Z189" s="75"/>
      <c r="AA189" s="75"/>
      <c r="AB189" s="86"/>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2"/>
      <c r="B190" s="534"/>
      <c r="C190" s="534"/>
      <c r="D190" s="534"/>
      <c r="E190" s="534"/>
      <c r="F190" s="535"/>
      <c r="G190" s="77" t="s">
        <v>22</v>
      </c>
      <c r="H190" s="78"/>
      <c r="I190" s="78"/>
      <c r="J190" s="78"/>
      <c r="K190" s="78"/>
      <c r="L190" s="79"/>
      <c r="M190" s="80"/>
      <c r="N190" s="80"/>
      <c r="O190" s="80"/>
      <c r="P190" s="80"/>
      <c r="Q190" s="80"/>
      <c r="R190" s="80"/>
      <c r="S190" s="80"/>
      <c r="T190" s="80"/>
      <c r="U190" s="80"/>
      <c r="V190" s="80"/>
      <c r="W190" s="80"/>
      <c r="X190" s="81"/>
      <c r="Y190" s="82">
        <f>SUM(Y180:AB189)</f>
        <v>92.9</v>
      </c>
      <c r="Z190" s="83"/>
      <c r="AA190" s="83"/>
      <c r="AB190" s="84"/>
      <c r="AC190" s="77" t="s">
        <v>22</v>
      </c>
      <c r="AD190" s="78"/>
      <c r="AE190" s="78"/>
      <c r="AF190" s="78"/>
      <c r="AG190" s="78"/>
      <c r="AH190" s="79"/>
      <c r="AI190" s="80"/>
      <c r="AJ190" s="80"/>
      <c r="AK190" s="80"/>
      <c r="AL190" s="80"/>
      <c r="AM190" s="80"/>
      <c r="AN190" s="80"/>
      <c r="AO190" s="80"/>
      <c r="AP190" s="80"/>
      <c r="AQ190" s="80"/>
      <c r="AR190" s="80"/>
      <c r="AS190" s="80"/>
      <c r="AT190" s="81"/>
      <c r="AU190" s="82">
        <f>SUM(AU180:AX189)</f>
        <v>0</v>
      </c>
      <c r="AV190" s="83"/>
      <c r="AW190" s="83"/>
      <c r="AX190" s="85"/>
    </row>
    <row r="191" spans="1:50" ht="30" customHeight="1">
      <c r="A191" s="122"/>
      <c r="B191" s="534"/>
      <c r="C191" s="534"/>
      <c r="D191" s="534"/>
      <c r="E191" s="534"/>
      <c r="F191" s="535"/>
      <c r="G191" s="383" t="s">
        <v>366</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c r="A192" s="122"/>
      <c r="B192" s="534"/>
      <c r="C192" s="534"/>
      <c r="D192" s="534"/>
      <c r="E192" s="534"/>
      <c r="F192" s="535"/>
      <c r="G192" s="387" t="s">
        <v>19</v>
      </c>
      <c r="H192" s="388"/>
      <c r="I192" s="388"/>
      <c r="J192" s="388"/>
      <c r="K192" s="388"/>
      <c r="L192" s="389" t="s">
        <v>20</v>
      </c>
      <c r="M192" s="388"/>
      <c r="N192" s="388"/>
      <c r="O192" s="388"/>
      <c r="P192" s="388"/>
      <c r="Q192" s="388"/>
      <c r="R192" s="388"/>
      <c r="S192" s="388"/>
      <c r="T192" s="388"/>
      <c r="U192" s="388"/>
      <c r="V192" s="388"/>
      <c r="W192" s="388"/>
      <c r="X192" s="390"/>
      <c r="Y192" s="391" t="s">
        <v>21</v>
      </c>
      <c r="Z192" s="392"/>
      <c r="AA192" s="392"/>
      <c r="AB192" s="393"/>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91" t="s">
        <v>21</v>
      </c>
      <c r="AV192" s="392"/>
      <c r="AW192" s="392"/>
      <c r="AX192" s="394"/>
    </row>
    <row r="193" spans="1:50" ht="24.75" customHeight="1">
      <c r="A193" s="122"/>
      <c r="B193" s="534"/>
      <c r="C193" s="534"/>
      <c r="D193" s="534"/>
      <c r="E193" s="534"/>
      <c r="F193" s="535"/>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5"/>
    </row>
    <row r="194" spans="1:50" ht="24.75" customHeight="1">
      <c r="A194" s="122"/>
      <c r="B194" s="534"/>
      <c r="C194" s="534"/>
      <c r="D194" s="534"/>
      <c r="E194" s="534"/>
      <c r="F194" s="535"/>
      <c r="G194" s="68"/>
      <c r="H194" s="69"/>
      <c r="I194" s="69"/>
      <c r="J194" s="69"/>
      <c r="K194" s="70"/>
      <c r="L194" s="71"/>
      <c r="M194" s="72"/>
      <c r="N194" s="72"/>
      <c r="O194" s="72"/>
      <c r="P194" s="72"/>
      <c r="Q194" s="72"/>
      <c r="R194" s="72"/>
      <c r="S194" s="72"/>
      <c r="T194" s="72"/>
      <c r="U194" s="72"/>
      <c r="V194" s="72"/>
      <c r="W194" s="72"/>
      <c r="X194" s="73"/>
      <c r="Y194" s="74"/>
      <c r="Z194" s="75"/>
      <c r="AA194" s="75"/>
      <c r="AB194" s="86"/>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c r="A195" s="122"/>
      <c r="B195" s="534"/>
      <c r="C195" s="534"/>
      <c r="D195" s="534"/>
      <c r="E195" s="534"/>
      <c r="F195" s="535"/>
      <c r="G195" s="68"/>
      <c r="H195" s="69"/>
      <c r="I195" s="69"/>
      <c r="J195" s="69"/>
      <c r="K195" s="70"/>
      <c r="L195" s="71"/>
      <c r="M195" s="72"/>
      <c r="N195" s="72"/>
      <c r="O195" s="72"/>
      <c r="P195" s="72"/>
      <c r="Q195" s="72"/>
      <c r="R195" s="72"/>
      <c r="S195" s="72"/>
      <c r="T195" s="72"/>
      <c r="U195" s="72"/>
      <c r="V195" s="72"/>
      <c r="W195" s="72"/>
      <c r="X195" s="73"/>
      <c r="Y195" s="74"/>
      <c r="Z195" s="75"/>
      <c r="AA195" s="75"/>
      <c r="AB195" s="86"/>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22"/>
      <c r="B196" s="534"/>
      <c r="C196" s="534"/>
      <c r="D196" s="534"/>
      <c r="E196" s="534"/>
      <c r="F196" s="535"/>
      <c r="G196" s="68"/>
      <c r="H196" s="69"/>
      <c r="I196" s="69"/>
      <c r="J196" s="69"/>
      <c r="K196" s="70"/>
      <c r="L196" s="71"/>
      <c r="M196" s="72"/>
      <c r="N196" s="72"/>
      <c r="O196" s="72"/>
      <c r="P196" s="72"/>
      <c r="Q196" s="72"/>
      <c r="R196" s="72"/>
      <c r="S196" s="72"/>
      <c r="T196" s="72"/>
      <c r="U196" s="72"/>
      <c r="V196" s="72"/>
      <c r="W196" s="72"/>
      <c r="X196" s="73"/>
      <c r="Y196" s="74"/>
      <c r="Z196" s="75"/>
      <c r="AA196" s="75"/>
      <c r="AB196" s="86"/>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c r="A197" s="122"/>
      <c r="B197" s="534"/>
      <c r="C197" s="534"/>
      <c r="D197" s="534"/>
      <c r="E197" s="534"/>
      <c r="F197" s="535"/>
      <c r="G197" s="68"/>
      <c r="H197" s="69"/>
      <c r="I197" s="69"/>
      <c r="J197" s="69"/>
      <c r="K197" s="70"/>
      <c r="L197" s="71"/>
      <c r="M197" s="72"/>
      <c r="N197" s="72"/>
      <c r="O197" s="72"/>
      <c r="P197" s="72"/>
      <c r="Q197" s="72"/>
      <c r="R197" s="72"/>
      <c r="S197" s="72"/>
      <c r="T197" s="72"/>
      <c r="U197" s="72"/>
      <c r="V197" s="72"/>
      <c r="W197" s="72"/>
      <c r="X197" s="73"/>
      <c r="Y197" s="74"/>
      <c r="Z197" s="75"/>
      <c r="AA197" s="75"/>
      <c r="AB197" s="86"/>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c r="A198" s="122"/>
      <c r="B198" s="534"/>
      <c r="C198" s="534"/>
      <c r="D198" s="534"/>
      <c r="E198" s="534"/>
      <c r="F198" s="535"/>
      <c r="G198" s="68"/>
      <c r="H198" s="69"/>
      <c r="I198" s="69"/>
      <c r="J198" s="69"/>
      <c r="K198" s="70"/>
      <c r="L198" s="71"/>
      <c r="M198" s="72"/>
      <c r="N198" s="72"/>
      <c r="O198" s="72"/>
      <c r="P198" s="72"/>
      <c r="Q198" s="72"/>
      <c r="R198" s="72"/>
      <c r="S198" s="72"/>
      <c r="T198" s="72"/>
      <c r="U198" s="72"/>
      <c r="V198" s="72"/>
      <c r="W198" s="72"/>
      <c r="X198" s="73"/>
      <c r="Y198" s="74"/>
      <c r="Z198" s="75"/>
      <c r="AA198" s="75"/>
      <c r="AB198" s="86"/>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22"/>
      <c r="B199" s="534"/>
      <c r="C199" s="534"/>
      <c r="D199" s="534"/>
      <c r="E199" s="534"/>
      <c r="F199" s="535"/>
      <c r="G199" s="68"/>
      <c r="H199" s="69"/>
      <c r="I199" s="69"/>
      <c r="J199" s="69"/>
      <c r="K199" s="70"/>
      <c r="L199" s="71"/>
      <c r="M199" s="72"/>
      <c r="N199" s="72"/>
      <c r="O199" s="72"/>
      <c r="P199" s="72"/>
      <c r="Q199" s="72"/>
      <c r="R199" s="72"/>
      <c r="S199" s="72"/>
      <c r="T199" s="72"/>
      <c r="U199" s="72"/>
      <c r="V199" s="72"/>
      <c r="W199" s="72"/>
      <c r="X199" s="73"/>
      <c r="Y199" s="74"/>
      <c r="Z199" s="75"/>
      <c r="AA199" s="75"/>
      <c r="AB199" s="86"/>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22"/>
      <c r="B200" s="534"/>
      <c r="C200" s="534"/>
      <c r="D200" s="534"/>
      <c r="E200" s="534"/>
      <c r="F200" s="535"/>
      <c r="G200" s="68"/>
      <c r="H200" s="69"/>
      <c r="I200" s="69"/>
      <c r="J200" s="69"/>
      <c r="K200" s="70"/>
      <c r="L200" s="71"/>
      <c r="M200" s="72"/>
      <c r="N200" s="72"/>
      <c r="O200" s="72"/>
      <c r="P200" s="72"/>
      <c r="Q200" s="72"/>
      <c r="R200" s="72"/>
      <c r="S200" s="72"/>
      <c r="T200" s="72"/>
      <c r="U200" s="72"/>
      <c r="V200" s="72"/>
      <c r="W200" s="72"/>
      <c r="X200" s="73"/>
      <c r="Y200" s="74"/>
      <c r="Z200" s="75"/>
      <c r="AA200" s="75"/>
      <c r="AB200" s="86"/>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hidden="1" customHeight="1">
      <c r="A201" s="122"/>
      <c r="B201" s="534"/>
      <c r="C201" s="534"/>
      <c r="D201" s="534"/>
      <c r="E201" s="534"/>
      <c r="F201" s="535"/>
      <c r="G201" s="68"/>
      <c r="H201" s="69"/>
      <c r="I201" s="69"/>
      <c r="J201" s="69"/>
      <c r="K201" s="70"/>
      <c r="L201" s="71"/>
      <c r="M201" s="72"/>
      <c r="N201" s="72"/>
      <c r="O201" s="72"/>
      <c r="P201" s="72"/>
      <c r="Q201" s="72"/>
      <c r="R201" s="72"/>
      <c r="S201" s="72"/>
      <c r="T201" s="72"/>
      <c r="U201" s="72"/>
      <c r="V201" s="72"/>
      <c r="W201" s="72"/>
      <c r="X201" s="73"/>
      <c r="Y201" s="74"/>
      <c r="Z201" s="75"/>
      <c r="AA201" s="75"/>
      <c r="AB201" s="86"/>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hidden="1" customHeight="1">
      <c r="A202" s="122"/>
      <c r="B202" s="534"/>
      <c r="C202" s="534"/>
      <c r="D202" s="534"/>
      <c r="E202" s="534"/>
      <c r="F202" s="535"/>
      <c r="G202" s="68"/>
      <c r="H202" s="69"/>
      <c r="I202" s="69"/>
      <c r="J202" s="69"/>
      <c r="K202" s="70"/>
      <c r="L202" s="71"/>
      <c r="M202" s="72"/>
      <c r="N202" s="72"/>
      <c r="O202" s="72"/>
      <c r="P202" s="72"/>
      <c r="Q202" s="72"/>
      <c r="R202" s="72"/>
      <c r="S202" s="72"/>
      <c r="T202" s="72"/>
      <c r="U202" s="72"/>
      <c r="V202" s="72"/>
      <c r="W202" s="72"/>
      <c r="X202" s="73"/>
      <c r="Y202" s="74"/>
      <c r="Z202" s="75"/>
      <c r="AA202" s="75"/>
      <c r="AB202" s="86"/>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2"/>
      <c r="B203" s="534"/>
      <c r="C203" s="534"/>
      <c r="D203" s="534"/>
      <c r="E203" s="534"/>
      <c r="F203" s="535"/>
      <c r="G203" s="77" t="s">
        <v>22</v>
      </c>
      <c r="H203" s="78"/>
      <c r="I203" s="78"/>
      <c r="J203" s="78"/>
      <c r="K203" s="78"/>
      <c r="L203" s="79"/>
      <c r="M203" s="80"/>
      <c r="N203" s="80"/>
      <c r="O203" s="80"/>
      <c r="P203" s="80"/>
      <c r="Q203" s="80"/>
      <c r="R203" s="80"/>
      <c r="S203" s="80"/>
      <c r="T203" s="80"/>
      <c r="U203" s="80"/>
      <c r="V203" s="80"/>
      <c r="W203" s="80"/>
      <c r="X203" s="81"/>
      <c r="Y203" s="82">
        <f>SUM(Y193:AB202)</f>
        <v>0</v>
      </c>
      <c r="Z203" s="83"/>
      <c r="AA203" s="83"/>
      <c r="AB203" s="84"/>
      <c r="AC203" s="77" t="s">
        <v>22</v>
      </c>
      <c r="AD203" s="78"/>
      <c r="AE203" s="78"/>
      <c r="AF203" s="78"/>
      <c r="AG203" s="78"/>
      <c r="AH203" s="79"/>
      <c r="AI203" s="80"/>
      <c r="AJ203" s="80"/>
      <c r="AK203" s="80"/>
      <c r="AL203" s="80"/>
      <c r="AM203" s="80"/>
      <c r="AN203" s="80"/>
      <c r="AO203" s="80"/>
      <c r="AP203" s="80"/>
      <c r="AQ203" s="80"/>
      <c r="AR203" s="80"/>
      <c r="AS203" s="80"/>
      <c r="AT203" s="81"/>
      <c r="AU203" s="82">
        <f>SUM(AU193:AX202)</f>
        <v>0</v>
      </c>
      <c r="AV203" s="83"/>
      <c r="AW203" s="83"/>
      <c r="AX203" s="85"/>
    </row>
    <row r="204" spans="1:50" ht="30" customHeight="1">
      <c r="A204" s="122"/>
      <c r="B204" s="534"/>
      <c r="C204" s="534"/>
      <c r="D204" s="534"/>
      <c r="E204" s="534"/>
      <c r="F204" s="535"/>
      <c r="G204" s="383" t="s">
        <v>361</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362</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c r="A205" s="122"/>
      <c r="B205" s="534"/>
      <c r="C205" s="534"/>
      <c r="D205" s="534"/>
      <c r="E205" s="534"/>
      <c r="F205" s="535"/>
      <c r="G205" s="387" t="s">
        <v>19</v>
      </c>
      <c r="H205" s="388"/>
      <c r="I205" s="388"/>
      <c r="J205" s="388"/>
      <c r="K205" s="388"/>
      <c r="L205" s="389" t="s">
        <v>20</v>
      </c>
      <c r="M205" s="388"/>
      <c r="N205" s="388"/>
      <c r="O205" s="388"/>
      <c r="P205" s="388"/>
      <c r="Q205" s="388"/>
      <c r="R205" s="388"/>
      <c r="S205" s="388"/>
      <c r="T205" s="388"/>
      <c r="U205" s="388"/>
      <c r="V205" s="388"/>
      <c r="W205" s="388"/>
      <c r="X205" s="390"/>
      <c r="Y205" s="391" t="s">
        <v>21</v>
      </c>
      <c r="Z205" s="392"/>
      <c r="AA205" s="392"/>
      <c r="AB205" s="393"/>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91" t="s">
        <v>21</v>
      </c>
      <c r="AV205" s="392"/>
      <c r="AW205" s="392"/>
      <c r="AX205" s="394"/>
    </row>
    <row r="206" spans="1:50" ht="24.75" customHeight="1">
      <c r="A206" s="122"/>
      <c r="B206" s="534"/>
      <c r="C206" s="534"/>
      <c r="D206" s="534"/>
      <c r="E206" s="534"/>
      <c r="F206" s="535"/>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5"/>
    </row>
    <row r="207" spans="1:50" ht="24.75" customHeight="1">
      <c r="A207" s="122"/>
      <c r="B207" s="534"/>
      <c r="C207" s="534"/>
      <c r="D207" s="534"/>
      <c r="E207" s="534"/>
      <c r="F207" s="535"/>
      <c r="G207" s="68"/>
      <c r="H207" s="69"/>
      <c r="I207" s="69"/>
      <c r="J207" s="69"/>
      <c r="K207" s="70"/>
      <c r="L207" s="71"/>
      <c r="M207" s="72"/>
      <c r="N207" s="72"/>
      <c r="O207" s="72"/>
      <c r="P207" s="72"/>
      <c r="Q207" s="72"/>
      <c r="R207" s="72"/>
      <c r="S207" s="72"/>
      <c r="T207" s="72"/>
      <c r="U207" s="72"/>
      <c r="V207" s="72"/>
      <c r="W207" s="72"/>
      <c r="X207" s="73"/>
      <c r="Y207" s="74"/>
      <c r="Z207" s="75"/>
      <c r="AA207" s="75"/>
      <c r="AB207" s="86"/>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22"/>
      <c r="B208" s="534"/>
      <c r="C208" s="534"/>
      <c r="D208" s="534"/>
      <c r="E208" s="534"/>
      <c r="F208" s="535"/>
      <c r="G208" s="68"/>
      <c r="H208" s="69"/>
      <c r="I208" s="69"/>
      <c r="J208" s="69"/>
      <c r="K208" s="70"/>
      <c r="L208" s="71"/>
      <c r="M208" s="72"/>
      <c r="N208" s="72"/>
      <c r="O208" s="72"/>
      <c r="P208" s="72"/>
      <c r="Q208" s="72"/>
      <c r="R208" s="72"/>
      <c r="S208" s="72"/>
      <c r="T208" s="72"/>
      <c r="U208" s="72"/>
      <c r="V208" s="72"/>
      <c r="W208" s="72"/>
      <c r="X208" s="73"/>
      <c r="Y208" s="74"/>
      <c r="Z208" s="75"/>
      <c r="AA208" s="75"/>
      <c r="AB208" s="86"/>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c r="A209" s="122"/>
      <c r="B209" s="534"/>
      <c r="C209" s="534"/>
      <c r="D209" s="534"/>
      <c r="E209" s="534"/>
      <c r="F209" s="535"/>
      <c r="G209" s="68"/>
      <c r="H209" s="69"/>
      <c r="I209" s="69"/>
      <c r="J209" s="69"/>
      <c r="K209" s="70"/>
      <c r="L209" s="71"/>
      <c r="M209" s="72"/>
      <c r="N209" s="72"/>
      <c r="O209" s="72"/>
      <c r="P209" s="72"/>
      <c r="Q209" s="72"/>
      <c r="R209" s="72"/>
      <c r="S209" s="72"/>
      <c r="T209" s="72"/>
      <c r="U209" s="72"/>
      <c r="V209" s="72"/>
      <c r="W209" s="72"/>
      <c r="X209" s="73"/>
      <c r="Y209" s="74"/>
      <c r="Z209" s="75"/>
      <c r="AA209" s="75"/>
      <c r="AB209" s="86"/>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c r="A210" s="122"/>
      <c r="B210" s="534"/>
      <c r="C210" s="534"/>
      <c r="D210" s="534"/>
      <c r="E210" s="534"/>
      <c r="F210" s="535"/>
      <c r="G210" s="68"/>
      <c r="H210" s="69"/>
      <c r="I210" s="69"/>
      <c r="J210" s="69"/>
      <c r="K210" s="70"/>
      <c r="L210" s="71"/>
      <c r="M210" s="72"/>
      <c r="N210" s="72"/>
      <c r="O210" s="72"/>
      <c r="P210" s="72"/>
      <c r="Q210" s="72"/>
      <c r="R210" s="72"/>
      <c r="S210" s="72"/>
      <c r="T210" s="72"/>
      <c r="U210" s="72"/>
      <c r="V210" s="72"/>
      <c r="W210" s="72"/>
      <c r="X210" s="73"/>
      <c r="Y210" s="74"/>
      <c r="Z210" s="75"/>
      <c r="AA210" s="75"/>
      <c r="AB210" s="86"/>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c r="A211" s="122"/>
      <c r="B211" s="534"/>
      <c r="C211" s="534"/>
      <c r="D211" s="534"/>
      <c r="E211" s="534"/>
      <c r="F211" s="535"/>
      <c r="G211" s="68"/>
      <c r="H211" s="69"/>
      <c r="I211" s="69"/>
      <c r="J211" s="69"/>
      <c r="K211" s="70"/>
      <c r="L211" s="71"/>
      <c r="M211" s="72"/>
      <c r="N211" s="72"/>
      <c r="O211" s="72"/>
      <c r="P211" s="72"/>
      <c r="Q211" s="72"/>
      <c r="R211" s="72"/>
      <c r="S211" s="72"/>
      <c r="T211" s="72"/>
      <c r="U211" s="72"/>
      <c r="V211" s="72"/>
      <c r="W211" s="72"/>
      <c r="X211" s="73"/>
      <c r="Y211" s="74"/>
      <c r="Z211" s="75"/>
      <c r="AA211" s="75"/>
      <c r="AB211" s="86"/>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c r="A212" s="122"/>
      <c r="B212" s="534"/>
      <c r="C212" s="534"/>
      <c r="D212" s="534"/>
      <c r="E212" s="534"/>
      <c r="F212" s="535"/>
      <c r="G212" s="68"/>
      <c r="H212" s="69"/>
      <c r="I212" s="69"/>
      <c r="J212" s="69"/>
      <c r="K212" s="70"/>
      <c r="L212" s="71"/>
      <c r="M212" s="72"/>
      <c r="N212" s="72"/>
      <c r="O212" s="72"/>
      <c r="P212" s="72"/>
      <c r="Q212" s="72"/>
      <c r="R212" s="72"/>
      <c r="S212" s="72"/>
      <c r="T212" s="72"/>
      <c r="U212" s="72"/>
      <c r="V212" s="72"/>
      <c r="W212" s="72"/>
      <c r="X212" s="73"/>
      <c r="Y212" s="74"/>
      <c r="Z212" s="75"/>
      <c r="AA212" s="75"/>
      <c r="AB212" s="86"/>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c r="A213" s="122"/>
      <c r="B213" s="534"/>
      <c r="C213" s="534"/>
      <c r="D213" s="534"/>
      <c r="E213" s="534"/>
      <c r="F213" s="535"/>
      <c r="G213" s="68"/>
      <c r="H213" s="69"/>
      <c r="I213" s="69"/>
      <c r="J213" s="69"/>
      <c r="K213" s="70"/>
      <c r="L213" s="71"/>
      <c r="M213" s="72"/>
      <c r="N213" s="72"/>
      <c r="O213" s="72"/>
      <c r="P213" s="72"/>
      <c r="Q213" s="72"/>
      <c r="R213" s="72"/>
      <c r="S213" s="72"/>
      <c r="T213" s="72"/>
      <c r="U213" s="72"/>
      <c r="V213" s="72"/>
      <c r="W213" s="72"/>
      <c r="X213" s="73"/>
      <c r="Y213" s="74"/>
      <c r="Z213" s="75"/>
      <c r="AA213" s="75"/>
      <c r="AB213" s="86"/>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hidden="1" customHeight="1">
      <c r="A214" s="122"/>
      <c r="B214" s="534"/>
      <c r="C214" s="534"/>
      <c r="D214" s="534"/>
      <c r="E214" s="534"/>
      <c r="F214" s="535"/>
      <c r="G214" s="68"/>
      <c r="H214" s="69"/>
      <c r="I214" s="69"/>
      <c r="J214" s="69"/>
      <c r="K214" s="70"/>
      <c r="L214" s="71"/>
      <c r="M214" s="72"/>
      <c r="N214" s="72"/>
      <c r="O214" s="72"/>
      <c r="P214" s="72"/>
      <c r="Q214" s="72"/>
      <c r="R214" s="72"/>
      <c r="S214" s="72"/>
      <c r="T214" s="72"/>
      <c r="U214" s="72"/>
      <c r="V214" s="72"/>
      <c r="W214" s="72"/>
      <c r="X214" s="73"/>
      <c r="Y214" s="74"/>
      <c r="Z214" s="75"/>
      <c r="AA214" s="75"/>
      <c r="AB214" s="86"/>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hidden="1" customHeight="1">
      <c r="A215" s="122"/>
      <c r="B215" s="534"/>
      <c r="C215" s="534"/>
      <c r="D215" s="534"/>
      <c r="E215" s="534"/>
      <c r="F215" s="535"/>
      <c r="G215" s="68"/>
      <c r="H215" s="69"/>
      <c r="I215" s="69"/>
      <c r="J215" s="69"/>
      <c r="K215" s="70"/>
      <c r="L215" s="71"/>
      <c r="M215" s="72"/>
      <c r="N215" s="72"/>
      <c r="O215" s="72"/>
      <c r="P215" s="72"/>
      <c r="Q215" s="72"/>
      <c r="R215" s="72"/>
      <c r="S215" s="72"/>
      <c r="T215" s="72"/>
      <c r="U215" s="72"/>
      <c r="V215" s="72"/>
      <c r="W215" s="72"/>
      <c r="X215" s="73"/>
      <c r="Y215" s="74"/>
      <c r="Z215" s="75"/>
      <c r="AA215" s="75"/>
      <c r="AB215" s="86"/>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c r="A216" s="122"/>
      <c r="B216" s="534"/>
      <c r="C216" s="534"/>
      <c r="D216" s="534"/>
      <c r="E216" s="534"/>
      <c r="F216" s="535"/>
      <c r="G216" s="77" t="s">
        <v>22</v>
      </c>
      <c r="H216" s="78"/>
      <c r="I216" s="78"/>
      <c r="J216" s="78"/>
      <c r="K216" s="78"/>
      <c r="L216" s="79"/>
      <c r="M216" s="80"/>
      <c r="N216" s="80"/>
      <c r="O216" s="80"/>
      <c r="P216" s="80"/>
      <c r="Q216" s="80"/>
      <c r="R216" s="80"/>
      <c r="S216" s="80"/>
      <c r="T216" s="80"/>
      <c r="U216" s="80"/>
      <c r="V216" s="80"/>
      <c r="W216" s="80"/>
      <c r="X216" s="81"/>
      <c r="Y216" s="82">
        <f>SUM(Y206:AB215)</f>
        <v>0</v>
      </c>
      <c r="Z216" s="83"/>
      <c r="AA216" s="83"/>
      <c r="AB216" s="84"/>
      <c r="AC216" s="77" t="s">
        <v>22</v>
      </c>
      <c r="AD216" s="78"/>
      <c r="AE216" s="78"/>
      <c r="AF216" s="78"/>
      <c r="AG216" s="78"/>
      <c r="AH216" s="79"/>
      <c r="AI216" s="80"/>
      <c r="AJ216" s="80"/>
      <c r="AK216" s="80"/>
      <c r="AL216" s="80"/>
      <c r="AM216" s="80"/>
      <c r="AN216" s="80"/>
      <c r="AO216" s="80"/>
      <c r="AP216" s="80"/>
      <c r="AQ216" s="80"/>
      <c r="AR216" s="80"/>
      <c r="AS216" s="80"/>
      <c r="AT216" s="81"/>
      <c r="AU216" s="82">
        <f>SUM(AU206:AX215)</f>
        <v>0</v>
      </c>
      <c r="AV216" s="83"/>
      <c r="AW216" s="83"/>
      <c r="AX216" s="85"/>
    </row>
    <row r="217" spans="1:50" ht="30" hidden="1" customHeight="1">
      <c r="A217" s="122"/>
      <c r="B217" s="534"/>
      <c r="C217" s="534"/>
      <c r="D217" s="534"/>
      <c r="E217" s="534"/>
      <c r="F217" s="535"/>
      <c r="G217" s="383" t="s">
        <v>363</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364</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hidden="1" customHeight="1">
      <c r="A218" s="122"/>
      <c r="B218" s="534"/>
      <c r="C218" s="534"/>
      <c r="D218" s="534"/>
      <c r="E218" s="534"/>
      <c r="F218" s="535"/>
      <c r="G218" s="387" t="s">
        <v>19</v>
      </c>
      <c r="H218" s="388"/>
      <c r="I218" s="388"/>
      <c r="J218" s="388"/>
      <c r="K218" s="388"/>
      <c r="L218" s="389" t="s">
        <v>20</v>
      </c>
      <c r="M218" s="388"/>
      <c r="N218" s="388"/>
      <c r="O218" s="388"/>
      <c r="P218" s="388"/>
      <c r="Q218" s="388"/>
      <c r="R218" s="388"/>
      <c r="S218" s="388"/>
      <c r="T218" s="388"/>
      <c r="U218" s="388"/>
      <c r="V218" s="388"/>
      <c r="W218" s="388"/>
      <c r="X218" s="390"/>
      <c r="Y218" s="391" t="s">
        <v>21</v>
      </c>
      <c r="Z218" s="392"/>
      <c r="AA218" s="392"/>
      <c r="AB218" s="393"/>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91" t="s">
        <v>21</v>
      </c>
      <c r="AV218" s="392"/>
      <c r="AW218" s="392"/>
      <c r="AX218" s="394"/>
    </row>
    <row r="219" spans="1:50" ht="24.75" hidden="1" customHeight="1">
      <c r="A219" s="122"/>
      <c r="B219" s="534"/>
      <c r="C219" s="534"/>
      <c r="D219" s="534"/>
      <c r="E219" s="534"/>
      <c r="F219" s="535"/>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5"/>
    </row>
    <row r="220" spans="1:50" ht="24.75" hidden="1" customHeight="1">
      <c r="A220" s="122"/>
      <c r="B220" s="534"/>
      <c r="C220" s="534"/>
      <c r="D220" s="534"/>
      <c r="E220" s="534"/>
      <c r="F220" s="535"/>
      <c r="G220" s="68"/>
      <c r="H220" s="69"/>
      <c r="I220" s="69"/>
      <c r="J220" s="69"/>
      <c r="K220" s="70"/>
      <c r="L220" s="71"/>
      <c r="M220" s="72"/>
      <c r="N220" s="72"/>
      <c r="O220" s="72"/>
      <c r="P220" s="72"/>
      <c r="Q220" s="72"/>
      <c r="R220" s="72"/>
      <c r="S220" s="72"/>
      <c r="T220" s="72"/>
      <c r="U220" s="72"/>
      <c r="V220" s="72"/>
      <c r="W220" s="72"/>
      <c r="X220" s="73"/>
      <c r="Y220" s="74"/>
      <c r="Z220" s="75"/>
      <c r="AA220" s="75"/>
      <c r="AB220" s="86"/>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hidden="1" customHeight="1">
      <c r="A221" s="122"/>
      <c r="B221" s="534"/>
      <c r="C221" s="534"/>
      <c r="D221" s="534"/>
      <c r="E221" s="534"/>
      <c r="F221" s="535"/>
      <c r="G221" s="68"/>
      <c r="H221" s="69"/>
      <c r="I221" s="69"/>
      <c r="J221" s="69"/>
      <c r="K221" s="70"/>
      <c r="L221" s="71"/>
      <c r="M221" s="72"/>
      <c r="N221" s="72"/>
      <c r="O221" s="72"/>
      <c r="P221" s="72"/>
      <c r="Q221" s="72"/>
      <c r="R221" s="72"/>
      <c r="S221" s="72"/>
      <c r="T221" s="72"/>
      <c r="U221" s="72"/>
      <c r="V221" s="72"/>
      <c r="W221" s="72"/>
      <c r="X221" s="73"/>
      <c r="Y221" s="74"/>
      <c r="Z221" s="75"/>
      <c r="AA221" s="75"/>
      <c r="AB221" s="86"/>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hidden="1" customHeight="1">
      <c r="A222" s="122"/>
      <c r="B222" s="534"/>
      <c r="C222" s="534"/>
      <c r="D222" s="534"/>
      <c r="E222" s="534"/>
      <c r="F222" s="535"/>
      <c r="G222" s="68"/>
      <c r="H222" s="69"/>
      <c r="I222" s="69"/>
      <c r="J222" s="69"/>
      <c r="K222" s="70"/>
      <c r="L222" s="71"/>
      <c r="M222" s="72"/>
      <c r="N222" s="72"/>
      <c r="O222" s="72"/>
      <c r="P222" s="72"/>
      <c r="Q222" s="72"/>
      <c r="R222" s="72"/>
      <c r="S222" s="72"/>
      <c r="T222" s="72"/>
      <c r="U222" s="72"/>
      <c r="V222" s="72"/>
      <c r="W222" s="72"/>
      <c r="X222" s="73"/>
      <c r="Y222" s="74"/>
      <c r="Z222" s="75"/>
      <c r="AA222" s="75"/>
      <c r="AB222" s="86"/>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hidden="1" customHeight="1">
      <c r="A223" s="122"/>
      <c r="B223" s="534"/>
      <c r="C223" s="534"/>
      <c r="D223" s="534"/>
      <c r="E223" s="534"/>
      <c r="F223" s="535"/>
      <c r="G223" s="68"/>
      <c r="H223" s="69"/>
      <c r="I223" s="69"/>
      <c r="J223" s="69"/>
      <c r="K223" s="70"/>
      <c r="L223" s="71"/>
      <c r="M223" s="72"/>
      <c r="N223" s="72"/>
      <c r="O223" s="72"/>
      <c r="P223" s="72"/>
      <c r="Q223" s="72"/>
      <c r="R223" s="72"/>
      <c r="S223" s="72"/>
      <c r="T223" s="72"/>
      <c r="U223" s="72"/>
      <c r="V223" s="72"/>
      <c r="W223" s="72"/>
      <c r="X223" s="73"/>
      <c r="Y223" s="74"/>
      <c r="Z223" s="75"/>
      <c r="AA223" s="75"/>
      <c r="AB223" s="86"/>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hidden="1" customHeight="1">
      <c r="A224" s="122"/>
      <c r="B224" s="534"/>
      <c r="C224" s="534"/>
      <c r="D224" s="534"/>
      <c r="E224" s="534"/>
      <c r="F224" s="535"/>
      <c r="G224" s="68"/>
      <c r="H224" s="69"/>
      <c r="I224" s="69"/>
      <c r="J224" s="69"/>
      <c r="K224" s="70"/>
      <c r="L224" s="71"/>
      <c r="M224" s="72"/>
      <c r="N224" s="72"/>
      <c r="O224" s="72"/>
      <c r="P224" s="72"/>
      <c r="Q224" s="72"/>
      <c r="R224" s="72"/>
      <c r="S224" s="72"/>
      <c r="T224" s="72"/>
      <c r="U224" s="72"/>
      <c r="V224" s="72"/>
      <c r="W224" s="72"/>
      <c r="X224" s="73"/>
      <c r="Y224" s="74"/>
      <c r="Z224" s="75"/>
      <c r="AA224" s="75"/>
      <c r="AB224" s="86"/>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hidden="1" customHeight="1">
      <c r="A225" s="122"/>
      <c r="B225" s="534"/>
      <c r="C225" s="534"/>
      <c r="D225" s="534"/>
      <c r="E225" s="534"/>
      <c r="F225" s="535"/>
      <c r="G225" s="68"/>
      <c r="H225" s="69"/>
      <c r="I225" s="69"/>
      <c r="J225" s="69"/>
      <c r="K225" s="70"/>
      <c r="L225" s="71"/>
      <c r="M225" s="72"/>
      <c r="N225" s="72"/>
      <c r="O225" s="72"/>
      <c r="P225" s="72"/>
      <c r="Q225" s="72"/>
      <c r="R225" s="72"/>
      <c r="S225" s="72"/>
      <c r="T225" s="72"/>
      <c r="U225" s="72"/>
      <c r="V225" s="72"/>
      <c r="W225" s="72"/>
      <c r="X225" s="73"/>
      <c r="Y225" s="74"/>
      <c r="Z225" s="75"/>
      <c r="AA225" s="75"/>
      <c r="AB225" s="86"/>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hidden="1" customHeight="1">
      <c r="A226" s="122"/>
      <c r="B226" s="534"/>
      <c r="C226" s="534"/>
      <c r="D226" s="534"/>
      <c r="E226" s="534"/>
      <c r="F226" s="535"/>
      <c r="G226" s="68"/>
      <c r="H226" s="69"/>
      <c r="I226" s="69"/>
      <c r="J226" s="69"/>
      <c r="K226" s="70"/>
      <c r="L226" s="71"/>
      <c r="M226" s="72"/>
      <c r="N226" s="72"/>
      <c r="O226" s="72"/>
      <c r="P226" s="72"/>
      <c r="Q226" s="72"/>
      <c r="R226" s="72"/>
      <c r="S226" s="72"/>
      <c r="T226" s="72"/>
      <c r="U226" s="72"/>
      <c r="V226" s="72"/>
      <c r="W226" s="72"/>
      <c r="X226" s="73"/>
      <c r="Y226" s="74"/>
      <c r="Z226" s="75"/>
      <c r="AA226" s="75"/>
      <c r="AB226" s="86"/>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hidden="1" customHeight="1">
      <c r="A227" s="122"/>
      <c r="B227" s="534"/>
      <c r="C227" s="534"/>
      <c r="D227" s="534"/>
      <c r="E227" s="534"/>
      <c r="F227" s="535"/>
      <c r="G227" s="68"/>
      <c r="H227" s="69"/>
      <c r="I227" s="69"/>
      <c r="J227" s="69"/>
      <c r="K227" s="70"/>
      <c r="L227" s="71"/>
      <c r="M227" s="72"/>
      <c r="N227" s="72"/>
      <c r="O227" s="72"/>
      <c r="P227" s="72"/>
      <c r="Q227" s="72"/>
      <c r="R227" s="72"/>
      <c r="S227" s="72"/>
      <c r="T227" s="72"/>
      <c r="U227" s="72"/>
      <c r="V227" s="72"/>
      <c r="W227" s="72"/>
      <c r="X227" s="73"/>
      <c r="Y227" s="74"/>
      <c r="Z227" s="75"/>
      <c r="AA227" s="75"/>
      <c r="AB227" s="86"/>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hidden="1" customHeight="1">
      <c r="A228" s="122"/>
      <c r="B228" s="534"/>
      <c r="C228" s="534"/>
      <c r="D228" s="534"/>
      <c r="E228" s="534"/>
      <c r="F228" s="535"/>
      <c r="G228" s="68"/>
      <c r="H228" s="69"/>
      <c r="I228" s="69"/>
      <c r="J228" s="69"/>
      <c r="K228" s="70"/>
      <c r="L228" s="71"/>
      <c r="M228" s="72"/>
      <c r="N228" s="72"/>
      <c r="O228" s="72"/>
      <c r="P228" s="72"/>
      <c r="Q228" s="72"/>
      <c r="R228" s="72"/>
      <c r="S228" s="72"/>
      <c r="T228" s="72"/>
      <c r="U228" s="72"/>
      <c r="V228" s="72"/>
      <c r="W228" s="72"/>
      <c r="X228" s="73"/>
      <c r="Y228" s="74"/>
      <c r="Z228" s="75"/>
      <c r="AA228" s="75"/>
      <c r="AB228" s="86"/>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hidden="1" customHeight="1">
      <c r="A229" s="122"/>
      <c r="B229" s="534"/>
      <c r="C229" s="534"/>
      <c r="D229" s="534"/>
      <c r="E229" s="534"/>
      <c r="F229" s="535"/>
      <c r="G229" s="77" t="s">
        <v>22</v>
      </c>
      <c r="H229" s="78"/>
      <c r="I229" s="78"/>
      <c r="J229" s="78"/>
      <c r="K229" s="78"/>
      <c r="L229" s="79"/>
      <c r="M229" s="80"/>
      <c r="N229" s="80"/>
      <c r="O229" s="80"/>
      <c r="P229" s="80"/>
      <c r="Q229" s="80"/>
      <c r="R229" s="80"/>
      <c r="S229" s="80"/>
      <c r="T229" s="80"/>
      <c r="U229" s="80"/>
      <c r="V229" s="80"/>
      <c r="W229" s="80"/>
      <c r="X229" s="81"/>
      <c r="Y229" s="82">
        <f>SUM(Y219:AB228)</f>
        <v>0</v>
      </c>
      <c r="Z229" s="83"/>
      <c r="AA229" s="83"/>
      <c r="AB229" s="84"/>
      <c r="AC229" s="77" t="s">
        <v>22</v>
      </c>
      <c r="AD229" s="78"/>
      <c r="AE229" s="78"/>
      <c r="AF229" s="78"/>
      <c r="AG229" s="78"/>
      <c r="AH229" s="79"/>
      <c r="AI229" s="80"/>
      <c r="AJ229" s="80"/>
      <c r="AK229" s="80"/>
      <c r="AL229" s="80"/>
      <c r="AM229" s="80"/>
      <c r="AN229" s="80"/>
      <c r="AO229" s="80"/>
      <c r="AP229" s="80"/>
      <c r="AQ229" s="80"/>
      <c r="AR229" s="80"/>
      <c r="AS229" s="80"/>
      <c r="AT229" s="81"/>
      <c r="AU229" s="82">
        <f>SUM(AU219:AX228)</f>
        <v>0</v>
      </c>
      <c r="AV229" s="83"/>
      <c r="AW229" s="83"/>
      <c r="AX229" s="85"/>
    </row>
    <row r="230" spans="1:50" ht="22.5" hidden="1" customHeight="1" thickBot="1">
      <c r="A230" s="380" t="s">
        <v>321</v>
      </c>
      <c r="B230" s="381"/>
      <c r="C230" s="381"/>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1"/>
      <c r="AE230" s="381"/>
      <c r="AF230" s="381"/>
      <c r="AG230" s="381"/>
      <c r="AH230" s="381"/>
      <c r="AI230" s="381"/>
      <c r="AJ230" s="381"/>
      <c r="AK230" s="3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4"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customHeight="1">
      <c r="A236" s="106">
        <v>1</v>
      </c>
      <c r="B236" s="106">
        <v>1</v>
      </c>
      <c r="C236" s="107" t="s">
        <v>430</v>
      </c>
      <c r="D236" s="107"/>
      <c r="E236" s="107"/>
      <c r="F236" s="107"/>
      <c r="G236" s="107"/>
      <c r="H236" s="107"/>
      <c r="I236" s="107"/>
      <c r="J236" s="107"/>
      <c r="K236" s="107"/>
      <c r="L236" s="107"/>
      <c r="M236" s="111" t="s">
        <v>431</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92.9</v>
      </c>
      <c r="AL236" s="109"/>
      <c r="AM236" s="109"/>
      <c r="AN236" s="109"/>
      <c r="AO236" s="109"/>
      <c r="AP236" s="110"/>
      <c r="AQ236" s="111">
        <v>1</v>
      </c>
      <c r="AR236" s="107"/>
      <c r="AS236" s="107"/>
      <c r="AT236" s="107"/>
      <c r="AU236" s="108">
        <v>99</v>
      </c>
      <c r="AV236" s="109"/>
      <c r="AW236" s="109"/>
      <c r="AX236" s="110"/>
    </row>
    <row r="237" spans="1:50" ht="24" hidden="1" customHeight="1">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c r="A238" s="106">
        <v>3</v>
      </c>
      <c r="B238" s="106">
        <v>1</v>
      </c>
      <c r="C238" s="107"/>
      <c r="D238" s="107"/>
      <c r="E238" s="107"/>
      <c r="F238" s="107"/>
      <c r="G238" s="107"/>
      <c r="H238" s="107"/>
      <c r="I238" s="107"/>
      <c r="J238" s="107"/>
      <c r="K238" s="107"/>
      <c r="L238" s="107"/>
      <c r="M238" s="117"/>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1"/>
      <c r="AK238" s="108"/>
      <c r="AL238" s="109"/>
      <c r="AM238" s="109"/>
      <c r="AN238" s="109"/>
      <c r="AO238" s="109"/>
      <c r="AP238" s="110"/>
      <c r="AQ238" s="111"/>
      <c r="AR238" s="107"/>
      <c r="AS238" s="107"/>
      <c r="AT238" s="107"/>
      <c r="AU238" s="108"/>
      <c r="AV238" s="109"/>
      <c r="AW238" s="109"/>
      <c r="AX238" s="110"/>
    </row>
    <row r="239" spans="1:50" ht="24" hidden="1" customHeight="1">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4"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35.1" customHeight="1">
      <c r="A269" s="106">
        <v>1</v>
      </c>
      <c r="B269" s="106">
        <v>1</v>
      </c>
      <c r="C269" s="107" t="s">
        <v>432</v>
      </c>
      <c r="D269" s="107"/>
      <c r="E269" s="107"/>
      <c r="F269" s="107"/>
      <c r="G269" s="107"/>
      <c r="H269" s="107"/>
      <c r="I269" s="107"/>
      <c r="J269" s="107"/>
      <c r="K269" s="107"/>
      <c r="L269" s="107"/>
      <c r="M269" s="107" t="s">
        <v>433</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0.95</v>
      </c>
      <c r="AL269" s="109"/>
      <c r="AM269" s="109"/>
      <c r="AN269" s="109"/>
      <c r="AO269" s="109"/>
      <c r="AP269" s="110"/>
      <c r="AQ269" s="111" t="s">
        <v>455</v>
      </c>
      <c r="AR269" s="107"/>
      <c r="AS269" s="107"/>
      <c r="AT269" s="107"/>
      <c r="AU269" s="108" t="s">
        <v>434</v>
      </c>
      <c r="AV269" s="109"/>
      <c r="AW269" s="109"/>
      <c r="AX269" s="110"/>
    </row>
    <row r="270" spans="1:50" ht="24" hidden="1" customHeight="1">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300" spans="1:50">
      <c r="A300" s="9"/>
      <c r="B300" s="64"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customHeight="1">
      <c r="A302" s="106">
        <v>1</v>
      </c>
      <c r="B302" s="106">
        <v>1</v>
      </c>
      <c r="C302" s="107" t="s">
        <v>435</v>
      </c>
      <c r="D302" s="107"/>
      <c r="E302" s="107"/>
      <c r="F302" s="107"/>
      <c r="G302" s="107"/>
      <c r="H302" s="107"/>
      <c r="I302" s="107"/>
      <c r="J302" s="107"/>
      <c r="K302" s="107"/>
      <c r="L302" s="107"/>
      <c r="M302" s="107" t="s">
        <v>436</v>
      </c>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v>0.5</v>
      </c>
      <c r="AL302" s="109"/>
      <c r="AM302" s="109"/>
      <c r="AN302" s="109"/>
      <c r="AO302" s="109"/>
      <c r="AP302" s="110"/>
      <c r="AQ302" s="117" t="s">
        <v>434</v>
      </c>
      <c r="AR302" s="118"/>
      <c r="AS302" s="118"/>
      <c r="AT302" s="119"/>
      <c r="AU302" s="108" t="s">
        <v>434</v>
      </c>
      <c r="AV302" s="109"/>
      <c r="AW302" s="109"/>
      <c r="AX302" s="110"/>
    </row>
    <row r="303" spans="1:50" ht="24" hidden="1" customHeight="1">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row r="333" spans="1:50" hidden="1">
      <c r="A333" s="9"/>
      <c r="B333" s="64"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hidden="1" customHeight="1">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row r="366" spans="1:50" hidden="1">
      <c r="A366" s="9"/>
      <c r="B366" s="64"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row r="399" spans="1:50" hidden="1">
      <c r="A399" s="9"/>
      <c r="B399" s="64"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row r="432" spans="1:50" hidden="1">
      <c r="A432" s="9"/>
      <c r="B432" s="64"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row r="465" spans="1:50" hidden="1">
      <c r="A465" s="9"/>
      <c r="B465" s="64"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3" priority="541">
      <formula>IF(RIGHT(TEXT(P14,"0.#"),1)=".",FALSE,TRUE)</formula>
    </cfRule>
    <cfRule type="expression" dxfId="222" priority="542">
      <formula>IF(RIGHT(TEXT(P14,"0.#"),1)=".",TRUE,FALSE)</formula>
    </cfRule>
  </conditionalFormatting>
  <conditionalFormatting sqref="AE23:AI23">
    <cfRule type="expression" dxfId="221" priority="531">
      <formula>IF(RIGHT(TEXT(AE23,"0.#"),1)=".",FALSE,TRUE)</formula>
    </cfRule>
    <cfRule type="expression" dxfId="220" priority="532">
      <formula>IF(RIGHT(TEXT(AE23,"0.#"),1)=".",TRUE,FALSE)</formula>
    </cfRule>
  </conditionalFormatting>
  <conditionalFormatting sqref="AE69:AX69">
    <cfRule type="expression" dxfId="219" priority="463">
      <formula>IF(RIGHT(TEXT(AE69,"0.#"),1)=".",FALSE,TRUE)</formula>
    </cfRule>
    <cfRule type="expression" dxfId="218" priority="464">
      <formula>IF(RIGHT(TEXT(AE69,"0.#"),1)=".",TRUE,FALSE)</formula>
    </cfRule>
  </conditionalFormatting>
  <conditionalFormatting sqref="AE83:AI83">
    <cfRule type="expression" dxfId="217" priority="445">
      <formula>IF(RIGHT(TEXT(AE83,"0.#"),1)=".",FALSE,TRUE)</formula>
    </cfRule>
    <cfRule type="expression" dxfId="216" priority="446">
      <formula>IF(RIGHT(TEXT(AE83,"0.#"),1)=".",TRUE,FALSE)</formula>
    </cfRule>
  </conditionalFormatting>
  <conditionalFormatting sqref="AJ83:AX83">
    <cfRule type="expression" dxfId="215" priority="443">
      <formula>IF(RIGHT(TEXT(AJ83,"0.#"),1)=".",FALSE,TRUE)</formula>
    </cfRule>
    <cfRule type="expression" dxfId="214" priority="444">
      <formula>IF(RIGHT(TEXT(AJ83,"0.#"),1)=".",TRUE,FALSE)</formula>
    </cfRule>
  </conditionalFormatting>
  <conditionalFormatting sqref="L99">
    <cfRule type="expression" dxfId="213" priority="423">
      <formula>IF(RIGHT(TEXT(L99,"0.#"),1)=".",FALSE,TRUE)</formula>
    </cfRule>
    <cfRule type="expression" dxfId="212" priority="424">
      <formula>IF(RIGHT(TEXT(L99,"0.#"),1)=".",TRUE,FALSE)</formula>
    </cfRule>
  </conditionalFormatting>
  <conditionalFormatting sqref="L104">
    <cfRule type="expression" dxfId="211" priority="421">
      <formula>IF(RIGHT(TEXT(L104,"0.#"),1)=".",FALSE,TRUE)</formula>
    </cfRule>
    <cfRule type="expression" dxfId="210" priority="422">
      <formula>IF(RIGHT(TEXT(L104,"0.#"),1)=".",TRUE,FALSE)</formula>
    </cfRule>
  </conditionalFormatting>
  <conditionalFormatting sqref="R104">
    <cfRule type="expression" dxfId="209" priority="419">
      <formula>IF(RIGHT(TEXT(R104,"0.#"),1)=".",FALSE,TRUE)</formula>
    </cfRule>
    <cfRule type="expression" dxfId="208" priority="420">
      <formula>IF(RIGHT(TEXT(R104,"0.#"),1)=".",TRUE,FALSE)</formula>
    </cfRule>
  </conditionalFormatting>
  <conditionalFormatting sqref="P18:AX18">
    <cfRule type="expression" dxfId="207" priority="417">
      <formula>IF(RIGHT(TEXT(P18,"0.#"),1)=".",FALSE,TRUE)</formula>
    </cfRule>
    <cfRule type="expression" dxfId="206" priority="418">
      <formula>IF(RIGHT(TEXT(P18,"0.#"),1)=".",TRUE,FALSE)</formula>
    </cfRule>
  </conditionalFormatting>
  <conditionalFormatting sqref="Y181">
    <cfRule type="expression" dxfId="205" priority="413">
      <formula>IF(RIGHT(TEXT(Y181,"0.#"),1)=".",FALSE,TRUE)</formula>
    </cfRule>
    <cfRule type="expression" dxfId="204" priority="414">
      <formula>IF(RIGHT(TEXT(Y181,"0.#"),1)=".",TRUE,FALSE)</formula>
    </cfRule>
  </conditionalFormatting>
  <conditionalFormatting sqref="Y190">
    <cfRule type="expression" dxfId="203" priority="409">
      <formula>IF(RIGHT(TEXT(Y190,"0.#"),1)=".",FALSE,TRUE)</formula>
    </cfRule>
    <cfRule type="expression" dxfId="202" priority="410">
      <formula>IF(RIGHT(TEXT(Y190,"0.#"),1)=".",TRUE,FALSE)</formula>
    </cfRule>
  </conditionalFormatting>
  <conditionalFormatting sqref="AK236">
    <cfRule type="expression" dxfId="201" priority="331">
      <formula>IF(RIGHT(TEXT(AK236,"0.#"),1)=".",FALSE,TRUE)</formula>
    </cfRule>
    <cfRule type="expression" dxfId="200" priority="332">
      <formula>IF(RIGHT(TEXT(AK236,"0.#"),1)=".",TRUE,FALSE)</formula>
    </cfRule>
  </conditionalFormatting>
  <conditionalFormatting sqref="AE54:AI54">
    <cfRule type="expression" dxfId="199" priority="281">
      <formula>IF(RIGHT(TEXT(AE54,"0.#"),1)=".",FALSE,TRUE)</formula>
    </cfRule>
    <cfRule type="expression" dxfId="198" priority="282">
      <formula>IF(RIGHT(TEXT(AE54,"0.#"),1)=".",TRUE,FALSE)</formula>
    </cfRule>
  </conditionalFormatting>
  <conditionalFormatting sqref="P16:AQ17 P15:AX15 P13:AX13">
    <cfRule type="expression" dxfId="197" priority="239">
      <formula>IF(RIGHT(TEXT(P13,"0.#"),1)=".",FALSE,TRUE)</formula>
    </cfRule>
    <cfRule type="expression" dxfId="196" priority="240">
      <formula>IF(RIGHT(TEXT(P13,"0.#"),1)=".",TRUE,FALSE)</formula>
    </cfRule>
  </conditionalFormatting>
  <conditionalFormatting sqref="P19:AJ19">
    <cfRule type="expression" dxfId="195" priority="237">
      <formula>IF(RIGHT(TEXT(P19,"0.#"),1)=".",FALSE,TRUE)</formula>
    </cfRule>
    <cfRule type="expression" dxfId="194" priority="238">
      <formula>IF(RIGHT(TEXT(P19,"0.#"),1)=".",TRUE,FALSE)</formula>
    </cfRule>
  </conditionalFormatting>
  <conditionalFormatting sqref="AE55:AX55 AJ54:AS55">
    <cfRule type="expression" dxfId="193" priority="233">
      <formula>IF(RIGHT(TEXT(AE54,"0.#"),1)=".",FALSE,TRUE)</formula>
    </cfRule>
    <cfRule type="expression" dxfId="192" priority="234">
      <formula>IF(RIGHT(TEXT(AE54,"0.#"),1)=".",TRUE,FALSE)</formula>
    </cfRule>
  </conditionalFormatting>
  <conditionalFormatting sqref="AE68:AS68">
    <cfRule type="expression" dxfId="191" priority="229">
      <formula>IF(RIGHT(TEXT(AE68,"0.#"),1)=".",FALSE,TRUE)</formula>
    </cfRule>
    <cfRule type="expression" dxfId="190" priority="230">
      <formula>IF(RIGHT(TEXT(AE68,"0.#"),1)=".",TRUE,FALSE)</formula>
    </cfRule>
  </conditionalFormatting>
  <conditionalFormatting sqref="AE95:AI95 AE92:AI92 AE89:AI89 AE86:AI86">
    <cfRule type="expression" dxfId="189" priority="227">
      <formula>IF(RIGHT(TEXT(AE86,"0.#"),1)=".",FALSE,TRUE)</formula>
    </cfRule>
    <cfRule type="expression" dxfId="188" priority="228">
      <formula>IF(RIGHT(TEXT(AE86,"0.#"),1)=".",TRUE,FALSE)</formula>
    </cfRule>
  </conditionalFormatting>
  <conditionalFormatting sqref="AJ95:AX95 AJ92:AX92 AJ89:AX89 AJ86:AX86">
    <cfRule type="expression" dxfId="187" priority="225">
      <formula>IF(RIGHT(TEXT(AJ86,"0.#"),1)=".",FALSE,TRUE)</formula>
    </cfRule>
    <cfRule type="expression" dxfId="186" priority="226">
      <formula>IF(RIGHT(TEXT(AJ86,"0.#"),1)=".",TRUE,FALSE)</formula>
    </cfRule>
  </conditionalFormatting>
  <conditionalFormatting sqref="L100:L103 L98">
    <cfRule type="expression" dxfId="185" priority="223">
      <formula>IF(RIGHT(TEXT(L98,"0.#"),1)=".",FALSE,TRUE)</formula>
    </cfRule>
    <cfRule type="expression" dxfId="184" priority="224">
      <formula>IF(RIGHT(TEXT(L98,"0.#"),1)=".",TRUE,FALSE)</formula>
    </cfRule>
  </conditionalFormatting>
  <conditionalFormatting sqref="R98">
    <cfRule type="expression" dxfId="183" priority="219">
      <formula>IF(RIGHT(TEXT(R98,"0.#"),1)=".",FALSE,TRUE)</formula>
    </cfRule>
    <cfRule type="expression" dxfId="182" priority="220">
      <formula>IF(RIGHT(TEXT(R98,"0.#"),1)=".",TRUE,FALSE)</formula>
    </cfRule>
  </conditionalFormatting>
  <conditionalFormatting sqref="R99:R103">
    <cfRule type="expression" dxfId="181" priority="217">
      <formula>IF(RIGHT(TEXT(R99,"0.#"),1)=".",FALSE,TRUE)</formula>
    </cfRule>
    <cfRule type="expression" dxfId="180" priority="218">
      <formula>IF(RIGHT(TEXT(R99,"0.#"),1)=".",TRUE,FALSE)</formula>
    </cfRule>
  </conditionalFormatting>
  <conditionalFormatting sqref="Y182:Y189 Y180">
    <cfRule type="expression" dxfId="179" priority="215">
      <formula>IF(RIGHT(TEXT(Y180,"0.#"),1)=".",FALSE,TRUE)</formula>
    </cfRule>
    <cfRule type="expression" dxfId="178" priority="216">
      <formula>IF(RIGHT(TEXT(Y180,"0.#"),1)=".",TRUE,FALSE)</formula>
    </cfRule>
  </conditionalFormatting>
  <conditionalFormatting sqref="AU181">
    <cfRule type="expression" dxfId="177" priority="213">
      <formula>IF(RIGHT(TEXT(AU181,"0.#"),1)=".",FALSE,TRUE)</formula>
    </cfRule>
    <cfRule type="expression" dxfId="176" priority="214">
      <formula>IF(RIGHT(TEXT(AU181,"0.#"),1)=".",TRUE,FALSE)</formula>
    </cfRule>
  </conditionalFormatting>
  <conditionalFormatting sqref="AU190">
    <cfRule type="expression" dxfId="175" priority="211">
      <formula>IF(RIGHT(TEXT(AU190,"0.#"),1)=".",FALSE,TRUE)</formula>
    </cfRule>
    <cfRule type="expression" dxfId="174" priority="212">
      <formula>IF(RIGHT(TEXT(AU190,"0.#"),1)=".",TRUE,FALSE)</formula>
    </cfRule>
  </conditionalFormatting>
  <conditionalFormatting sqref="AU182:AU189 AU180">
    <cfRule type="expression" dxfId="173" priority="209">
      <formula>IF(RIGHT(TEXT(AU180,"0.#"),1)=".",FALSE,TRUE)</formula>
    </cfRule>
    <cfRule type="expression" dxfId="172" priority="210">
      <formula>IF(RIGHT(TEXT(AU180,"0.#"),1)=".",TRUE,FALSE)</formula>
    </cfRule>
  </conditionalFormatting>
  <conditionalFormatting sqref="Y220 Y207 Y194">
    <cfRule type="expression" dxfId="171" priority="195">
      <formula>IF(RIGHT(TEXT(Y194,"0.#"),1)=".",FALSE,TRUE)</formula>
    </cfRule>
    <cfRule type="expression" dxfId="170" priority="196">
      <formula>IF(RIGHT(TEXT(Y194,"0.#"),1)=".",TRUE,FALSE)</formula>
    </cfRule>
  </conditionalFormatting>
  <conditionalFormatting sqref="Y229 Y216 Y203">
    <cfRule type="expression" dxfId="169" priority="193">
      <formula>IF(RIGHT(TEXT(Y203,"0.#"),1)=".",FALSE,TRUE)</formula>
    </cfRule>
    <cfRule type="expression" dxfId="168" priority="194">
      <formula>IF(RIGHT(TEXT(Y203,"0.#"),1)=".",TRUE,FALSE)</formula>
    </cfRule>
  </conditionalFormatting>
  <conditionalFormatting sqref="Y221:Y228 Y219 Y208:Y215 Y206 Y195:Y202 Y193">
    <cfRule type="expression" dxfId="167" priority="191">
      <formula>IF(RIGHT(TEXT(Y193,"0.#"),1)=".",FALSE,TRUE)</formula>
    </cfRule>
    <cfRule type="expression" dxfId="166" priority="192">
      <formula>IF(RIGHT(TEXT(Y193,"0.#"),1)=".",TRUE,FALSE)</formula>
    </cfRule>
  </conditionalFormatting>
  <conditionalFormatting sqref="AU220 AU207 AU194">
    <cfRule type="expression" dxfId="165" priority="189">
      <formula>IF(RIGHT(TEXT(AU194,"0.#"),1)=".",FALSE,TRUE)</formula>
    </cfRule>
    <cfRule type="expression" dxfId="164" priority="190">
      <formula>IF(RIGHT(TEXT(AU194,"0.#"),1)=".",TRUE,FALSE)</formula>
    </cfRule>
  </conditionalFormatting>
  <conditionalFormatting sqref="AU229 AU216 AU203">
    <cfRule type="expression" dxfId="163" priority="187">
      <formula>IF(RIGHT(TEXT(AU203,"0.#"),1)=".",FALSE,TRUE)</formula>
    </cfRule>
    <cfRule type="expression" dxfId="162" priority="188">
      <formula>IF(RIGHT(TEXT(AU203,"0.#"),1)=".",TRUE,FALSE)</formula>
    </cfRule>
  </conditionalFormatting>
  <conditionalFormatting sqref="AU221:AU228 AU219 AU208:AU215 AU206 AU195:AU202 AU193">
    <cfRule type="expression" dxfId="161" priority="185">
      <formula>IF(RIGHT(TEXT(AU193,"0.#"),1)=".",FALSE,TRUE)</formula>
    </cfRule>
    <cfRule type="expression" dxfId="160" priority="186">
      <formula>IF(RIGHT(TEXT(AU193,"0.#"),1)=".",TRUE,FALSE)</formula>
    </cfRule>
  </conditionalFormatting>
  <conditionalFormatting sqref="AE56:AS56">
    <cfRule type="expression" dxfId="159" priority="159">
      <formula>IF(AND(AE56&gt;=0, RIGHT(TEXT(AE56,"0.#"),1)&lt;&gt;"."),TRUE,FALSE)</formula>
    </cfRule>
    <cfRule type="expression" dxfId="158" priority="160">
      <formula>IF(AND(AE56&gt;=0, RIGHT(TEXT(AE56,"0.#"),1)="."),TRUE,FALSE)</formula>
    </cfRule>
    <cfRule type="expression" dxfId="157" priority="161">
      <formula>IF(AND(AE56&lt;0, RIGHT(TEXT(AE56,"0.#"),1)&lt;&gt;"."),TRUE,FALSE)</formula>
    </cfRule>
    <cfRule type="expression" dxfId="156" priority="162">
      <formula>IF(AND(AE56&lt;0, RIGHT(TEXT(AE56,"0.#"),1)="."),TRUE,FALSE)</formula>
    </cfRule>
  </conditionalFormatting>
  <conditionalFormatting sqref="AK237:AK265">
    <cfRule type="expression" dxfId="155" priority="143">
      <formula>IF(RIGHT(TEXT(AK237,"0.#"),1)=".",FALSE,TRUE)</formula>
    </cfRule>
    <cfRule type="expression" dxfId="154" priority="144">
      <formula>IF(RIGHT(TEXT(AK237,"0.#"),1)=".",TRUE,FALSE)</formula>
    </cfRule>
  </conditionalFormatting>
  <conditionalFormatting sqref="AU237:AX265">
    <cfRule type="expression" dxfId="153" priority="139">
      <formula>IF(AND(AU237&gt;=0, RIGHT(TEXT(AU237,"0.#"),1)&lt;&gt;"."),TRUE,FALSE)</formula>
    </cfRule>
    <cfRule type="expression" dxfId="152" priority="140">
      <formula>IF(AND(AU237&gt;=0, RIGHT(TEXT(AU237,"0.#"),1)="."),TRUE,FALSE)</formula>
    </cfRule>
    <cfRule type="expression" dxfId="151" priority="141">
      <formula>IF(AND(AU237&lt;0, RIGHT(TEXT(AU237,"0.#"),1)&lt;&gt;"."),TRUE,FALSE)</formula>
    </cfRule>
    <cfRule type="expression" dxfId="150" priority="142">
      <formula>IF(AND(AU237&lt;0, RIGHT(TEXT(AU237,"0.#"),1)="."),TRUE,FALSE)</formula>
    </cfRule>
  </conditionalFormatting>
  <conditionalFormatting sqref="AK269">
    <cfRule type="expression" dxfId="149" priority="137">
      <formula>IF(RIGHT(TEXT(AK269,"0.#"),1)=".",FALSE,TRUE)</formula>
    </cfRule>
    <cfRule type="expression" dxfId="148" priority="138">
      <formula>IF(RIGHT(TEXT(AK269,"0.#"),1)=".",TRUE,FALSE)</formula>
    </cfRule>
  </conditionalFormatting>
  <conditionalFormatting sqref="AU269:AX269">
    <cfRule type="expression" dxfId="147" priority="133">
      <formula>IF(AND(AU269&gt;=0, RIGHT(TEXT(AU269,"0.#"),1)&lt;&gt;"."),TRUE,FALSE)</formula>
    </cfRule>
    <cfRule type="expression" dxfId="146" priority="134">
      <formula>IF(AND(AU269&gt;=0, RIGHT(TEXT(AU269,"0.#"),1)="."),TRUE,FALSE)</formula>
    </cfRule>
    <cfRule type="expression" dxfId="145" priority="135">
      <formula>IF(AND(AU269&lt;0, RIGHT(TEXT(AU269,"0.#"),1)&lt;&gt;"."),TRUE,FALSE)</formula>
    </cfRule>
    <cfRule type="expression" dxfId="144" priority="136">
      <formula>IF(AND(AU269&lt;0, RIGHT(TEXT(AU269,"0.#"),1)="."),TRUE,FALSE)</formula>
    </cfRule>
  </conditionalFormatting>
  <conditionalFormatting sqref="AK270:AK298">
    <cfRule type="expression" dxfId="143" priority="131">
      <formula>IF(RIGHT(TEXT(AK270,"0.#"),1)=".",FALSE,TRUE)</formula>
    </cfRule>
    <cfRule type="expression" dxfId="142" priority="132">
      <formula>IF(RIGHT(TEXT(AK270,"0.#"),1)=".",TRUE,FALSE)</formula>
    </cfRule>
  </conditionalFormatting>
  <conditionalFormatting sqref="AU270:AX298">
    <cfRule type="expression" dxfId="141" priority="127">
      <formula>IF(AND(AU270&gt;=0, RIGHT(TEXT(AU270,"0.#"),1)&lt;&gt;"."),TRUE,FALSE)</formula>
    </cfRule>
    <cfRule type="expression" dxfId="140" priority="128">
      <formula>IF(AND(AU270&gt;=0, RIGHT(TEXT(AU270,"0.#"),1)="."),TRUE,FALSE)</formula>
    </cfRule>
    <cfRule type="expression" dxfId="139" priority="129">
      <formula>IF(AND(AU270&lt;0, RIGHT(TEXT(AU270,"0.#"),1)&lt;&gt;"."),TRUE,FALSE)</formula>
    </cfRule>
    <cfRule type="expression" dxfId="138" priority="130">
      <formula>IF(AND(AU270&lt;0, RIGHT(TEXT(AU270,"0.#"),1)="."),TRUE,FALSE)</formula>
    </cfRule>
  </conditionalFormatting>
  <conditionalFormatting sqref="AK302">
    <cfRule type="expression" dxfId="137" priority="125">
      <formula>IF(RIGHT(TEXT(AK302,"0.#"),1)=".",FALSE,TRUE)</formula>
    </cfRule>
    <cfRule type="expression" dxfId="136" priority="126">
      <formula>IF(RIGHT(TEXT(AK302,"0.#"),1)=".",TRUE,FALSE)</formula>
    </cfRule>
  </conditionalFormatting>
  <conditionalFormatting sqref="AU302:AX302">
    <cfRule type="expression" dxfId="135" priority="121">
      <formula>IF(AND(AU302&gt;=0, RIGHT(TEXT(AU302,"0.#"),1)&lt;&gt;"."),TRUE,FALSE)</formula>
    </cfRule>
    <cfRule type="expression" dxfId="134" priority="122">
      <formula>IF(AND(AU302&gt;=0, RIGHT(TEXT(AU302,"0.#"),1)="."),TRUE,FALSE)</formula>
    </cfRule>
    <cfRule type="expression" dxfId="133" priority="123">
      <formula>IF(AND(AU302&lt;0, RIGHT(TEXT(AU302,"0.#"),1)&lt;&gt;"."),TRUE,FALSE)</formula>
    </cfRule>
    <cfRule type="expression" dxfId="132" priority="124">
      <formula>IF(AND(AU302&lt;0, RIGHT(TEXT(AU302,"0.#"),1)="."),TRUE,FALSE)</formula>
    </cfRule>
  </conditionalFormatting>
  <conditionalFormatting sqref="AK303:AK331">
    <cfRule type="expression" dxfId="131" priority="119">
      <formula>IF(RIGHT(TEXT(AK303,"0.#"),1)=".",FALSE,TRUE)</formula>
    </cfRule>
    <cfRule type="expression" dxfId="130" priority="120">
      <formula>IF(RIGHT(TEXT(AK303,"0.#"),1)=".",TRUE,FALSE)</formula>
    </cfRule>
  </conditionalFormatting>
  <conditionalFormatting sqref="AU303:AX331">
    <cfRule type="expression" dxfId="129" priority="115">
      <formula>IF(AND(AU303&gt;=0, RIGHT(TEXT(AU303,"0.#"),1)&lt;&gt;"."),TRUE,FALSE)</formula>
    </cfRule>
    <cfRule type="expression" dxfId="128" priority="116">
      <formula>IF(AND(AU303&gt;=0, RIGHT(TEXT(AU303,"0.#"),1)="."),TRUE,FALSE)</formula>
    </cfRule>
    <cfRule type="expression" dxfId="127" priority="117">
      <formula>IF(AND(AU303&lt;0, RIGHT(TEXT(AU303,"0.#"),1)&lt;&gt;"."),TRUE,FALSE)</formula>
    </cfRule>
    <cfRule type="expression" dxfId="126" priority="118">
      <formula>IF(AND(AU303&lt;0, RIGHT(TEXT(AU303,"0.#"),1)="."),TRUE,FALSE)</formula>
    </cfRule>
  </conditionalFormatting>
  <conditionalFormatting sqref="AK335">
    <cfRule type="expression" dxfId="125" priority="113">
      <formula>IF(RIGHT(TEXT(AK335,"0.#"),1)=".",FALSE,TRUE)</formula>
    </cfRule>
    <cfRule type="expression" dxfId="124" priority="114">
      <formula>IF(RIGHT(TEXT(AK335,"0.#"),1)=".",TRUE,FALSE)</formula>
    </cfRule>
  </conditionalFormatting>
  <conditionalFormatting sqref="AU335:AX335">
    <cfRule type="expression" dxfId="123" priority="109">
      <formula>IF(AND(AU335&gt;=0, RIGHT(TEXT(AU335,"0.#"),1)&lt;&gt;"."),TRUE,FALSE)</formula>
    </cfRule>
    <cfRule type="expression" dxfId="122" priority="110">
      <formula>IF(AND(AU335&gt;=0, RIGHT(TEXT(AU335,"0.#"),1)="."),TRUE,FALSE)</formula>
    </cfRule>
    <cfRule type="expression" dxfId="121" priority="111">
      <formula>IF(AND(AU335&lt;0, RIGHT(TEXT(AU335,"0.#"),1)&lt;&gt;"."),TRUE,FALSE)</formula>
    </cfRule>
    <cfRule type="expression" dxfId="120" priority="112">
      <formula>IF(AND(AU335&lt;0, RIGHT(TEXT(AU335,"0.#"),1)="."),TRUE,FALSE)</formula>
    </cfRule>
  </conditionalFormatting>
  <conditionalFormatting sqref="AK336:AK364">
    <cfRule type="expression" dxfId="119" priority="107">
      <formula>IF(RIGHT(TEXT(AK336,"0.#"),1)=".",FALSE,TRUE)</formula>
    </cfRule>
    <cfRule type="expression" dxfId="118" priority="108">
      <formula>IF(RIGHT(TEXT(AK336,"0.#"),1)=".",TRUE,FALSE)</formula>
    </cfRule>
  </conditionalFormatting>
  <conditionalFormatting sqref="AU336:AX364">
    <cfRule type="expression" dxfId="117" priority="103">
      <formula>IF(AND(AU336&gt;=0, RIGHT(TEXT(AU336,"0.#"),1)&lt;&gt;"."),TRUE,FALSE)</formula>
    </cfRule>
    <cfRule type="expression" dxfId="116" priority="104">
      <formula>IF(AND(AU336&gt;=0, RIGHT(TEXT(AU336,"0.#"),1)="."),TRUE,FALSE)</formula>
    </cfRule>
    <cfRule type="expression" dxfId="115" priority="105">
      <formula>IF(AND(AU336&lt;0, RIGHT(TEXT(AU336,"0.#"),1)&lt;&gt;"."),TRUE,FALSE)</formula>
    </cfRule>
    <cfRule type="expression" dxfId="114" priority="106">
      <formula>IF(AND(AU336&lt;0, RIGHT(TEXT(AU336,"0.#"),1)="."),TRUE,FALSE)</formula>
    </cfRule>
  </conditionalFormatting>
  <conditionalFormatting sqref="AK368">
    <cfRule type="expression" dxfId="113" priority="101">
      <formula>IF(RIGHT(TEXT(AK368,"0.#"),1)=".",FALSE,TRUE)</formula>
    </cfRule>
    <cfRule type="expression" dxfId="112" priority="102">
      <formula>IF(RIGHT(TEXT(AK368,"0.#"),1)=".",TRUE,FALSE)</formula>
    </cfRule>
  </conditionalFormatting>
  <conditionalFormatting sqref="AU368:AX368">
    <cfRule type="expression" dxfId="111" priority="97">
      <formula>IF(AND(AU368&gt;=0, RIGHT(TEXT(AU368,"0.#"),1)&lt;&gt;"."),TRUE,FALSE)</formula>
    </cfRule>
    <cfRule type="expression" dxfId="110" priority="98">
      <formula>IF(AND(AU368&gt;=0, RIGHT(TEXT(AU368,"0.#"),1)="."),TRUE,FALSE)</formula>
    </cfRule>
    <cfRule type="expression" dxfId="109" priority="99">
      <formula>IF(AND(AU368&lt;0, RIGHT(TEXT(AU368,"0.#"),1)&lt;&gt;"."),TRUE,FALSE)</formula>
    </cfRule>
    <cfRule type="expression" dxfId="108" priority="100">
      <formula>IF(AND(AU368&lt;0, RIGHT(TEXT(AU368,"0.#"),1)="."),TRUE,FALSE)</formula>
    </cfRule>
  </conditionalFormatting>
  <conditionalFormatting sqref="AK369:AK397">
    <cfRule type="expression" dxfId="107" priority="95">
      <formula>IF(RIGHT(TEXT(AK369,"0.#"),1)=".",FALSE,TRUE)</formula>
    </cfRule>
    <cfRule type="expression" dxfId="106" priority="96">
      <formula>IF(RIGHT(TEXT(AK369,"0.#"),1)=".",TRUE,FALSE)</formula>
    </cfRule>
  </conditionalFormatting>
  <conditionalFormatting sqref="AU369:AX397">
    <cfRule type="expression" dxfId="105" priority="91">
      <formula>IF(AND(AU369&gt;=0, RIGHT(TEXT(AU369,"0.#"),1)&lt;&gt;"."),TRUE,FALSE)</formula>
    </cfRule>
    <cfRule type="expression" dxfId="104" priority="92">
      <formula>IF(AND(AU369&gt;=0, RIGHT(TEXT(AU369,"0.#"),1)="."),TRUE,FALSE)</formula>
    </cfRule>
    <cfRule type="expression" dxfId="103" priority="93">
      <formula>IF(AND(AU369&lt;0, RIGHT(TEXT(AU369,"0.#"),1)&lt;&gt;"."),TRUE,FALSE)</formula>
    </cfRule>
    <cfRule type="expression" dxfId="102" priority="94">
      <formula>IF(AND(AU369&lt;0, RIGHT(TEXT(AU369,"0.#"),1)="."),TRUE,FALSE)</formula>
    </cfRule>
  </conditionalFormatting>
  <conditionalFormatting sqref="AK401">
    <cfRule type="expression" dxfId="101" priority="89">
      <formula>IF(RIGHT(TEXT(AK401,"0.#"),1)=".",FALSE,TRUE)</formula>
    </cfRule>
    <cfRule type="expression" dxfId="100" priority="90">
      <formula>IF(RIGHT(TEXT(AK401,"0.#"),1)=".",TRUE,FALSE)</formula>
    </cfRule>
  </conditionalFormatting>
  <conditionalFormatting sqref="AU401:AX401">
    <cfRule type="expression" dxfId="99" priority="85">
      <formula>IF(AND(AU401&gt;=0, RIGHT(TEXT(AU401,"0.#"),1)&lt;&gt;"."),TRUE,FALSE)</formula>
    </cfRule>
    <cfRule type="expression" dxfId="98" priority="86">
      <formula>IF(AND(AU401&gt;=0, RIGHT(TEXT(AU401,"0.#"),1)="."),TRUE,FALSE)</formula>
    </cfRule>
    <cfRule type="expression" dxfId="97" priority="87">
      <formula>IF(AND(AU401&lt;0, RIGHT(TEXT(AU401,"0.#"),1)&lt;&gt;"."),TRUE,FALSE)</formula>
    </cfRule>
    <cfRule type="expression" dxfId="96" priority="88">
      <formula>IF(AND(AU401&lt;0, RIGHT(TEXT(AU401,"0.#"),1)="."),TRUE,FALSE)</formula>
    </cfRule>
  </conditionalFormatting>
  <conditionalFormatting sqref="AK402:AK430">
    <cfRule type="expression" dxfId="95" priority="83">
      <formula>IF(RIGHT(TEXT(AK402,"0.#"),1)=".",FALSE,TRUE)</formula>
    </cfRule>
    <cfRule type="expression" dxfId="94" priority="84">
      <formula>IF(RIGHT(TEXT(AK402,"0.#"),1)=".",TRUE,FALSE)</formula>
    </cfRule>
  </conditionalFormatting>
  <conditionalFormatting sqref="AU402:AX430">
    <cfRule type="expression" dxfId="93" priority="79">
      <formula>IF(AND(AU402&gt;=0, RIGHT(TEXT(AU402,"0.#"),1)&lt;&gt;"."),TRUE,FALSE)</formula>
    </cfRule>
    <cfRule type="expression" dxfId="92" priority="80">
      <formula>IF(AND(AU402&gt;=0, RIGHT(TEXT(AU402,"0.#"),1)="."),TRUE,FALSE)</formula>
    </cfRule>
    <cfRule type="expression" dxfId="91" priority="81">
      <formula>IF(AND(AU402&lt;0, RIGHT(TEXT(AU402,"0.#"),1)&lt;&gt;"."),TRUE,FALSE)</formula>
    </cfRule>
    <cfRule type="expression" dxfId="90" priority="82">
      <formula>IF(AND(AU402&lt;0, RIGHT(TEXT(AU402,"0.#"),1)="."),TRUE,FALSE)</formula>
    </cfRule>
  </conditionalFormatting>
  <conditionalFormatting sqref="AK434">
    <cfRule type="expression" dxfId="89" priority="77">
      <formula>IF(RIGHT(TEXT(AK434,"0.#"),1)=".",FALSE,TRUE)</formula>
    </cfRule>
    <cfRule type="expression" dxfId="88" priority="78">
      <formula>IF(RIGHT(TEXT(AK434,"0.#"),1)=".",TRUE,FALSE)</formula>
    </cfRule>
  </conditionalFormatting>
  <conditionalFormatting sqref="AU434:AX434">
    <cfRule type="expression" dxfId="87" priority="73">
      <formula>IF(AND(AU434&gt;=0, RIGHT(TEXT(AU434,"0.#"),1)&lt;&gt;"."),TRUE,FALSE)</formula>
    </cfRule>
    <cfRule type="expression" dxfId="86" priority="74">
      <formula>IF(AND(AU434&gt;=0, RIGHT(TEXT(AU434,"0.#"),1)="."),TRUE,FALSE)</formula>
    </cfRule>
    <cfRule type="expression" dxfId="85" priority="75">
      <formula>IF(AND(AU434&lt;0, RIGHT(TEXT(AU434,"0.#"),1)&lt;&gt;"."),TRUE,FALSE)</formula>
    </cfRule>
    <cfRule type="expression" dxfId="84" priority="76">
      <formula>IF(AND(AU434&lt;0, RIGHT(TEXT(AU434,"0.#"),1)="."),TRUE,FALSE)</formula>
    </cfRule>
  </conditionalFormatting>
  <conditionalFormatting sqref="AK435:AK463">
    <cfRule type="expression" dxfId="83" priority="71">
      <formula>IF(RIGHT(TEXT(AK435,"0.#"),1)=".",FALSE,TRUE)</formula>
    </cfRule>
    <cfRule type="expression" dxfId="82" priority="72">
      <formula>IF(RIGHT(TEXT(AK435,"0.#"),1)=".",TRUE,FALSE)</formula>
    </cfRule>
  </conditionalFormatting>
  <conditionalFormatting sqref="AU435:AX463">
    <cfRule type="expression" dxfId="81" priority="67">
      <formula>IF(AND(AU435&gt;=0, RIGHT(TEXT(AU435,"0.#"),1)&lt;&gt;"."),TRUE,FALSE)</formula>
    </cfRule>
    <cfRule type="expression" dxfId="80" priority="68">
      <formula>IF(AND(AU435&gt;=0, RIGHT(TEXT(AU435,"0.#"),1)="."),TRUE,FALSE)</formula>
    </cfRule>
    <cfRule type="expression" dxfId="79" priority="69">
      <formula>IF(AND(AU435&lt;0, RIGHT(TEXT(AU435,"0.#"),1)&lt;&gt;"."),TRUE,FALSE)</formula>
    </cfRule>
    <cfRule type="expression" dxfId="78" priority="70">
      <formula>IF(AND(AU435&lt;0, RIGHT(TEXT(AU435,"0.#"),1)="."),TRUE,FALSE)</formula>
    </cfRule>
  </conditionalFormatting>
  <conditionalFormatting sqref="AK467">
    <cfRule type="expression" dxfId="77" priority="65">
      <formula>IF(RIGHT(TEXT(AK467,"0.#"),1)=".",FALSE,TRUE)</formula>
    </cfRule>
    <cfRule type="expression" dxfId="76" priority="66">
      <formula>IF(RIGHT(TEXT(AK467,"0.#"),1)=".",TRUE,FALSE)</formula>
    </cfRule>
  </conditionalFormatting>
  <conditionalFormatting sqref="AU467:AX467">
    <cfRule type="expression" dxfId="75" priority="61">
      <formula>IF(AND(AU467&gt;=0, RIGHT(TEXT(AU467,"0.#"),1)&lt;&gt;"."),TRUE,FALSE)</formula>
    </cfRule>
    <cfRule type="expression" dxfId="74" priority="62">
      <formula>IF(AND(AU467&gt;=0, RIGHT(TEXT(AU467,"0.#"),1)="."),TRUE,FALSE)</formula>
    </cfRule>
    <cfRule type="expression" dxfId="73" priority="63">
      <formula>IF(AND(AU467&lt;0, RIGHT(TEXT(AU467,"0.#"),1)&lt;&gt;"."),TRUE,FALSE)</formula>
    </cfRule>
    <cfRule type="expression" dxfId="72" priority="64">
      <formula>IF(AND(AU467&lt;0, RIGHT(TEXT(AU467,"0.#"),1)="."),TRUE,FALSE)</formula>
    </cfRule>
  </conditionalFormatting>
  <conditionalFormatting sqref="AK468:AK496">
    <cfRule type="expression" dxfId="71" priority="59">
      <formula>IF(RIGHT(TEXT(AK468,"0.#"),1)=".",FALSE,TRUE)</formula>
    </cfRule>
    <cfRule type="expression" dxfId="70" priority="60">
      <formula>IF(RIGHT(TEXT(AK468,"0.#"),1)=".",TRUE,FALSE)</formula>
    </cfRule>
  </conditionalFormatting>
  <conditionalFormatting sqref="AU468:AX496">
    <cfRule type="expression" dxfId="69" priority="55">
      <formula>IF(AND(AU468&gt;=0, RIGHT(TEXT(AU468,"0.#"),1)&lt;&gt;"."),TRUE,FALSE)</formula>
    </cfRule>
    <cfRule type="expression" dxfId="68" priority="56">
      <formula>IF(AND(AU468&gt;=0, RIGHT(TEXT(AU468,"0.#"),1)="."),TRUE,FALSE)</formula>
    </cfRule>
    <cfRule type="expression" dxfId="67" priority="57">
      <formula>IF(AND(AU468&lt;0, RIGHT(TEXT(AU468,"0.#"),1)&lt;&gt;"."),TRUE,FALSE)</formula>
    </cfRule>
    <cfRule type="expression" dxfId="66" priority="58">
      <formula>IF(AND(AU468&lt;0, RIGHT(TEXT(AU468,"0.#"),1)="."),TRUE,FALSE)</formula>
    </cfRule>
  </conditionalFormatting>
  <conditionalFormatting sqref="AE24:AX24 AJ23:AS23">
    <cfRule type="expression" dxfId="65" priority="53">
      <formula>IF(RIGHT(TEXT(AE23,"0.#"),1)=".",FALSE,TRUE)</formula>
    </cfRule>
    <cfRule type="expression" dxfId="64" priority="54">
      <formula>IF(RIGHT(TEXT(AE23,"0.#"),1)=".",TRUE,FALSE)</formula>
    </cfRule>
  </conditionalFormatting>
  <conditionalFormatting sqref="AE25:AI25">
    <cfRule type="expression" dxfId="63" priority="45">
      <formula>IF(AND(AE25&gt;=0, RIGHT(TEXT(AE25,"0.#"),1)&lt;&gt;"."),TRUE,FALSE)</formula>
    </cfRule>
    <cfRule type="expression" dxfId="62" priority="46">
      <formula>IF(AND(AE25&gt;=0, RIGHT(TEXT(AE25,"0.#"),1)="."),TRUE,FALSE)</formula>
    </cfRule>
    <cfRule type="expression" dxfId="61" priority="47">
      <formula>IF(AND(AE25&lt;0, RIGHT(TEXT(AE25,"0.#"),1)&lt;&gt;"."),TRUE,FALSE)</formula>
    </cfRule>
    <cfRule type="expression" dxfId="60" priority="48">
      <formula>IF(AND(AE25&lt;0, RIGHT(TEXT(AE25,"0.#"),1)="."),TRUE,FALSE)</formula>
    </cfRule>
  </conditionalFormatting>
  <conditionalFormatting sqref="AJ25:AS25">
    <cfRule type="expression" dxfId="59" priority="41">
      <formula>IF(AND(AJ25&gt;=0, RIGHT(TEXT(AJ25,"0.#"),1)&lt;&gt;"."),TRUE,FALSE)</formula>
    </cfRule>
    <cfRule type="expression" dxfId="58" priority="42">
      <formula>IF(AND(AJ25&gt;=0, RIGHT(TEXT(AJ25,"0.#"),1)="."),TRUE,FALSE)</formula>
    </cfRule>
    <cfRule type="expression" dxfId="57" priority="43">
      <formula>IF(AND(AJ25&lt;0, RIGHT(TEXT(AJ25,"0.#"),1)&lt;&gt;"."),TRUE,FALSE)</formula>
    </cfRule>
    <cfRule type="expression" dxfId="56" priority="44">
      <formula>IF(AND(AJ25&lt;0, RIGHT(TEXT(AJ25,"0.#"),1)="."),TRUE,FALSE)</formula>
    </cfRule>
  </conditionalFormatting>
  <conditionalFormatting sqref="AU236:AX236">
    <cfRule type="expression" dxfId="55" priority="29">
      <formula>IF(AND(AU236&gt;=0, RIGHT(TEXT(AU236,"0.#"),1)&lt;&gt;"."),TRUE,FALSE)</formula>
    </cfRule>
    <cfRule type="expression" dxfId="54" priority="30">
      <formula>IF(AND(AU236&gt;=0, RIGHT(TEXT(AU236,"0.#"),1)="."),TRUE,FALSE)</formula>
    </cfRule>
    <cfRule type="expression" dxfId="53" priority="31">
      <formula>IF(AND(AU236&lt;0, RIGHT(TEXT(AU236,"0.#"),1)&lt;&gt;"."),TRUE,FALSE)</formula>
    </cfRule>
    <cfRule type="expression" dxfId="52" priority="32">
      <formula>IF(AND(AU236&lt;0, RIGHT(TEXT(AU236,"0.#"),1)="."),TRUE,FALSE)</formula>
    </cfRule>
  </conditionalFormatting>
  <conditionalFormatting sqref="AE43:AI43 AE38:AI38 AE33:AI33 AE28:AI28">
    <cfRule type="expression" dxfId="51" priority="27">
      <formula>IF(RIGHT(TEXT(AE28,"0.#"),1)=".",FALSE,TRUE)</formula>
    </cfRule>
    <cfRule type="expression" dxfId="50" priority="28">
      <formula>IF(RIGHT(TEXT(AE28,"0.#"),1)=".",TRUE,FALSE)</formula>
    </cfRule>
  </conditionalFormatting>
  <conditionalFormatting sqref="AE44:AX44 AJ43:AS43 AE39:AX39 AJ38:AS38 AE34:AX34 AJ33:AS33 AE29:AX29 AJ28:AS28">
    <cfRule type="expression" dxfId="49" priority="25">
      <formula>IF(RIGHT(TEXT(AE28,"0.#"),1)=".",FALSE,TRUE)</formula>
    </cfRule>
    <cfRule type="expression" dxfId="48" priority="26">
      <formula>IF(RIGHT(TEXT(AE28,"0.#"),1)=".",TRUE,FALSE)</formula>
    </cfRule>
  </conditionalFormatting>
  <conditionalFormatting sqref="AE45:AI45 AE40:AI40 AE35:AI35 AE30:AI30">
    <cfRule type="expression" dxfId="47" priority="21">
      <formula>IF(AND(AE30&gt;=0, RIGHT(TEXT(AE30,"0.#"),1)&lt;&gt;"."),TRUE,FALSE)</formula>
    </cfRule>
    <cfRule type="expression" dxfId="46" priority="22">
      <formula>IF(AND(AE30&gt;=0, RIGHT(TEXT(AE30,"0.#"),1)="."),TRUE,FALSE)</formula>
    </cfRule>
    <cfRule type="expression" dxfId="45" priority="23">
      <formula>IF(AND(AE30&lt;0, RIGHT(TEXT(AE30,"0.#"),1)&lt;&gt;"."),TRUE,FALSE)</formula>
    </cfRule>
    <cfRule type="expression" dxfId="44" priority="24">
      <formula>IF(AND(AE30&lt;0, RIGHT(TEXT(AE30,"0.#"),1)="."),TRUE,FALSE)</formula>
    </cfRule>
  </conditionalFormatting>
  <conditionalFormatting sqref="AJ45:AS45 AJ40:AS40 AJ35:AS35 AJ30:AS30">
    <cfRule type="expression" dxfId="43" priority="17">
      <formula>IF(AND(AJ30&gt;=0, RIGHT(TEXT(AJ30,"0.#"),1)&lt;&gt;"."),TRUE,FALSE)</formula>
    </cfRule>
    <cfRule type="expression" dxfId="42" priority="18">
      <formula>IF(AND(AJ30&gt;=0, RIGHT(TEXT(AJ30,"0.#"),1)="."),TRUE,FALSE)</formula>
    </cfRule>
    <cfRule type="expression" dxfId="41" priority="19">
      <formula>IF(AND(AJ30&lt;0, RIGHT(TEXT(AJ30,"0.#"),1)&lt;&gt;"."),TRUE,FALSE)</formula>
    </cfRule>
    <cfRule type="expression" dxfId="40" priority="20">
      <formula>IF(AND(AJ30&lt;0, RIGHT(TEXT(AJ30,"0.#"),1)="."),TRUE,FALSE)</formula>
    </cfRule>
  </conditionalFormatting>
  <conditionalFormatting sqref="AE64:AI64 AE59:AI59">
    <cfRule type="expression" dxfId="39" priority="15">
      <formula>IF(RIGHT(TEXT(AE59,"0.#"),1)=".",FALSE,TRUE)</formula>
    </cfRule>
    <cfRule type="expression" dxfId="38" priority="16">
      <formula>IF(RIGHT(TEXT(AE59,"0.#"),1)=".",TRUE,FALSE)</formula>
    </cfRule>
  </conditionalFormatting>
  <conditionalFormatting sqref="AE65:AX65 AJ64:AS64 AE60:AX60 AJ59:AS59">
    <cfRule type="expression" dxfId="37" priority="13">
      <formula>IF(RIGHT(TEXT(AE59,"0.#"),1)=".",FALSE,TRUE)</formula>
    </cfRule>
    <cfRule type="expression" dxfId="36" priority="14">
      <formula>IF(RIGHT(TEXT(AE59,"0.#"),1)=".",TRUE,FALSE)</formula>
    </cfRule>
  </conditionalFormatting>
  <conditionalFormatting sqref="AE66:AI66 AE61:AS61">
    <cfRule type="expression" dxfId="35" priority="9">
      <formula>IF(AND(AE61&gt;=0, RIGHT(TEXT(AE61,"0.#"),1)&lt;&gt;"."),TRUE,FALSE)</formula>
    </cfRule>
    <cfRule type="expression" dxfId="34" priority="10">
      <formula>IF(AND(AE61&gt;=0, RIGHT(TEXT(AE61,"0.#"),1)="."),TRUE,FALSE)</formula>
    </cfRule>
    <cfRule type="expression" dxfId="33" priority="11">
      <formula>IF(AND(AE61&lt;0, RIGHT(TEXT(AE61,"0.#"),1)&lt;&gt;"."),TRUE,FALSE)</formula>
    </cfRule>
    <cfRule type="expression" dxfId="32" priority="12">
      <formula>IF(AND(AE61&lt;0, RIGHT(TEXT(AE61,"0.#"),1)="."),TRUE,FALSE)</formula>
    </cfRule>
  </conditionalFormatting>
  <conditionalFormatting sqref="AJ66:AS66">
    <cfRule type="expression" dxfId="31" priority="5">
      <formula>IF(AND(AJ66&gt;=0, RIGHT(TEXT(AJ66,"0.#"),1)&lt;&gt;"."),TRUE,FALSE)</formula>
    </cfRule>
    <cfRule type="expression" dxfId="30" priority="6">
      <formula>IF(AND(AJ66&gt;=0, RIGHT(TEXT(AJ66,"0.#"),1)="."),TRUE,FALSE)</formula>
    </cfRule>
    <cfRule type="expression" dxfId="29" priority="7">
      <formula>IF(AND(AJ66&lt;0, RIGHT(TEXT(AJ66,"0.#"),1)&lt;&gt;"."),TRUE,FALSE)</formula>
    </cfRule>
    <cfRule type="expression" dxfId="28" priority="8">
      <formula>IF(AND(AJ66&lt;0, RIGHT(TEXT(AJ66,"0.#"),1)="."),TRUE,FALSE)</formula>
    </cfRule>
  </conditionalFormatting>
  <conditionalFormatting sqref="AE81:AX81 AE78:AX78 AE75:AX75 AE72:AX72">
    <cfRule type="expression" dxfId="27" priority="3">
      <formula>IF(RIGHT(TEXT(AE72,"0.#"),1)=".",FALSE,TRUE)</formula>
    </cfRule>
    <cfRule type="expression" dxfId="26" priority="4">
      <formula>IF(RIGHT(TEXT(AE72,"0.#"),1)=".",TRUE,FALSE)</formula>
    </cfRule>
  </conditionalFormatting>
  <conditionalFormatting sqref="AE80:AS80 AE77:AS77 AE74:AS74 AE71:AS71">
    <cfRule type="expression" dxfId="25" priority="1">
      <formula>IF(RIGHT(TEXT(AE71,"0.#"),1)=".",FALSE,TRUE)</formula>
    </cfRule>
    <cfRule type="expression" dxfId="2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4" max="49" man="1"/>
    <brk id="138" max="49" man="1"/>
    <brk id="177" max="49" man="1"/>
    <brk id="302"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51"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388</v>
      </c>
      <c r="M3" s="15" t="str">
        <f t="shared" ref="M3:M11" si="2">IF(L3="","",K3)</f>
        <v>文教及び科学振興</v>
      </c>
      <c r="N3" s="15" t="str">
        <f>IF(M3="",N2,IF(N2&lt;&gt;"",CONCATENATE(N2,"、",M3),M3))</f>
        <v>文教及び科学振興</v>
      </c>
      <c r="O3" s="15"/>
      <c r="P3" s="14" t="s">
        <v>218</v>
      </c>
      <c r="Q3" s="19" t="s">
        <v>388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51"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51"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51" t="s">
        <v>351</v>
      </c>
      <c r="AF5" s="42"/>
    </row>
    <row r="6" spans="1:32" ht="13.5" customHeight="1">
      <c r="A6" s="16" t="s">
        <v>238</v>
      </c>
      <c r="B6" s="17" t="s">
        <v>388</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1"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09" t="s">
        <v>13</v>
      </c>
      <c r="B2" s="210"/>
      <c r="C2" s="210"/>
      <c r="D2" s="210"/>
      <c r="E2" s="210"/>
      <c r="F2" s="211"/>
      <c r="G2" s="216" t="s">
        <v>319</v>
      </c>
      <c r="H2" s="217"/>
      <c r="I2" s="217"/>
      <c r="J2" s="217"/>
      <c r="K2" s="217"/>
      <c r="L2" s="217"/>
      <c r="M2" s="217"/>
      <c r="N2" s="217"/>
      <c r="O2" s="218"/>
      <c r="P2" s="236" t="s">
        <v>83</v>
      </c>
      <c r="Q2" s="217"/>
      <c r="R2" s="217"/>
      <c r="S2" s="217"/>
      <c r="T2" s="217"/>
      <c r="U2" s="217"/>
      <c r="V2" s="217"/>
      <c r="W2" s="217"/>
      <c r="X2" s="218"/>
      <c r="Y2" s="189"/>
      <c r="Z2" s="80"/>
      <c r="AA2" s="81"/>
      <c r="AB2" s="261" t="s">
        <v>12</v>
      </c>
      <c r="AC2" s="262"/>
      <c r="AD2" s="263"/>
      <c r="AE2" s="279" t="s">
        <v>69</v>
      </c>
      <c r="AF2" s="280"/>
      <c r="AG2" s="280"/>
      <c r="AH2" s="280"/>
      <c r="AI2" s="281"/>
      <c r="AJ2" s="279" t="s">
        <v>70</v>
      </c>
      <c r="AK2" s="280"/>
      <c r="AL2" s="280"/>
      <c r="AM2" s="280"/>
      <c r="AN2" s="281"/>
      <c r="AO2" s="279" t="s">
        <v>71</v>
      </c>
      <c r="AP2" s="280"/>
      <c r="AQ2" s="280"/>
      <c r="AR2" s="280"/>
      <c r="AS2" s="281"/>
      <c r="AT2" s="267" t="s">
        <v>303</v>
      </c>
      <c r="AU2" s="268"/>
      <c r="AV2" s="268"/>
      <c r="AW2" s="268"/>
      <c r="AX2" s="269"/>
    </row>
    <row r="3" spans="1:50" ht="18.75" customHeight="1">
      <c r="A3" s="209"/>
      <c r="B3" s="210"/>
      <c r="C3" s="210"/>
      <c r="D3" s="210"/>
      <c r="E3" s="210"/>
      <c r="F3" s="211"/>
      <c r="G3" s="219"/>
      <c r="H3" s="102"/>
      <c r="I3" s="102"/>
      <c r="J3" s="102"/>
      <c r="K3" s="102"/>
      <c r="L3" s="102"/>
      <c r="M3" s="102"/>
      <c r="N3" s="102"/>
      <c r="O3" s="220"/>
      <c r="P3" s="237"/>
      <c r="Q3" s="102"/>
      <c r="R3" s="102"/>
      <c r="S3" s="102"/>
      <c r="T3" s="102"/>
      <c r="U3" s="102"/>
      <c r="V3" s="102"/>
      <c r="W3" s="102"/>
      <c r="X3" s="220"/>
      <c r="Y3" s="276"/>
      <c r="Z3" s="277"/>
      <c r="AA3" s="278"/>
      <c r="AB3" s="135"/>
      <c r="AC3" s="130"/>
      <c r="AD3" s="131"/>
      <c r="AE3" s="136"/>
      <c r="AF3" s="129"/>
      <c r="AG3" s="129"/>
      <c r="AH3" s="129"/>
      <c r="AI3" s="282"/>
      <c r="AJ3" s="136"/>
      <c r="AK3" s="129"/>
      <c r="AL3" s="129"/>
      <c r="AM3" s="129"/>
      <c r="AN3" s="282"/>
      <c r="AO3" s="136"/>
      <c r="AP3" s="129"/>
      <c r="AQ3" s="129"/>
      <c r="AR3" s="129"/>
      <c r="AS3" s="282"/>
      <c r="AT3" s="61"/>
      <c r="AU3" s="104"/>
      <c r="AV3" s="104"/>
      <c r="AW3" s="102" t="s">
        <v>380</v>
      </c>
      <c r="AX3" s="103"/>
    </row>
    <row r="4" spans="1:50" ht="22.5" customHeight="1">
      <c r="A4" s="212"/>
      <c r="B4" s="210"/>
      <c r="C4" s="210"/>
      <c r="D4" s="210"/>
      <c r="E4" s="210"/>
      <c r="F4" s="211"/>
      <c r="G4" s="318"/>
      <c r="H4" s="285"/>
      <c r="I4" s="285"/>
      <c r="J4" s="285"/>
      <c r="K4" s="285"/>
      <c r="L4" s="285"/>
      <c r="M4" s="285"/>
      <c r="N4" s="285"/>
      <c r="O4" s="286"/>
      <c r="P4" s="250"/>
      <c r="Q4" s="191"/>
      <c r="R4" s="191"/>
      <c r="S4" s="191"/>
      <c r="T4" s="191"/>
      <c r="U4" s="191"/>
      <c r="V4" s="191"/>
      <c r="W4" s="191"/>
      <c r="X4" s="192"/>
      <c r="Y4" s="290" t="s">
        <v>14</v>
      </c>
      <c r="Z4" s="291"/>
      <c r="AA4" s="292"/>
      <c r="AB4" s="653"/>
      <c r="AC4" s="293"/>
      <c r="AD4" s="293"/>
      <c r="AE4" s="87"/>
      <c r="AF4" s="88"/>
      <c r="AG4" s="88"/>
      <c r="AH4" s="88"/>
      <c r="AI4" s="89"/>
      <c r="AJ4" s="87"/>
      <c r="AK4" s="88"/>
      <c r="AL4" s="88"/>
      <c r="AM4" s="88"/>
      <c r="AN4" s="89"/>
      <c r="AO4" s="87"/>
      <c r="AP4" s="88"/>
      <c r="AQ4" s="88"/>
      <c r="AR4" s="88"/>
      <c r="AS4" s="89"/>
      <c r="AT4" s="222"/>
      <c r="AU4" s="222"/>
      <c r="AV4" s="222"/>
      <c r="AW4" s="222"/>
      <c r="AX4" s="223"/>
    </row>
    <row r="5" spans="1:50" ht="22.5" customHeight="1">
      <c r="A5" s="213"/>
      <c r="B5" s="214"/>
      <c r="C5" s="214"/>
      <c r="D5" s="214"/>
      <c r="E5" s="214"/>
      <c r="F5" s="215"/>
      <c r="G5" s="287"/>
      <c r="H5" s="288"/>
      <c r="I5" s="288"/>
      <c r="J5" s="288"/>
      <c r="K5" s="288"/>
      <c r="L5" s="288"/>
      <c r="M5" s="288"/>
      <c r="N5" s="288"/>
      <c r="O5" s="289"/>
      <c r="P5" s="272"/>
      <c r="Q5" s="272"/>
      <c r="R5" s="272"/>
      <c r="S5" s="272"/>
      <c r="T5" s="272"/>
      <c r="U5" s="272"/>
      <c r="V5" s="272"/>
      <c r="W5" s="272"/>
      <c r="X5" s="273"/>
      <c r="Y5" s="171" t="s">
        <v>65</v>
      </c>
      <c r="Z5" s="115"/>
      <c r="AA5" s="167"/>
      <c r="AB5" s="332"/>
      <c r="AC5" s="283"/>
      <c r="AD5" s="283"/>
      <c r="AE5" s="87"/>
      <c r="AF5" s="88"/>
      <c r="AG5" s="88"/>
      <c r="AH5" s="88"/>
      <c r="AI5" s="89"/>
      <c r="AJ5" s="87"/>
      <c r="AK5" s="88"/>
      <c r="AL5" s="88"/>
      <c r="AM5" s="88"/>
      <c r="AN5" s="89"/>
      <c r="AO5" s="87"/>
      <c r="AP5" s="88"/>
      <c r="AQ5" s="88"/>
      <c r="AR5" s="88"/>
      <c r="AS5" s="89"/>
      <c r="AT5" s="87"/>
      <c r="AU5" s="88"/>
      <c r="AV5" s="88"/>
      <c r="AW5" s="88"/>
      <c r="AX5" s="90"/>
    </row>
    <row r="6" spans="1:50" ht="22.5" customHeight="1">
      <c r="A6" s="663"/>
      <c r="B6" s="664"/>
      <c r="C6" s="664"/>
      <c r="D6" s="664"/>
      <c r="E6" s="664"/>
      <c r="F6" s="665"/>
      <c r="G6" s="319"/>
      <c r="H6" s="320"/>
      <c r="I6" s="320"/>
      <c r="J6" s="320"/>
      <c r="K6" s="320"/>
      <c r="L6" s="320"/>
      <c r="M6" s="320"/>
      <c r="N6" s="320"/>
      <c r="O6" s="321"/>
      <c r="P6" s="193"/>
      <c r="Q6" s="193"/>
      <c r="R6" s="193"/>
      <c r="S6" s="193"/>
      <c r="T6" s="193"/>
      <c r="U6" s="193"/>
      <c r="V6" s="193"/>
      <c r="W6" s="193"/>
      <c r="X6" s="194"/>
      <c r="Y6" s="114" t="s">
        <v>15</v>
      </c>
      <c r="Z6" s="115"/>
      <c r="AA6" s="167"/>
      <c r="AB6" s="675" t="s">
        <v>381</v>
      </c>
      <c r="AC6" s="260"/>
      <c r="AD6" s="260"/>
      <c r="AE6" s="87"/>
      <c r="AF6" s="88"/>
      <c r="AG6" s="88"/>
      <c r="AH6" s="88"/>
      <c r="AI6" s="89"/>
      <c r="AJ6" s="87"/>
      <c r="AK6" s="88"/>
      <c r="AL6" s="88"/>
      <c r="AM6" s="88"/>
      <c r="AN6" s="89"/>
      <c r="AO6" s="87"/>
      <c r="AP6" s="88"/>
      <c r="AQ6" s="88"/>
      <c r="AR6" s="88"/>
      <c r="AS6" s="89"/>
      <c r="AT6" s="264"/>
      <c r="AU6" s="265"/>
      <c r="AV6" s="265"/>
      <c r="AW6" s="265"/>
      <c r="AX6" s="266"/>
    </row>
    <row r="7" spans="1:50" ht="18.75" customHeight="1">
      <c r="A7" s="209" t="s">
        <v>13</v>
      </c>
      <c r="B7" s="210"/>
      <c r="C7" s="210"/>
      <c r="D7" s="210"/>
      <c r="E7" s="210"/>
      <c r="F7" s="211"/>
      <c r="G7" s="216" t="s">
        <v>319</v>
      </c>
      <c r="H7" s="217"/>
      <c r="I7" s="217"/>
      <c r="J7" s="217"/>
      <c r="K7" s="217"/>
      <c r="L7" s="217"/>
      <c r="M7" s="217"/>
      <c r="N7" s="217"/>
      <c r="O7" s="218"/>
      <c r="P7" s="236" t="s">
        <v>83</v>
      </c>
      <c r="Q7" s="217"/>
      <c r="R7" s="217"/>
      <c r="S7" s="217"/>
      <c r="T7" s="217"/>
      <c r="U7" s="217"/>
      <c r="V7" s="217"/>
      <c r="W7" s="217"/>
      <c r="X7" s="218"/>
      <c r="Y7" s="189"/>
      <c r="Z7" s="80"/>
      <c r="AA7" s="81"/>
      <c r="AB7" s="261" t="s">
        <v>12</v>
      </c>
      <c r="AC7" s="262"/>
      <c r="AD7" s="263"/>
      <c r="AE7" s="279" t="s">
        <v>69</v>
      </c>
      <c r="AF7" s="280"/>
      <c r="AG7" s="280"/>
      <c r="AH7" s="280"/>
      <c r="AI7" s="281"/>
      <c r="AJ7" s="279" t="s">
        <v>70</v>
      </c>
      <c r="AK7" s="280"/>
      <c r="AL7" s="280"/>
      <c r="AM7" s="280"/>
      <c r="AN7" s="281"/>
      <c r="AO7" s="279" t="s">
        <v>71</v>
      </c>
      <c r="AP7" s="280"/>
      <c r="AQ7" s="280"/>
      <c r="AR7" s="280"/>
      <c r="AS7" s="281"/>
      <c r="AT7" s="267" t="s">
        <v>303</v>
      </c>
      <c r="AU7" s="268"/>
      <c r="AV7" s="268"/>
      <c r="AW7" s="268"/>
      <c r="AX7" s="269"/>
    </row>
    <row r="8" spans="1:50" ht="18.75" customHeight="1">
      <c r="A8" s="209"/>
      <c r="B8" s="210"/>
      <c r="C8" s="210"/>
      <c r="D8" s="210"/>
      <c r="E8" s="210"/>
      <c r="F8" s="211"/>
      <c r="G8" s="219"/>
      <c r="H8" s="102"/>
      <c r="I8" s="102"/>
      <c r="J8" s="102"/>
      <c r="K8" s="102"/>
      <c r="L8" s="102"/>
      <c r="M8" s="102"/>
      <c r="N8" s="102"/>
      <c r="O8" s="220"/>
      <c r="P8" s="237"/>
      <c r="Q8" s="102"/>
      <c r="R8" s="102"/>
      <c r="S8" s="102"/>
      <c r="T8" s="102"/>
      <c r="U8" s="102"/>
      <c r="V8" s="102"/>
      <c r="W8" s="102"/>
      <c r="X8" s="220"/>
      <c r="Y8" s="276"/>
      <c r="Z8" s="277"/>
      <c r="AA8" s="278"/>
      <c r="AB8" s="135"/>
      <c r="AC8" s="130"/>
      <c r="AD8" s="131"/>
      <c r="AE8" s="136"/>
      <c r="AF8" s="129"/>
      <c r="AG8" s="129"/>
      <c r="AH8" s="129"/>
      <c r="AI8" s="282"/>
      <c r="AJ8" s="136"/>
      <c r="AK8" s="129"/>
      <c r="AL8" s="129"/>
      <c r="AM8" s="129"/>
      <c r="AN8" s="282"/>
      <c r="AO8" s="136"/>
      <c r="AP8" s="129"/>
      <c r="AQ8" s="129"/>
      <c r="AR8" s="129"/>
      <c r="AS8" s="282"/>
      <c r="AT8" s="61"/>
      <c r="AU8" s="104"/>
      <c r="AV8" s="104"/>
      <c r="AW8" s="102" t="s">
        <v>355</v>
      </c>
      <c r="AX8" s="103"/>
    </row>
    <row r="9" spans="1:50" ht="22.5" customHeight="1">
      <c r="A9" s="212"/>
      <c r="B9" s="210"/>
      <c r="C9" s="210"/>
      <c r="D9" s="210"/>
      <c r="E9" s="210"/>
      <c r="F9" s="211"/>
      <c r="G9" s="318"/>
      <c r="H9" s="285"/>
      <c r="I9" s="285"/>
      <c r="J9" s="285"/>
      <c r="K9" s="285"/>
      <c r="L9" s="285"/>
      <c r="M9" s="285"/>
      <c r="N9" s="285"/>
      <c r="O9" s="286"/>
      <c r="P9" s="250"/>
      <c r="Q9" s="191"/>
      <c r="R9" s="191"/>
      <c r="S9" s="191"/>
      <c r="T9" s="191"/>
      <c r="U9" s="191"/>
      <c r="V9" s="191"/>
      <c r="W9" s="191"/>
      <c r="X9" s="192"/>
      <c r="Y9" s="290" t="s">
        <v>14</v>
      </c>
      <c r="Z9" s="291"/>
      <c r="AA9" s="292"/>
      <c r="AB9" s="653"/>
      <c r="AC9" s="293"/>
      <c r="AD9" s="293"/>
      <c r="AE9" s="87"/>
      <c r="AF9" s="88"/>
      <c r="AG9" s="88"/>
      <c r="AH9" s="88"/>
      <c r="AI9" s="89"/>
      <c r="AJ9" s="87"/>
      <c r="AK9" s="88"/>
      <c r="AL9" s="88"/>
      <c r="AM9" s="88"/>
      <c r="AN9" s="89"/>
      <c r="AO9" s="87"/>
      <c r="AP9" s="88"/>
      <c r="AQ9" s="88"/>
      <c r="AR9" s="88"/>
      <c r="AS9" s="89"/>
      <c r="AT9" s="222"/>
      <c r="AU9" s="222"/>
      <c r="AV9" s="222"/>
      <c r="AW9" s="222"/>
      <c r="AX9" s="223"/>
    </row>
    <row r="10" spans="1:50" ht="22.5" customHeight="1">
      <c r="A10" s="213"/>
      <c r="B10" s="214"/>
      <c r="C10" s="214"/>
      <c r="D10" s="214"/>
      <c r="E10" s="214"/>
      <c r="F10" s="215"/>
      <c r="G10" s="287"/>
      <c r="H10" s="288"/>
      <c r="I10" s="288"/>
      <c r="J10" s="288"/>
      <c r="K10" s="288"/>
      <c r="L10" s="288"/>
      <c r="M10" s="288"/>
      <c r="N10" s="288"/>
      <c r="O10" s="289"/>
      <c r="P10" s="272"/>
      <c r="Q10" s="272"/>
      <c r="R10" s="272"/>
      <c r="S10" s="272"/>
      <c r="T10" s="272"/>
      <c r="U10" s="272"/>
      <c r="V10" s="272"/>
      <c r="W10" s="272"/>
      <c r="X10" s="273"/>
      <c r="Y10" s="171" t="s">
        <v>65</v>
      </c>
      <c r="Z10" s="115"/>
      <c r="AA10" s="167"/>
      <c r="AB10" s="332"/>
      <c r="AC10" s="283"/>
      <c r="AD10" s="283"/>
      <c r="AE10" s="87"/>
      <c r="AF10" s="88"/>
      <c r="AG10" s="88"/>
      <c r="AH10" s="88"/>
      <c r="AI10" s="89"/>
      <c r="AJ10" s="87"/>
      <c r="AK10" s="88"/>
      <c r="AL10" s="88"/>
      <c r="AM10" s="88"/>
      <c r="AN10" s="89"/>
      <c r="AO10" s="87"/>
      <c r="AP10" s="88"/>
      <c r="AQ10" s="88"/>
      <c r="AR10" s="88"/>
      <c r="AS10" s="89"/>
      <c r="AT10" s="87"/>
      <c r="AU10" s="88"/>
      <c r="AV10" s="88"/>
      <c r="AW10" s="88"/>
      <c r="AX10" s="90"/>
    </row>
    <row r="11" spans="1:50" ht="22.5" customHeight="1">
      <c r="A11" s="663"/>
      <c r="B11" s="664"/>
      <c r="C11" s="664"/>
      <c r="D11" s="664"/>
      <c r="E11" s="664"/>
      <c r="F11" s="665"/>
      <c r="G11" s="319"/>
      <c r="H11" s="320"/>
      <c r="I11" s="320"/>
      <c r="J11" s="320"/>
      <c r="K11" s="320"/>
      <c r="L11" s="320"/>
      <c r="M11" s="320"/>
      <c r="N11" s="320"/>
      <c r="O11" s="321"/>
      <c r="P11" s="193"/>
      <c r="Q11" s="193"/>
      <c r="R11" s="193"/>
      <c r="S11" s="193"/>
      <c r="T11" s="193"/>
      <c r="U11" s="193"/>
      <c r="V11" s="193"/>
      <c r="W11" s="193"/>
      <c r="X11" s="194"/>
      <c r="Y11" s="114" t="s">
        <v>15</v>
      </c>
      <c r="Z11" s="115"/>
      <c r="AA11" s="167"/>
      <c r="AB11" s="675" t="s">
        <v>16</v>
      </c>
      <c r="AC11" s="260"/>
      <c r="AD11" s="260"/>
      <c r="AE11" s="87"/>
      <c r="AF11" s="88"/>
      <c r="AG11" s="88"/>
      <c r="AH11" s="88"/>
      <c r="AI11" s="89"/>
      <c r="AJ11" s="87"/>
      <c r="AK11" s="88"/>
      <c r="AL11" s="88"/>
      <c r="AM11" s="88"/>
      <c r="AN11" s="89"/>
      <c r="AO11" s="87"/>
      <c r="AP11" s="88"/>
      <c r="AQ11" s="88"/>
      <c r="AR11" s="88"/>
      <c r="AS11" s="89"/>
      <c r="AT11" s="264"/>
      <c r="AU11" s="265"/>
      <c r="AV11" s="265"/>
      <c r="AW11" s="265"/>
      <c r="AX11" s="266"/>
    </row>
    <row r="12" spans="1:50" ht="18.75" customHeight="1">
      <c r="A12" s="209" t="s">
        <v>13</v>
      </c>
      <c r="B12" s="210"/>
      <c r="C12" s="210"/>
      <c r="D12" s="210"/>
      <c r="E12" s="210"/>
      <c r="F12" s="211"/>
      <c r="G12" s="216" t="s">
        <v>319</v>
      </c>
      <c r="H12" s="217"/>
      <c r="I12" s="217"/>
      <c r="J12" s="217"/>
      <c r="K12" s="217"/>
      <c r="L12" s="217"/>
      <c r="M12" s="217"/>
      <c r="N12" s="217"/>
      <c r="O12" s="218"/>
      <c r="P12" s="236" t="s">
        <v>83</v>
      </c>
      <c r="Q12" s="217"/>
      <c r="R12" s="217"/>
      <c r="S12" s="217"/>
      <c r="T12" s="217"/>
      <c r="U12" s="217"/>
      <c r="V12" s="217"/>
      <c r="W12" s="217"/>
      <c r="X12" s="218"/>
      <c r="Y12" s="189"/>
      <c r="Z12" s="80"/>
      <c r="AA12" s="81"/>
      <c r="AB12" s="261" t="s">
        <v>12</v>
      </c>
      <c r="AC12" s="262"/>
      <c r="AD12" s="263"/>
      <c r="AE12" s="279" t="s">
        <v>69</v>
      </c>
      <c r="AF12" s="280"/>
      <c r="AG12" s="280"/>
      <c r="AH12" s="280"/>
      <c r="AI12" s="281"/>
      <c r="AJ12" s="279" t="s">
        <v>70</v>
      </c>
      <c r="AK12" s="280"/>
      <c r="AL12" s="280"/>
      <c r="AM12" s="280"/>
      <c r="AN12" s="281"/>
      <c r="AO12" s="279" t="s">
        <v>71</v>
      </c>
      <c r="AP12" s="280"/>
      <c r="AQ12" s="280"/>
      <c r="AR12" s="280"/>
      <c r="AS12" s="281"/>
      <c r="AT12" s="267" t="s">
        <v>303</v>
      </c>
      <c r="AU12" s="268"/>
      <c r="AV12" s="268"/>
      <c r="AW12" s="268"/>
      <c r="AX12" s="269"/>
    </row>
    <row r="13" spans="1:50" ht="18.75" customHeight="1">
      <c r="A13" s="209"/>
      <c r="B13" s="210"/>
      <c r="C13" s="210"/>
      <c r="D13" s="210"/>
      <c r="E13" s="210"/>
      <c r="F13" s="211"/>
      <c r="G13" s="219"/>
      <c r="H13" s="102"/>
      <c r="I13" s="102"/>
      <c r="J13" s="102"/>
      <c r="K13" s="102"/>
      <c r="L13" s="102"/>
      <c r="M13" s="102"/>
      <c r="N13" s="102"/>
      <c r="O13" s="220"/>
      <c r="P13" s="237"/>
      <c r="Q13" s="102"/>
      <c r="R13" s="102"/>
      <c r="S13" s="102"/>
      <c r="T13" s="102"/>
      <c r="U13" s="102"/>
      <c r="V13" s="102"/>
      <c r="W13" s="102"/>
      <c r="X13" s="220"/>
      <c r="Y13" s="276"/>
      <c r="Z13" s="277"/>
      <c r="AA13" s="278"/>
      <c r="AB13" s="135"/>
      <c r="AC13" s="130"/>
      <c r="AD13" s="131"/>
      <c r="AE13" s="136"/>
      <c r="AF13" s="129"/>
      <c r="AG13" s="129"/>
      <c r="AH13" s="129"/>
      <c r="AI13" s="282"/>
      <c r="AJ13" s="136"/>
      <c r="AK13" s="129"/>
      <c r="AL13" s="129"/>
      <c r="AM13" s="129"/>
      <c r="AN13" s="282"/>
      <c r="AO13" s="136"/>
      <c r="AP13" s="129"/>
      <c r="AQ13" s="129"/>
      <c r="AR13" s="129"/>
      <c r="AS13" s="282"/>
      <c r="AT13" s="61"/>
      <c r="AU13" s="104"/>
      <c r="AV13" s="104"/>
      <c r="AW13" s="102" t="s">
        <v>355</v>
      </c>
      <c r="AX13" s="103"/>
    </row>
    <row r="14" spans="1:50" ht="22.5" customHeight="1">
      <c r="A14" s="212"/>
      <c r="B14" s="210"/>
      <c r="C14" s="210"/>
      <c r="D14" s="210"/>
      <c r="E14" s="210"/>
      <c r="F14" s="211"/>
      <c r="G14" s="318"/>
      <c r="H14" s="285"/>
      <c r="I14" s="285"/>
      <c r="J14" s="285"/>
      <c r="K14" s="285"/>
      <c r="L14" s="285"/>
      <c r="M14" s="285"/>
      <c r="N14" s="285"/>
      <c r="O14" s="286"/>
      <c r="P14" s="250"/>
      <c r="Q14" s="191"/>
      <c r="R14" s="191"/>
      <c r="S14" s="191"/>
      <c r="T14" s="191"/>
      <c r="U14" s="191"/>
      <c r="V14" s="191"/>
      <c r="W14" s="191"/>
      <c r="X14" s="192"/>
      <c r="Y14" s="290" t="s">
        <v>14</v>
      </c>
      <c r="Z14" s="291"/>
      <c r="AA14" s="292"/>
      <c r="AB14" s="653"/>
      <c r="AC14" s="293"/>
      <c r="AD14" s="293"/>
      <c r="AE14" s="87"/>
      <c r="AF14" s="88"/>
      <c r="AG14" s="88"/>
      <c r="AH14" s="88"/>
      <c r="AI14" s="89"/>
      <c r="AJ14" s="87"/>
      <c r="AK14" s="88"/>
      <c r="AL14" s="88"/>
      <c r="AM14" s="88"/>
      <c r="AN14" s="89"/>
      <c r="AO14" s="87"/>
      <c r="AP14" s="88"/>
      <c r="AQ14" s="88"/>
      <c r="AR14" s="88"/>
      <c r="AS14" s="89"/>
      <c r="AT14" s="222"/>
      <c r="AU14" s="222"/>
      <c r="AV14" s="222"/>
      <c r="AW14" s="222"/>
      <c r="AX14" s="223"/>
    </row>
    <row r="15" spans="1:50" ht="22.5" customHeight="1">
      <c r="A15" s="213"/>
      <c r="B15" s="214"/>
      <c r="C15" s="214"/>
      <c r="D15" s="214"/>
      <c r="E15" s="214"/>
      <c r="F15" s="215"/>
      <c r="G15" s="287"/>
      <c r="H15" s="288"/>
      <c r="I15" s="288"/>
      <c r="J15" s="288"/>
      <c r="K15" s="288"/>
      <c r="L15" s="288"/>
      <c r="M15" s="288"/>
      <c r="N15" s="288"/>
      <c r="O15" s="289"/>
      <c r="P15" s="272"/>
      <c r="Q15" s="272"/>
      <c r="R15" s="272"/>
      <c r="S15" s="272"/>
      <c r="T15" s="272"/>
      <c r="U15" s="272"/>
      <c r="V15" s="272"/>
      <c r="W15" s="272"/>
      <c r="X15" s="273"/>
      <c r="Y15" s="171" t="s">
        <v>65</v>
      </c>
      <c r="Z15" s="115"/>
      <c r="AA15" s="167"/>
      <c r="AB15" s="332"/>
      <c r="AC15" s="283"/>
      <c r="AD15" s="283"/>
      <c r="AE15" s="87"/>
      <c r="AF15" s="88"/>
      <c r="AG15" s="88"/>
      <c r="AH15" s="88"/>
      <c r="AI15" s="89"/>
      <c r="AJ15" s="87"/>
      <c r="AK15" s="88"/>
      <c r="AL15" s="88"/>
      <c r="AM15" s="88"/>
      <c r="AN15" s="89"/>
      <c r="AO15" s="87"/>
      <c r="AP15" s="88"/>
      <c r="AQ15" s="88"/>
      <c r="AR15" s="88"/>
      <c r="AS15" s="89"/>
      <c r="AT15" s="87"/>
      <c r="AU15" s="88"/>
      <c r="AV15" s="88"/>
      <c r="AW15" s="88"/>
      <c r="AX15" s="90"/>
    </row>
    <row r="16" spans="1:50" ht="22.5" customHeight="1">
      <c r="A16" s="663"/>
      <c r="B16" s="664"/>
      <c r="C16" s="664"/>
      <c r="D16" s="664"/>
      <c r="E16" s="664"/>
      <c r="F16" s="665"/>
      <c r="G16" s="319"/>
      <c r="H16" s="320"/>
      <c r="I16" s="320"/>
      <c r="J16" s="320"/>
      <c r="K16" s="320"/>
      <c r="L16" s="320"/>
      <c r="M16" s="320"/>
      <c r="N16" s="320"/>
      <c r="O16" s="321"/>
      <c r="P16" s="193"/>
      <c r="Q16" s="193"/>
      <c r="R16" s="193"/>
      <c r="S16" s="193"/>
      <c r="T16" s="193"/>
      <c r="U16" s="193"/>
      <c r="V16" s="193"/>
      <c r="W16" s="193"/>
      <c r="X16" s="194"/>
      <c r="Y16" s="114" t="s">
        <v>15</v>
      </c>
      <c r="Z16" s="115"/>
      <c r="AA16" s="167"/>
      <c r="AB16" s="675" t="s">
        <v>16</v>
      </c>
      <c r="AC16" s="260"/>
      <c r="AD16" s="260"/>
      <c r="AE16" s="87"/>
      <c r="AF16" s="88"/>
      <c r="AG16" s="88"/>
      <c r="AH16" s="88"/>
      <c r="AI16" s="89"/>
      <c r="AJ16" s="87"/>
      <c r="AK16" s="88"/>
      <c r="AL16" s="88"/>
      <c r="AM16" s="88"/>
      <c r="AN16" s="89"/>
      <c r="AO16" s="87"/>
      <c r="AP16" s="88"/>
      <c r="AQ16" s="88"/>
      <c r="AR16" s="88"/>
      <c r="AS16" s="89"/>
      <c r="AT16" s="264"/>
      <c r="AU16" s="265"/>
      <c r="AV16" s="265"/>
      <c r="AW16" s="265"/>
      <c r="AX16" s="266"/>
    </row>
    <row r="17" spans="1:50" ht="18.75" customHeight="1">
      <c r="A17" s="209" t="s">
        <v>13</v>
      </c>
      <c r="B17" s="210"/>
      <c r="C17" s="210"/>
      <c r="D17" s="210"/>
      <c r="E17" s="210"/>
      <c r="F17" s="211"/>
      <c r="G17" s="216" t="s">
        <v>319</v>
      </c>
      <c r="H17" s="217"/>
      <c r="I17" s="217"/>
      <c r="J17" s="217"/>
      <c r="K17" s="217"/>
      <c r="L17" s="217"/>
      <c r="M17" s="217"/>
      <c r="N17" s="217"/>
      <c r="O17" s="218"/>
      <c r="P17" s="236" t="s">
        <v>83</v>
      </c>
      <c r="Q17" s="217"/>
      <c r="R17" s="217"/>
      <c r="S17" s="217"/>
      <c r="T17" s="217"/>
      <c r="U17" s="217"/>
      <c r="V17" s="217"/>
      <c r="W17" s="217"/>
      <c r="X17" s="218"/>
      <c r="Y17" s="189"/>
      <c r="Z17" s="80"/>
      <c r="AA17" s="81"/>
      <c r="AB17" s="261" t="s">
        <v>12</v>
      </c>
      <c r="AC17" s="262"/>
      <c r="AD17" s="263"/>
      <c r="AE17" s="279" t="s">
        <v>69</v>
      </c>
      <c r="AF17" s="280"/>
      <c r="AG17" s="280"/>
      <c r="AH17" s="280"/>
      <c r="AI17" s="281"/>
      <c r="AJ17" s="279" t="s">
        <v>70</v>
      </c>
      <c r="AK17" s="280"/>
      <c r="AL17" s="280"/>
      <c r="AM17" s="280"/>
      <c r="AN17" s="281"/>
      <c r="AO17" s="279" t="s">
        <v>71</v>
      </c>
      <c r="AP17" s="280"/>
      <c r="AQ17" s="280"/>
      <c r="AR17" s="280"/>
      <c r="AS17" s="281"/>
      <c r="AT17" s="267" t="s">
        <v>303</v>
      </c>
      <c r="AU17" s="268"/>
      <c r="AV17" s="268"/>
      <c r="AW17" s="268"/>
      <c r="AX17" s="269"/>
    </row>
    <row r="18" spans="1:50" ht="18.75" customHeight="1">
      <c r="A18" s="209"/>
      <c r="B18" s="210"/>
      <c r="C18" s="210"/>
      <c r="D18" s="210"/>
      <c r="E18" s="210"/>
      <c r="F18" s="211"/>
      <c r="G18" s="219"/>
      <c r="H18" s="102"/>
      <c r="I18" s="102"/>
      <c r="J18" s="102"/>
      <c r="K18" s="102"/>
      <c r="L18" s="102"/>
      <c r="M18" s="102"/>
      <c r="N18" s="102"/>
      <c r="O18" s="220"/>
      <c r="P18" s="237"/>
      <c r="Q18" s="102"/>
      <c r="R18" s="102"/>
      <c r="S18" s="102"/>
      <c r="T18" s="102"/>
      <c r="U18" s="102"/>
      <c r="V18" s="102"/>
      <c r="W18" s="102"/>
      <c r="X18" s="220"/>
      <c r="Y18" s="276"/>
      <c r="Z18" s="277"/>
      <c r="AA18" s="278"/>
      <c r="AB18" s="135"/>
      <c r="AC18" s="130"/>
      <c r="AD18" s="131"/>
      <c r="AE18" s="136"/>
      <c r="AF18" s="129"/>
      <c r="AG18" s="129"/>
      <c r="AH18" s="129"/>
      <c r="AI18" s="282"/>
      <c r="AJ18" s="136"/>
      <c r="AK18" s="129"/>
      <c r="AL18" s="129"/>
      <c r="AM18" s="129"/>
      <c r="AN18" s="282"/>
      <c r="AO18" s="136"/>
      <c r="AP18" s="129"/>
      <c r="AQ18" s="129"/>
      <c r="AR18" s="129"/>
      <c r="AS18" s="282"/>
      <c r="AT18" s="61"/>
      <c r="AU18" s="104"/>
      <c r="AV18" s="104"/>
      <c r="AW18" s="102" t="s">
        <v>355</v>
      </c>
      <c r="AX18" s="103"/>
    </row>
    <row r="19" spans="1:50" ht="22.5" customHeight="1">
      <c r="A19" s="212"/>
      <c r="B19" s="210"/>
      <c r="C19" s="210"/>
      <c r="D19" s="210"/>
      <c r="E19" s="210"/>
      <c r="F19" s="211"/>
      <c r="G19" s="318"/>
      <c r="H19" s="285"/>
      <c r="I19" s="285"/>
      <c r="J19" s="285"/>
      <c r="K19" s="285"/>
      <c r="L19" s="285"/>
      <c r="M19" s="285"/>
      <c r="N19" s="285"/>
      <c r="O19" s="286"/>
      <c r="P19" s="250"/>
      <c r="Q19" s="191"/>
      <c r="R19" s="191"/>
      <c r="S19" s="191"/>
      <c r="T19" s="191"/>
      <c r="U19" s="191"/>
      <c r="V19" s="191"/>
      <c r="W19" s="191"/>
      <c r="X19" s="192"/>
      <c r="Y19" s="290" t="s">
        <v>14</v>
      </c>
      <c r="Z19" s="291"/>
      <c r="AA19" s="292"/>
      <c r="AB19" s="653"/>
      <c r="AC19" s="293"/>
      <c r="AD19" s="293"/>
      <c r="AE19" s="87"/>
      <c r="AF19" s="88"/>
      <c r="AG19" s="88"/>
      <c r="AH19" s="88"/>
      <c r="AI19" s="89"/>
      <c r="AJ19" s="87"/>
      <c r="AK19" s="88"/>
      <c r="AL19" s="88"/>
      <c r="AM19" s="88"/>
      <c r="AN19" s="89"/>
      <c r="AO19" s="87"/>
      <c r="AP19" s="88"/>
      <c r="AQ19" s="88"/>
      <c r="AR19" s="88"/>
      <c r="AS19" s="89"/>
      <c r="AT19" s="222"/>
      <c r="AU19" s="222"/>
      <c r="AV19" s="222"/>
      <c r="AW19" s="222"/>
      <c r="AX19" s="223"/>
    </row>
    <row r="20" spans="1:50" ht="22.5" customHeight="1">
      <c r="A20" s="213"/>
      <c r="B20" s="214"/>
      <c r="C20" s="214"/>
      <c r="D20" s="214"/>
      <c r="E20" s="214"/>
      <c r="F20" s="215"/>
      <c r="G20" s="287"/>
      <c r="H20" s="288"/>
      <c r="I20" s="288"/>
      <c r="J20" s="288"/>
      <c r="K20" s="288"/>
      <c r="L20" s="288"/>
      <c r="M20" s="288"/>
      <c r="N20" s="288"/>
      <c r="O20" s="289"/>
      <c r="P20" s="272"/>
      <c r="Q20" s="272"/>
      <c r="R20" s="272"/>
      <c r="S20" s="272"/>
      <c r="T20" s="272"/>
      <c r="U20" s="272"/>
      <c r="V20" s="272"/>
      <c r="W20" s="272"/>
      <c r="X20" s="273"/>
      <c r="Y20" s="171" t="s">
        <v>65</v>
      </c>
      <c r="Z20" s="115"/>
      <c r="AA20" s="167"/>
      <c r="AB20" s="332"/>
      <c r="AC20" s="283"/>
      <c r="AD20" s="283"/>
      <c r="AE20" s="87"/>
      <c r="AF20" s="88"/>
      <c r="AG20" s="88"/>
      <c r="AH20" s="88"/>
      <c r="AI20" s="89"/>
      <c r="AJ20" s="87"/>
      <c r="AK20" s="88"/>
      <c r="AL20" s="88"/>
      <c r="AM20" s="88"/>
      <c r="AN20" s="89"/>
      <c r="AO20" s="87"/>
      <c r="AP20" s="88"/>
      <c r="AQ20" s="88"/>
      <c r="AR20" s="88"/>
      <c r="AS20" s="89"/>
      <c r="AT20" s="87"/>
      <c r="AU20" s="88"/>
      <c r="AV20" s="88"/>
      <c r="AW20" s="88"/>
      <c r="AX20" s="90"/>
    </row>
    <row r="21" spans="1:50" ht="22.5" customHeight="1">
      <c r="A21" s="663"/>
      <c r="B21" s="664"/>
      <c r="C21" s="664"/>
      <c r="D21" s="664"/>
      <c r="E21" s="664"/>
      <c r="F21" s="665"/>
      <c r="G21" s="319"/>
      <c r="H21" s="320"/>
      <c r="I21" s="320"/>
      <c r="J21" s="320"/>
      <c r="K21" s="320"/>
      <c r="L21" s="320"/>
      <c r="M21" s="320"/>
      <c r="N21" s="320"/>
      <c r="O21" s="321"/>
      <c r="P21" s="193"/>
      <c r="Q21" s="193"/>
      <c r="R21" s="193"/>
      <c r="S21" s="193"/>
      <c r="T21" s="193"/>
      <c r="U21" s="193"/>
      <c r="V21" s="193"/>
      <c r="W21" s="193"/>
      <c r="X21" s="194"/>
      <c r="Y21" s="114" t="s">
        <v>15</v>
      </c>
      <c r="Z21" s="115"/>
      <c r="AA21" s="167"/>
      <c r="AB21" s="675" t="s">
        <v>382</v>
      </c>
      <c r="AC21" s="260"/>
      <c r="AD21" s="260"/>
      <c r="AE21" s="87"/>
      <c r="AF21" s="88"/>
      <c r="AG21" s="88"/>
      <c r="AH21" s="88"/>
      <c r="AI21" s="89"/>
      <c r="AJ21" s="87"/>
      <c r="AK21" s="88"/>
      <c r="AL21" s="88"/>
      <c r="AM21" s="88"/>
      <c r="AN21" s="89"/>
      <c r="AO21" s="87"/>
      <c r="AP21" s="88"/>
      <c r="AQ21" s="88"/>
      <c r="AR21" s="88"/>
      <c r="AS21" s="89"/>
      <c r="AT21" s="264"/>
      <c r="AU21" s="265"/>
      <c r="AV21" s="265"/>
      <c r="AW21" s="265"/>
      <c r="AX21" s="266"/>
    </row>
    <row r="22" spans="1:50" ht="18.75" customHeight="1">
      <c r="A22" s="209" t="s">
        <v>13</v>
      </c>
      <c r="B22" s="210"/>
      <c r="C22" s="210"/>
      <c r="D22" s="210"/>
      <c r="E22" s="210"/>
      <c r="F22" s="211"/>
      <c r="G22" s="216" t="s">
        <v>319</v>
      </c>
      <c r="H22" s="217"/>
      <c r="I22" s="217"/>
      <c r="J22" s="217"/>
      <c r="K22" s="217"/>
      <c r="L22" s="217"/>
      <c r="M22" s="217"/>
      <c r="N22" s="217"/>
      <c r="O22" s="218"/>
      <c r="P22" s="236" t="s">
        <v>83</v>
      </c>
      <c r="Q22" s="217"/>
      <c r="R22" s="217"/>
      <c r="S22" s="217"/>
      <c r="T22" s="217"/>
      <c r="U22" s="217"/>
      <c r="V22" s="217"/>
      <c r="W22" s="217"/>
      <c r="X22" s="218"/>
      <c r="Y22" s="189"/>
      <c r="Z22" s="80"/>
      <c r="AA22" s="81"/>
      <c r="AB22" s="261" t="s">
        <v>12</v>
      </c>
      <c r="AC22" s="262"/>
      <c r="AD22" s="263"/>
      <c r="AE22" s="279" t="s">
        <v>69</v>
      </c>
      <c r="AF22" s="280"/>
      <c r="AG22" s="280"/>
      <c r="AH22" s="280"/>
      <c r="AI22" s="281"/>
      <c r="AJ22" s="279" t="s">
        <v>70</v>
      </c>
      <c r="AK22" s="280"/>
      <c r="AL22" s="280"/>
      <c r="AM22" s="280"/>
      <c r="AN22" s="281"/>
      <c r="AO22" s="279" t="s">
        <v>71</v>
      </c>
      <c r="AP22" s="280"/>
      <c r="AQ22" s="280"/>
      <c r="AR22" s="280"/>
      <c r="AS22" s="281"/>
      <c r="AT22" s="267" t="s">
        <v>303</v>
      </c>
      <c r="AU22" s="268"/>
      <c r="AV22" s="268"/>
      <c r="AW22" s="268"/>
      <c r="AX22" s="269"/>
    </row>
    <row r="23" spans="1:50" ht="18.75" customHeight="1">
      <c r="A23" s="209"/>
      <c r="B23" s="210"/>
      <c r="C23" s="210"/>
      <c r="D23" s="210"/>
      <c r="E23" s="210"/>
      <c r="F23" s="211"/>
      <c r="G23" s="219"/>
      <c r="H23" s="102"/>
      <c r="I23" s="102"/>
      <c r="J23" s="102"/>
      <c r="K23" s="102"/>
      <c r="L23" s="102"/>
      <c r="M23" s="102"/>
      <c r="N23" s="102"/>
      <c r="O23" s="220"/>
      <c r="P23" s="237"/>
      <c r="Q23" s="102"/>
      <c r="R23" s="102"/>
      <c r="S23" s="102"/>
      <c r="T23" s="102"/>
      <c r="U23" s="102"/>
      <c r="V23" s="102"/>
      <c r="W23" s="102"/>
      <c r="X23" s="220"/>
      <c r="Y23" s="276"/>
      <c r="Z23" s="277"/>
      <c r="AA23" s="278"/>
      <c r="AB23" s="135"/>
      <c r="AC23" s="130"/>
      <c r="AD23" s="131"/>
      <c r="AE23" s="136"/>
      <c r="AF23" s="129"/>
      <c r="AG23" s="129"/>
      <c r="AH23" s="129"/>
      <c r="AI23" s="282"/>
      <c r="AJ23" s="136"/>
      <c r="AK23" s="129"/>
      <c r="AL23" s="129"/>
      <c r="AM23" s="129"/>
      <c r="AN23" s="282"/>
      <c r="AO23" s="136"/>
      <c r="AP23" s="129"/>
      <c r="AQ23" s="129"/>
      <c r="AR23" s="129"/>
      <c r="AS23" s="282"/>
      <c r="AT23" s="61"/>
      <c r="AU23" s="104"/>
      <c r="AV23" s="104"/>
      <c r="AW23" s="102" t="s">
        <v>383</v>
      </c>
      <c r="AX23" s="103"/>
    </row>
    <row r="24" spans="1:50" ht="22.5" customHeight="1">
      <c r="A24" s="212"/>
      <c r="B24" s="210"/>
      <c r="C24" s="210"/>
      <c r="D24" s="210"/>
      <c r="E24" s="210"/>
      <c r="F24" s="211"/>
      <c r="G24" s="318"/>
      <c r="H24" s="285"/>
      <c r="I24" s="285"/>
      <c r="J24" s="285"/>
      <c r="K24" s="285"/>
      <c r="L24" s="285"/>
      <c r="M24" s="285"/>
      <c r="N24" s="285"/>
      <c r="O24" s="286"/>
      <c r="P24" s="250"/>
      <c r="Q24" s="191"/>
      <c r="R24" s="191"/>
      <c r="S24" s="191"/>
      <c r="T24" s="191"/>
      <c r="U24" s="191"/>
      <c r="V24" s="191"/>
      <c r="W24" s="191"/>
      <c r="X24" s="192"/>
      <c r="Y24" s="290" t="s">
        <v>14</v>
      </c>
      <c r="Z24" s="291"/>
      <c r="AA24" s="292"/>
      <c r="AB24" s="653"/>
      <c r="AC24" s="293"/>
      <c r="AD24" s="293"/>
      <c r="AE24" s="87"/>
      <c r="AF24" s="88"/>
      <c r="AG24" s="88"/>
      <c r="AH24" s="88"/>
      <c r="AI24" s="89"/>
      <c r="AJ24" s="87"/>
      <c r="AK24" s="88"/>
      <c r="AL24" s="88"/>
      <c r="AM24" s="88"/>
      <c r="AN24" s="89"/>
      <c r="AO24" s="87"/>
      <c r="AP24" s="88"/>
      <c r="AQ24" s="88"/>
      <c r="AR24" s="88"/>
      <c r="AS24" s="89"/>
      <c r="AT24" s="222"/>
      <c r="AU24" s="222"/>
      <c r="AV24" s="222"/>
      <c r="AW24" s="222"/>
      <c r="AX24" s="223"/>
    </row>
    <row r="25" spans="1:50" ht="22.5" customHeight="1">
      <c r="A25" s="213"/>
      <c r="B25" s="214"/>
      <c r="C25" s="214"/>
      <c r="D25" s="214"/>
      <c r="E25" s="214"/>
      <c r="F25" s="215"/>
      <c r="G25" s="287"/>
      <c r="H25" s="288"/>
      <c r="I25" s="288"/>
      <c r="J25" s="288"/>
      <c r="K25" s="288"/>
      <c r="L25" s="288"/>
      <c r="M25" s="288"/>
      <c r="N25" s="288"/>
      <c r="O25" s="289"/>
      <c r="P25" s="272"/>
      <c r="Q25" s="272"/>
      <c r="R25" s="272"/>
      <c r="S25" s="272"/>
      <c r="T25" s="272"/>
      <c r="U25" s="272"/>
      <c r="V25" s="272"/>
      <c r="W25" s="272"/>
      <c r="X25" s="273"/>
      <c r="Y25" s="171" t="s">
        <v>65</v>
      </c>
      <c r="Z25" s="115"/>
      <c r="AA25" s="167"/>
      <c r="AB25" s="332"/>
      <c r="AC25" s="283"/>
      <c r="AD25" s="283"/>
      <c r="AE25" s="87"/>
      <c r="AF25" s="88"/>
      <c r="AG25" s="88"/>
      <c r="AH25" s="88"/>
      <c r="AI25" s="89"/>
      <c r="AJ25" s="87"/>
      <c r="AK25" s="88"/>
      <c r="AL25" s="88"/>
      <c r="AM25" s="88"/>
      <c r="AN25" s="89"/>
      <c r="AO25" s="87"/>
      <c r="AP25" s="88"/>
      <c r="AQ25" s="88"/>
      <c r="AR25" s="88"/>
      <c r="AS25" s="89"/>
      <c r="AT25" s="87"/>
      <c r="AU25" s="88"/>
      <c r="AV25" s="88"/>
      <c r="AW25" s="88"/>
      <c r="AX25" s="90"/>
    </row>
    <row r="26" spans="1:50" ht="22.5" customHeight="1">
      <c r="A26" s="663"/>
      <c r="B26" s="664"/>
      <c r="C26" s="664"/>
      <c r="D26" s="664"/>
      <c r="E26" s="664"/>
      <c r="F26" s="665"/>
      <c r="G26" s="319"/>
      <c r="H26" s="320"/>
      <c r="I26" s="320"/>
      <c r="J26" s="320"/>
      <c r="K26" s="320"/>
      <c r="L26" s="320"/>
      <c r="M26" s="320"/>
      <c r="N26" s="320"/>
      <c r="O26" s="321"/>
      <c r="P26" s="193"/>
      <c r="Q26" s="193"/>
      <c r="R26" s="193"/>
      <c r="S26" s="193"/>
      <c r="T26" s="193"/>
      <c r="U26" s="193"/>
      <c r="V26" s="193"/>
      <c r="W26" s="193"/>
      <c r="X26" s="194"/>
      <c r="Y26" s="114" t="s">
        <v>15</v>
      </c>
      <c r="Z26" s="115"/>
      <c r="AA26" s="167"/>
      <c r="AB26" s="675" t="s">
        <v>382</v>
      </c>
      <c r="AC26" s="260"/>
      <c r="AD26" s="260"/>
      <c r="AE26" s="87"/>
      <c r="AF26" s="88"/>
      <c r="AG26" s="88"/>
      <c r="AH26" s="88"/>
      <c r="AI26" s="89"/>
      <c r="AJ26" s="87"/>
      <c r="AK26" s="88"/>
      <c r="AL26" s="88"/>
      <c r="AM26" s="88"/>
      <c r="AN26" s="89"/>
      <c r="AO26" s="87"/>
      <c r="AP26" s="88"/>
      <c r="AQ26" s="88"/>
      <c r="AR26" s="88"/>
      <c r="AS26" s="89"/>
      <c r="AT26" s="264"/>
      <c r="AU26" s="265"/>
      <c r="AV26" s="265"/>
      <c r="AW26" s="265"/>
      <c r="AX26" s="266"/>
    </row>
    <row r="27" spans="1:50" ht="18.75" customHeight="1">
      <c r="A27" s="209" t="s">
        <v>13</v>
      </c>
      <c r="B27" s="210"/>
      <c r="C27" s="210"/>
      <c r="D27" s="210"/>
      <c r="E27" s="210"/>
      <c r="F27" s="211"/>
      <c r="G27" s="216" t="s">
        <v>319</v>
      </c>
      <c r="H27" s="217"/>
      <c r="I27" s="217"/>
      <c r="J27" s="217"/>
      <c r="K27" s="217"/>
      <c r="L27" s="217"/>
      <c r="M27" s="217"/>
      <c r="N27" s="217"/>
      <c r="O27" s="218"/>
      <c r="P27" s="236" t="s">
        <v>83</v>
      </c>
      <c r="Q27" s="217"/>
      <c r="R27" s="217"/>
      <c r="S27" s="217"/>
      <c r="T27" s="217"/>
      <c r="U27" s="217"/>
      <c r="V27" s="217"/>
      <c r="W27" s="217"/>
      <c r="X27" s="218"/>
      <c r="Y27" s="189"/>
      <c r="Z27" s="80"/>
      <c r="AA27" s="81"/>
      <c r="AB27" s="261" t="s">
        <v>12</v>
      </c>
      <c r="AC27" s="262"/>
      <c r="AD27" s="263"/>
      <c r="AE27" s="279" t="s">
        <v>69</v>
      </c>
      <c r="AF27" s="280"/>
      <c r="AG27" s="280"/>
      <c r="AH27" s="280"/>
      <c r="AI27" s="281"/>
      <c r="AJ27" s="279" t="s">
        <v>70</v>
      </c>
      <c r="AK27" s="280"/>
      <c r="AL27" s="280"/>
      <c r="AM27" s="280"/>
      <c r="AN27" s="281"/>
      <c r="AO27" s="279" t="s">
        <v>71</v>
      </c>
      <c r="AP27" s="280"/>
      <c r="AQ27" s="280"/>
      <c r="AR27" s="280"/>
      <c r="AS27" s="281"/>
      <c r="AT27" s="267" t="s">
        <v>303</v>
      </c>
      <c r="AU27" s="268"/>
      <c r="AV27" s="268"/>
      <c r="AW27" s="268"/>
      <c r="AX27" s="269"/>
    </row>
    <row r="28" spans="1:50" ht="18.75" customHeight="1">
      <c r="A28" s="209"/>
      <c r="B28" s="210"/>
      <c r="C28" s="210"/>
      <c r="D28" s="210"/>
      <c r="E28" s="210"/>
      <c r="F28" s="211"/>
      <c r="G28" s="219"/>
      <c r="H28" s="102"/>
      <c r="I28" s="102"/>
      <c r="J28" s="102"/>
      <c r="K28" s="102"/>
      <c r="L28" s="102"/>
      <c r="M28" s="102"/>
      <c r="N28" s="102"/>
      <c r="O28" s="220"/>
      <c r="P28" s="237"/>
      <c r="Q28" s="102"/>
      <c r="R28" s="102"/>
      <c r="S28" s="102"/>
      <c r="T28" s="102"/>
      <c r="U28" s="102"/>
      <c r="V28" s="102"/>
      <c r="W28" s="102"/>
      <c r="X28" s="220"/>
      <c r="Y28" s="276"/>
      <c r="Z28" s="277"/>
      <c r="AA28" s="278"/>
      <c r="AB28" s="135"/>
      <c r="AC28" s="130"/>
      <c r="AD28" s="131"/>
      <c r="AE28" s="136"/>
      <c r="AF28" s="129"/>
      <c r="AG28" s="129"/>
      <c r="AH28" s="129"/>
      <c r="AI28" s="282"/>
      <c r="AJ28" s="136"/>
      <c r="AK28" s="129"/>
      <c r="AL28" s="129"/>
      <c r="AM28" s="129"/>
      <c r="AN28" s="282"/>
      <c r="AO28" s="136"/>
      <c r="AP28" s="129"/>
      <c r="AQ28" s="129"/>
      <c r="AR28" s="129"/>
      <c r="AS28" s="282"/>
      <c r="AT28" s="61"/>
      <c r="AU28" s="104"/>
      <c r="AV28" s="104"/>
      <c r="AW28" s="102" t="s">
        <v>380</v>
      </c>
      <c r="AX28" s="103"/>
    </row>
    <row r="29" spans="1:50" ht="22.5" customHeight="1">
      <c r="A29" s="212"/>
      <c r="B29" s="210"/>
      <c r="C29" s="210"/>
      <c r="D29" s="210"/>
      <c r="E29" s="210"/>
      <c r="F29" s="211"/>
      <c r="G29" s="318"/>
      <c r="H29" s="285"/>
      <c r="I29" s="285"/>
      <c r="J29" s="285"/>
      <c r="K29" s="285"/>
      <c r="L29" s="285"/>
      <c r="M29" s="285"/>
      <c r="N29" s="285"/>
      <c r="O29" s="286"/>
      <c r="P29" s="250"/>
      <c r="Q29" s="191"/>
      <c r="R29" s="191"/>
      <c r="S29" s="191"/>
      <c r="T29" s="191"/>
      <c r="U29" s="191"/>
      <c r="V29" s="191"/>
      <c r="W29" s="191"/>
      <c r="X29" s="192"/>
      <c r="Y29" s="290" t="s">
        <v>14</v>
      </c>
      <c r="Z29" s="291"/>
      <c r="AA29" s="292"/>
      <c r="AB29" s="653"/>
      <c r="AC29" s="293"/>
      <c r="AD29" s="293"/>
      <c r="AE29" s="87"/>
      <c r="AF29" s="88"/>
      <c r="AG29" s="88"/>
      <c r="AH29" s="88"/>
      <c r="AI29" s="89"/>
      <c r="AJ29" s="87"/>
      <c r="AK29" s="88"/>
      <c r="AL29" s="88"/>
      <c r="AM29" s="88"/>
      <c r="AN29" s="89"/>
      <c r="AO29" s="87"/>
      <c r="AP29" s="88"/>
      <c r="AQ29" s="88"/>
      <c r="AR29" s="88"/>
      <c r="AS29" s="89"/>
      <c r="AT29" s="222"/>
      <c r="AU29" s="222"/>
      <c r="AV29" s="222"/>
      <c r="AW29" s="222"/>
      <c r="AX29" s="223"/>
    </row>
    <row r="30" spans="1:50" ht="22.5" customHeight="1">
      <c r="A30" s="213"/>
      <c r="B30" s="214"/>
      <c r="C30" s="214"/>
      <c r="D30" s="214"/>
      <c r="E30" s="214"/>
      <c r="F30" s="215"/>
      <c r="G30" s="287"/>
      <c r="H30" s="288"/>
      <c r="I30" s="288"/>
      <c r="J30" s="288"/>
      <c r="K30" s="288"/>
      <c r="L30" s="288"/>
      <c r="M30" s="288"/>
      <c r="N30" s="288"/>
      <c r="O30" s="289"/>
      <c r="P30" s="272"/>
      <c r="Q30" s="272"/>
      <c r="R30" s="272"/>
      <c r="S30" s="272"/>
      <c r="T30" s="272"/>
      <c r="U30" s="272"/>
      <c r="V30" s="272"/>
      <c r="W30" s="272"/>
      <c r="X30" s="273"/>
      <c r="Y30" s="171" t="s">
        <v>65</v>
      </c>
      <c r="Z30" s="115"/>
      <c r="AA30" s="167"/>
      <c r="AB30" s="332"/>
      <c r="AC30" s="283"/>
      <c r="AD30" s="283"/>
      <c r="AE30" s="87"/>
      <c r="AF30" s="88"/>
      <c r="AG30" s="88"/>
      <c r="AH30" s="88"/>
      <c r="AI30" s="89"/>
      <c r="AJ30" s="87"/>
      <c r="AK30" s="88"/>
      <c r="AL30" s="88"/>
      <c r="AM30" s="88"/>
      <c r="AN30" s="89"/>
      <c r="AO30" s="87"/>
      <c r="AP30" s="88"/>
      <c r="AQ30" s="88"/>
      <c r="AR30" s="88"/>
      <c r="AS30" s="89"/>
      <c r="AT30" s="87"/>
      <c r="AU30" s="88"/>
      <c r="AV30" s="88"/>
      <c r="AW30" s="88"/>
      <c r="AX30" s="90"/>
    </row>
    <row r="31" spans="1:50" ht="22.5" customHeight="1">
      <c r="A31" s="663"/>
      <c r="B31" s="664"/>
      <c r="C31" s="664"/>
      <c r="D31" s="664"/>
      <c r="E31" s="664"/>
      <c r="F31" s="665"/>
      <c r="G31" s="319"/>
      <c r="H31" s="320"/>
      <c r="I31" s="320"/>
      <c r="J31" s="320"/>
      <c r="K31" s="320"/>
      <c r="L31" s="320"/>
      <c r="M31" s="320"/>
      <c r="N31" s="320"/>
      <c r="O31" s="321"/>
      <c r="P31" s="193"/>
      <c r="Q31" s="193"/>
      <c r="R31" s="193"/>
      <c r="S31" s="193"/>
      <c r="T31" s="193"/>
      <c r="U31" s="193"/>
      <c r="V31" s="193"/>
      <c r="W31" s="193"/>
      <c r="X31" s="194"/>
      <c r="Y31" s="114" t="s">
        <v>15</v>
      </c>
      <c r="Z31" s="115"/>
      <c r="AA31" s="167"/>
      <c r="AB31" s="675" t="s">
        <v>381</v>
      </c>
      <c r="AC31" s="260"/>
      <c r="AD31" s="260"/>
      <c r="AE31" s="87"/>
      <c r="AF31" s="88"/>
      <c r="AG31" s="88"/>
      <c r="AH31" s="88"/>
      <c r="AI31" s="89"/>
      <c r="AJ31" s="87"/>
      <c r="AK31" s="88"/>
      <c r="AL31" s="88"/>
      <c r="AM31" s="88"/>
      <c r="AN31" s="89"/>
      <c r="AO31" s="87"/>
      <c r="AP31" s="88"/>
      <c r="AQ31" s="88"/>
      <c r="AR31" s="88"/>
      <c r="AS31" s="89"/>
      <c r="AT31" s="264"/>
      <c r="AU31" s="265"/>
      <c r="AV31" s="265"/>
      <c r="AW31" s="265"/>
      <c r="AX31" s="266"/>
    </row>
    <row r="32" spans="1:50" ht="18.75" customHeight="1">
      <c r="A32" s="209" t="s">
        <v>13</v>
      </c>
      <c r="B32" s="210"/>
      <c r="C32" s="210"/>
      <c r="D32" s="210"/>
      <c r="E32" s="210"/>
      <c r="F32" s="211"/>
      <c r="G32" s="216" t="s">
        <v>319</v>
      </c>
      <c r="H32" s="217"/>
      <c r="I32" s="217"/>
      <c r="J32" s="217"/>
      <c r="K32" s="217"/>
      <c r="L32" s="217"/>
      <c r="M32" s="217"/>
      <c r="N32" s="217"/>
      <c r="O32" s="218"/>
      <c r="P32" s="236" t="s">
        <v>83</v>
      </c>
      <c r="Q32" s="217"/>
      <c r="R32" s="217"/>
      <c r="S32" s="217"/>
      <c r="T32" s="217"/>
      <c r="U32" s="217"/>
      <c r="V32" s="217"/>
      <c r="W32" s="217"/>
      <c r="X32" s="218"/>
      <c r="Y32" s="189"/>
      <c r="Z32" s="80"/>
      <c r="AA32" s="81"/>
      <c r="AB32" s="261" t="s">
        <v>12</v>
      </c>
      <c r="AC32" s="262"/>
      <c r="AD32" s="263"/>
      <c r="AE32" s="279" t="s">
        <v>69</v>
      </c>
      <c r="AF32" s="280"/>
      <c r="AG32" s="280"/>
      <c r="AH32" s="280"/>
      <c r="AI32" s="281"/>
      <c r="AJ32" s="279" t="s">
        <v>70</v>
      </c>
      <c r="AK32" s="280"/>
      <c r="AL32" s="280"/>
      <c r="AM32" s="280"/>
      <c r="AN32" s="281"/>
      <c r="AO32" s="279" t="s">
        <v>71</v>
      </c>
      <c r="AP32" s="280"/>
      <c r="AQ32" s="280"/>
      <c r="AR32" s="280"/>
      <c r="AS32" s="281"/>
      <c r="AT32" s="267" t="s">
        <v>303</v>
      </c>
      <c r="AU32" s="268"/>
      <c r="AV32" s="268"/>
      <c r="AW32" s="268"/>
      <c r="AX32" s="269"/>
    </row>
    <row r="33" spans="1:50" ht="18.75" customHeight="1">
      <c r="A33" s="209"/>
      <c r="B33" s="210"/>
      <c r="C33" s="210"/>
      <c r="D33" s="210"/>
      <c r="E33" s="210"/>
      <c r="F33" s="211"/>
      <c r="G33" s="219"/>
      <c r="H33" s="102"/>
      <c r="I33" s="102"/>
      <c r="J33" s="102"/>
      <c r="K33" s="102"/>
      <c r="L33" s="102"/>
      <c r="M33" s="102"/>
      <c r="N33" s="102"/>
      <c r="O33" s="220"/>
      <c r="P33" s="237"/>
      <c r="Q33" s="102"/>
      <c r="R33" s="102"/>
      <c r="S33" s="102"/>
      <c r="T33" s="102"/>
      <c r="U33" s="102"/>
      <c r="V33" s="102"/>
      <c r="W33" s="102"/>
      <c r="X33" s="220"/>
      <c r="Y33" s="276"/>
      <c r="Z33" s="277"/>
      <c r="AA33" s="278"/>
      <c r="AB33" s="135"/>
      <c r="AC33" s="130"/>
      <c r="AD33" s="131"/>
      <c r="AE33" s="136"/>
      <c r="AF33" s="129"/>
      <c r="AG33" s="129"/>
      <c r="AH33" s="129"/>
      <c r="AI33" s="282"/>
      <c r="AJ33" s="136"/>
      <c r="AK33" s="129"/>
      <c r="AL33" s="129"/>
      <c r="AM33" s="129"/>
      <c r="AN33" s="282"/>
      <c r="AO33" s="136"/>
      <c r="AP33" s="129"/>
      <c r="AQ33" s="129"/>
      <c r="AR33" s="129"/>
      <c r="AS33" s="282"/>
      <c r="AT33" s="61"/>
      <c r="AU33" s="104"/>
      <c r="AV33" s="104"/>
      <c r="AW33" s="102" t="s">
        <v>383</v>
      </c>
      <c r="AX33" s="103"/>
    </row>
    <row r="34" spans="1:50" ht="22.5" customHeight="1">
      <c r="A34" s="212"/>
      <c r="B34" s="210"/>
      <c r="C34" s="210"/>
      <c r="D34" s="210"/>
      <c r="E34" s="210"/>
      <c r="F34" s="211"/>
      <c r="G34" s="318"/>
      <c r="H34" s="285"/>
      <c r="I34" s="285"/>
      <c r="J34" s="285"/>
      <c r="K34" s="285"/>
      <c r="L34" s="285"/>
      <c r="M34" s="285"/>
      <c r="N34" s="285"/>
      <c r="O34" s="286"/>
      <c r="P34" s="250"/>
      <c r="Q34" s="191"/>
      <c r="R34" s="191"/>
      <c r="S34" s="191"/>
      <c r="T34" s="191"/>
      <c r="U34" s="191"/>
      <c r="V34" s="191"/>
      <c r="W34" s="191"/>
      <c r="X34" s="192"/>
      <c r="Y34" s="290" t="s">
        <v>14</v>
      </c>
      <c r="Z34" s="291"/>
      <c r="AA34" s="292"/>
      <c r="AB34" s="653"/>
      <c r="AC34" s="293"/>
      <c r="AD34" s="293"/>
      <c r="AE34" s="87"/>
      <c r="AF34" s="88"/>
      <c r="AG34" s="88"/>
      <c r="AH34" s="88"/>
      <c r="AI34" s="89"/>
      <c r="AJ34" s="87"/>
      <c r="AK34" s="88"/>
      <c r="AL34" s="88"/>
      <c r="AM34" s="88"/>
      <c r="AN34" s="89"/>
      <c r="AO34" s="87"/>
      <c r="AP34" s="88"/>
      <c r="AQ34" s="88"/>
      <c r="AR34" s="88"/>
      <c r="AS34" s="89"/>
      <c r="AT34" s="222"/>
      <c r="AU34" s="222"/>
      <c r="AV34" s="222"/>
      <c r="AW34" s="222"/>
      <c r="AX34" s="223"/>
    </row>
    <row r="35" spans="1:50" ht="22.5" customHeight="1">
      <c r="A35" s="213"/>
      <c r="B35" s="214"/>
      <c r="C35" s="214"/>
      <c r="D35" s="214"/>
      <c r="E35" s="214"/>
      <c r="F35" s="215"/>
      <c r="G35" s="287"/>
      <c r="H35" s="288"/>
      <c r="I35" s="288"/>
      <c r="J35" s="288"/>
      <c r="K35" s="288"/>
      <c r="L35" s="288"/>
      <c r="M35" s="288"/>
      <c r="N35" s="288"/>
      <c r="O35" s="289"/>
      <c r="P35" s="272"/>
      <c r="Q35" s="272"/>
      <c r="R35" s="272"/>
      <c r="S35" s="272"/>
      <c r="T35" s="272"/>
      <c r="U35" s="272"/>
      <c r="V35" s="272"/>
      <c r="W35" s="272"/>
      <c r="X35" s="273"/>
      <c r="Y35" s="171" t="s">
        <v>65</v>
      </c>
      <c r="Z35" s="115"/>
      <c r="AA35" s="167"/>
      <c r="AB35" s="332"/>
      <c r="AC35" s="283"/>
      <c r="AD35" s="283"/>
      <c r="AE35" s="87"/>
      <c r="AF35" s="88"/>
      <c r="AG35" s="88"/>
      <c r="AH35" s="88"/>
      <c r="AI35" s="89"/>
      <c r="AJ35" s="87"/>
      <c r="AK35" s="88"/>
      <c r="AL35" s="88"/>
      <c r="AM35" s="88"/>
      <c r="AN35" s="89"/>
      <c r="AO35" s="87"/>
      <c r="AP35" s="88"/>
      <c r="AQ35" s="88"/>
      <c r="AR35" s="88"/>
      <c r="AS35" s="89"/>
      <c r="AT35" s="87"/>
      <c r="AU35" s="88"/>
      <c r="AV35" s="88"/>
      <c r="AW35" s="88"/>
      <c r="AX35" s="90"/>
    </row>
    <row r="36" spans="1:50" ht="22.5" customHeight="1">
      <c r="A36" s="663"/>
      <c r="B36" s="664"/>
      <c r="C36" s="664"/>
      <c r="D36" s="664"/>
      <c r="E36" s="664"/>
      <c r="F36" s="665"/>
      <c r="G36" s="319"/>
      <c r="H36" s="320"/>
      <c r="I36" s="320"/>
      <c r="J36" s="320"/>
      <c r="K36" s="320"/>
      <c r="L36" s="320"/>
      <c r="M36" s="320"/>
      <c r="N36" s="320"/>
      <c r="O36" s="321"/>
      <c r="P36" s="193"/>
      <c r="Q36" s="193"/>
      <c r="R36" s="193"/>
      <c r="S36" s="193"/>
      <c r="T36" s="193"/>
      <c r="U36" s="193"/>
      <c r="V36" s="193"/>
      <c r="W36" s="193"/>
      <c r="X36" s="194"/>
      <c r="Y36" s="114" t="s">
        <v>15</v>
      </c>
      <c r="Z36" s="115"/>
      <c r="AA36" s="167"/>
      <c r="AB36" s="675" t="s">
        <v>382</v>
      </c>
      <c r="AC36" s="260"/>
      <c r="AD36" s="260"/>
      <c r="AE36" s="87"/>
      <c r="AF36" s="88"/>
      <c r="AG36" s="88"/>
      <c r="AH36" s="88"/>
      <c r="AI36" s="89"/>
      <c r="AJ36" s="87"/>
      <c r="AK36" s="88"/>
      <c r="AL36" s="88"/>
      <c r="AM36" s="88"/>
      <c r="AN36" s="89"/>
      <c r="AO36" s="87"/>
      <c r="AP36" s="88"/>
      <c r="AQ36" s="88"/>
      <c r="AR36" s="88"/>
      <c r="AS36" s="89"/>
      <c r="AT36" s="264"/>
      <c r="AU36" s="265"/>
      <c r="AV36" s="265"/>
      <c r="AW36" s="265"/>
      <c r="AX36" s="266"/>
    </row>
    <row r="37" spans="1:50" ht="18.75" customHeight="1">
      <c r="A37" s="209" t="s">
        <v>13</v>
      </c>
      <c r="B37" s="210"/>
      <c r="C37" s="210"/>
      <c r="D37" s="210"/>
      <c r="E37" s="210"/>
      <c r="F37" s="211"/>
      <c r="G37" s="216" t="s">
        <v>319</v>
      </c>
      <c r="H37" s="217"/>
      <c r="I37" s="217"/>
      <c r="J37" s="217"/>
      <c r="K37" s="217"/>
      <c r="L37" s="217"/>
      <c r="M37" s="217"/>
      <c r="N37" s="217"/>
      <c r="O37" s="218"/>
      <c r="P37" s="236" t="s">
        <v>83</v>
      </c>
      <c r="Q37" s="217"/>
      <c r="R37" s="217"/>
      <c r="S37" s="217"/>
      <c r="T37" s="217"/>
      <c r="U37" s="217"/>
      <c r="V37" s="217"/>
      <c r="W37" s="217"/>
      <c r="X37" s="218"/>
      <c r="Y37" s="189"/>
      <c r="Z37" s="80"/>
      <c r="AA37" s="81"/>
      <c r="AB37" s="261" t="s">
        <v>12</v>
      </c>
      <c r="AC37" s="262"/>
      <c r="AD37" s="263"/>
      <c r="AE37" s="279" t="s">
        <v>69</v>
      </c>
      <c r="AF37" s="280"/>
      <c r="AG37" s="280"/>
      <c r="AH37" s="280"/>
      <c r="AI37" s="281"/>
      <c r="AJ37" s="279" t="s">
        <v>70</v>
      </c>
      <c r="AK37" s="280"/>
      <c r="AL37" s="280"/>
      <c r="AM37" s="280"/>
      <c r="AN37" s="281"/>
      <c r="AO37" s="279" t="s">
        <v>71</v>
      </c>
      <c r="AP37" s="280"/>
      <c r="AQ37" s="280"/>
      <c r="AR37" s="280"/>
      <c r="AS37" s="281"/>
      <c r="AT37" s="267" t="s">
        <v>303</v>
      </c>
      <c r="AU37" s="268"/>
      <c r="AV37" s="268"/>
      <c r="AW37" s="268"/>
      <c r="AX37" s="269"/>
    </row>
    <row r="38" spans="1:50" ht="18.75" customHeight="1">
      <c r="A38" s="209"/>
      <c r="B38" s="210"/>
      <c r="C38" s="210"/>
      <c r="D38" s="210"/>
      <c r="E38" s="210"/>
      <c r="F38" s="211"/>
      <c r="G38" s="219"/>
      <c r="H38" s="102"/>
      <c r="I38" s="102"/>
      <c r="J38" s="102"/>
      <c r="K38" s="102"/>
      <c r="L38" s="102"/>
      <c r="M38" s="102"/>
      <c r="N38" s="102"/>
      <c r="O38" s="220"/>
      <c r="P38" s="237"/>
      <c r="Q38" s="102"/>
      <c r="R38" s="102"/>
      <c r="S38" s="102"/>
      <c r="T38" s="102"/>
      <c r="U38" s="102"/>
      <c r="V38" s="102"/>
      <c r="W38" s="102"/>
      <c r="X38" s="220"/>
      <c r="Y38" s="276"/>
      <c r="Z38" s="277"/>
      <c r="AA38" s="278"/>
      <c r="AB38" s="135"/>
      <c r="AC38" s="130"/>
      <c r="AD38" s="131"/>
      <c r="AE38" s="136"/>
      <c r="AF38" s="129"/>
      <c r="AG38" s="129"/>
      <c r="AH38" s="129"/>
      <c r="AI38" s="282"/>
      <c r="AJ38" s="136"/>
      <c r="AK38" s="129"/>
      <c r="AL38" s="129"/>
      <c r="AM38" s="129"/>
      <c r="AN38" s="282"/>
      <c r="AO38" s="136"/>
      <c r="AP38" s="129"/>
      <c r="AQ38" s="129"/>
      <c r="AR38" s="129"/>
      <c r="AS38" s="282"/>
      <c r="AT38" s="61"/>
      <c r="AU38" s="104"/>
      <c r="AV38" s="104"/>
      <c r="AW38" s="102" t="s">
        <v>383</v>
      </c>
      <c r="AX38" s="103"/>
    </row>
    <row r="39" spans="1:50" ht="22.5" customHeight="1">
      <c r="A39" s="212"/>
      <c r="B39" s="210"/>
      <c r="C39" s="210"/>
      <c r="D39" s="210"/>
      <c r="E39" s="210"/>
      <c r="F39" s="211"/>
      <c r="G39" s="318"/>
      <c r="H39" s="285"/>
      <c r="I39" s="285"/>
      <c r="J39" s="285"/>
      <c r="K39" s="285"/>
      <c r="L39" s="285"/>
      <c r="M39" s="285"/>
      <c r="N39" s="285"/>
      <c r="O39" s="286"/>
      <c r="P39" s="250"/>
      <c r="Q39" s="191"/>
      <c r="R39" s="191"/>
      <c r="S39" s="191"/>
      <c r="T39" s="191"/>
      <c r="U39" s="191"/>
      <c r="V39" s="191"/>
      <c r="W39" s="191"/>
      <c r="X39" s="192"/>
      <c r="Y39" s="290" t="s">
        <v>14</v>
      </c>
      <c r="Z39" s="291"/>
      <c r="AA39" s="292"/>
      <c r="AB39" s="653"/>
      <c r="AC39" s="293"/>
      <c r="AD39" s="293"/>
      <c r="AE39" s="87"/>
      <c r="AF39" s="88"/>
      <c r="AG39" s="88"/>
      <c r="AH39" s="88"/>
      <c r="AI39" s="89"/>
      <c r="AJ39" s="87"/>
      <c r="AK39" s="88"/>
      <c r="AL39" s="88"/>
      <c r="AM39" s="88"/>
      <c r="AN39" s="89"/>
      <c r="AO39" s="87"/>
      <c r="AP39" s="88"/>
      <c r="AQ39" s="88"/>
      <c r="AR39" s="88"/>
      <c r="AS39" s="89"/>
      <c r="AT39" s="222"/>
      <c r="AU39" s="222"/>
      <c r="AV39" s="222"/>
      <c r="AW39" s="222"/>
      <c r="AX39" s="223"/>
    </row>
    <row r="40" spans="1:50" ht="22.5" customHeight="1">
      <c r="A40" s="213"/>
      <c r="B40" s="214"/>
      <c r="C40" s="214"/>
      <c r="D40" s="214"/>
      <c r="E40" s="214"/>
      <c r="F40" s="215"/>
      <c r="G40" s="287"/>
      <c r="H40" s="288"/>
      <c r="I40" s="288"/>
      <c r="J40" s="288"/>
      <c r="K40" s="288"/>
      <c r="L40" s="288"/>
      <c r="M40" s="288"/>
      <c r="N40" s="288"/>
      <c r="O40" s="289"/>
      <c r="P40" s="272"/>
      <c r="Q40" s="272"/>
      <c r="R40" s="272"/>
      <c r="S40" s="272"/>
      <c r="T40" s="272"/>
      <c r="U40" s="272"/>
      <c r="V40" s="272"/>
      <c r="W40" s="272"/>
      <c r="X40" s="273"/>
      <c r="Y40" s="171" t="s">
        <v>65</v>
      </c>
      <c r="Z40" s="115"/>
      <c r="AA40" s="167"/>
      <c r="AB40" s="332"/>
      <c r="AC40" s="283"/>
      <c r="AD40" s="283"/>
      <c r="AE40" s="87"/>
      <c r="AF40" s="88"/>
      <c r="AG40" s="88"/>
      <c r="AH40" s="88"/>
      <c r="AI40" s="89"/>
      <c r="AJ40" s="87"/>
      <c r="AK40" s="88"/>
      <c r="AL40" s="88"/>
      <c r="AM40" s="88"/>
      <c r="AN40" s="89"/>
      <c r="AO40" s="87"/>
      <c r="AP40" s="88"/>
      <c r="AQ40" s="88"/>
      <c r="AR40" s="88"/>
      <c r="AS40" s="89"/>
      <c r="AT40" s="87"/>
      <c r="AU40" s="88"/>
      <c r="AV40" s="88"/>
      <c r="AW40" s="88"/>
      <c r="AX40" s="90"/>
    </row>
    <row r="41" spans="1:50" ht="22.5" customHeight="1">
      <c r="A41" s="663"/>
      <c r="B41" s="664"/>
      <c r="C41" s="664"/>
      <c r="D41" s="664"/>
      <c r="E41" s="664"/>
      <c r="F41" s="665"/>
      <c r="G41" s="319"/>
      <c r="H41" s="320"/>
      <c r="I41" s="320"/>
      <c r="J41" s="320"/>
      <c r="K41" s="320"/>
      <c r="L41" s="320"/>
      <c r="M41" s="320"/>
      <c r="N41" s="320"/>
      <c r="O41" s="321"/>
      <c r="P41" s="193"/>
      <c r="Q41" s="193"/>
      <c r="R41" s="193"/>
      <c r="S41" s="193"/>
      <c r="T41" s="193"/>
      <c r="U41" s="193"/>
      <c r="V41" s="193"/>
      <c r="W41" s="193"/>
      <c r="X41" s="194"/>
      <c r="Y41" s="114" t="s">
        <v>15</v>
      </c>
      <c r="Z41" s="115"/>
      <c r="AA41" s="167"/>
      <c r="AB41" s="675" t="s">
        <v>382</v>
      </c>
      <c r="AC41" s="260"/>
      <c r="AD41" s="260"/>
      <c r="AE41" s="87"/>
      <c r="AF41" s="88"/>
      <c r="AG41" s="88"/>
      <c r="AH41" s="88"/>
      <c r="AI41" s="89"/>
      <c r="AJ41" s="87"/>
      <c r="AK41" s="88"/>
      <c r="AL41" s="88"/>
      <c r="AM41" s="88"/>
      <c r="AN41" s="89"/>
      <c r="AO41" s="87"/>
      <c r="AP41" s="88"/>
      <c r="AQ41" s="88"/>
      <c r="AR41" s="88"/>
      <c r="AS41" s="89"/>
      <c r="AT41" s="264"/>
      <c r="AU41" s="265"/>
      <c r="AV41" s="265"/>
      <c r="AW41" s="265"/>
      <c r="AX41" s="266"/>
    </row>
    <row r="42" spans="1:50" ht="18.75" customHeight="1">
      <c r="A42" s="209" t="s">
        <v>13</v>
      </c>
      <c r="B42" s="210"/>
      <c r="C42" s="210"/>
      <c r="D42" s="210"/>
      <c r="E42" s="210"/>
      <c r="F42" s="211"/>
      <c r="G42" s="216" t="s">
        <v>319</v>
      </c>
      <c r="H42" s="217"/>
      <c r="I42" s="217"/>
      <c r="J42" s="217"/>
      <c r="K42" s="217"/>
      <c r="L42" s="217"/>
      <c r="M42" s="217"/>
      <c r="N42" s="217"/>
      <c r="O42" s="218"/>
      <c r="P42" s="236" t="s">
        <v>83</v>
      </c>
      <c r="Q42" s="217"/>
      <c r="R42" s="217"/>
      <c r="S42" s="217"/>
      <c r="T42" s="217"/>
      <c r="U42" s="217"/>
      <c r="V42" s="217"/>
      <c r="W42" s="217"/>
      <c r="X42" s="218"/>
      <c r="Y42" s="189"/>
      <c r="Z42" s="80"/>
      <c r="AA42" s="81"/>
      <c r="AB42" s="261" t="s">
        <v>12</v>
      </c>
      <c r="AC42" s="262"/>
      <c r="AD42" s="263"/>
      <c r="AE42" s="279" t="s">
        <v>69</v>
      </c>
      <c r="AF42" s="280"/>
      <c r="AG42" s="280"/>
      <c r="AH42" s="280"/>
      <c r="AI42" s="281"/>
      <c r="AJ42" s="279" t="s">
        <v>70</v>
      </c>
      <c r="AK42" s="280"/>
      <c r="AL42" s="280"/>
      <c r="AM42" s="280"/>
      <c r="AN42" s="281"/>
      <c r="AO42" s="279" t="s">
        <v>71</v>
      </c>
      <c r="AP42" s="280"/>
      <c r="AQ42" s="280"/>
      <c r="AR42" s="280"/>
      <c r="AS42" s="281"/>
      <c r="AT42" s="267" t="s">
        <v>303</v>
      </c>
      <c r="AU42" s="268"/>
      <c r="AV42" s="268"/>
      <c r="AW42" s="268"/>
      <c r="AX42" s="269"/>
    </row>
    <row r="43" spans="1:50" ht="18.75" customHeight="1">
      <c r="A43" s="209"/>
      <c r="B43" s="210"/>
      <c r="C43" s="210"/>
      <c r="D43" s="210"/>
      <c r="E43" s="210"/>
      <c r="F43" s="211"/>
      <c r="G43" s="219"/>
      <c r="H43" s="102"/>
      <c r="I43" s="102"/>
      <c r="J43" s="102"/>
      <c r="K43" s="102"/>
      <c r="L43" s="102"/>
      <c r="M43" s="102"/>
      <c r="N43" s="102"/>
      <c r="O43" s="220"/>
      <c r="P43" s="237"/>
      <c r="Q43" s="102"/>
      <c r="R43" s="102"/>
      <c r="S43" s="102"/>
      <c r="T43" s="102"/>
      <c r="U43" s="102"/>
      <c r="V43" s="102"/>
      <c r="W43" s="102"/>
      <c r="X43" s="220"/>
      <c r="Y43" s="276"/>
      <c r="Z43" s="277"/>
      <c r="AA43" s="278"/>
      <c r="AB43" s="135"/>
      <c r="AC43" s="130"/>
      <c r="AD43" s="131"/>
      <c r="AE43" s="136"/>
      <c r="AF43" s="129"/>
      <c r="AG43" s="129"/>
      <c r="AH43" s="129"/>
      <c r="AI43" s="282"/>
      <c r="AJ43" s="136"/>
      <c r="AK43" s="129"/>
      <c r="AL43" s="129"/>
      <c r="AM43" s="129"/>
      <c r="AN43" s="282"/>
      <c r="AO43" s="136"/>
      <c r="AP43" s="129"/>
      <c r="AQ43" s="129"/>
      <c r="AR43" s="129"/>
      <c r="AS43" s="282"/>
      <c r="AT43" s="61"/>
      <c r="AU43" s="104"/>
      <c r="AV43" s="104"/>
      <c r="AW43" s="102" t="s">
        <v>383</v>
      </c>
      <c r="AX43" s="103"/>
    </row>
    <row r="44" spans="1:50" ht="22.5" customHeight="1">
      <c r="A44" s="212"/>
      <c r="B44" s="210"/>
      <c r="C44" s="210"/>
      <c r="D44" s="210"/>
      <c r="E44" s="210"/>
      <c r="F44" s="211"/>
      <c r="G44" s="318"/>
      <c r="H44" s="285"/>
      <c r="I44" s="285"/>
      <c r="J44" s="285"/>
      <c r="K44" s="285"/>
      <c r="L44" s="285"/>
      <c r="M44" s="285"/>
      <c r="N44" s="285"/>
      <c r="O44" s="286"/>
      <c r="P44" s="250"/>
      <c r="Q44" s="191"/>
      <c r="R44" s="191"/>
      <c r="S44" s="191"/>
      <c r="T44" s="191"/>
      <c r="U44" s="191"/>
      <c r="V44" s="191"/>
      <c r="W44" s="191"/>
      <c r="X44" s="192"/>
      <c r="Y44" s="290" t="s">
        <v>14</v>
      </c>
      <c r="Z44" s="291"/>
      <c r="AA44" s="292"/>
      <c r="AB44" s="653"/>
      <c r="AC44" s="293"/>
      <c r="AD44" s="293"/>
      <c r="AE44" s="87"/>
      <c r="AF44" s="88"/>
      <c r="AG44" s="88"/>
      <c r="AH44" s="88"/>
      <c r="AI44" s="89"/>
      <c r="AJ44" s="87"/>
      <c r="AK44" s="88"/>
      <c r="AL44" s="88"/>
      <c r="AM44" s="88"/>
      <c r="AN44" s="89"/>
      <c r="AO44" s="87"/>
      <c r="AP44" s="88"/>
      <c r="AQ44" s="88"/>
      <c r="AR44" s="88"/>
      <c r="AS44" s="89"/>
      <c r="AT44" s="222"/>
      <c r="AU44" s="222"/>
      <c r="AV44" s="222"/>
      <c r="AW44" s="222"/>
      <c r="AX44" s="223"/>
    </row>
    <row r="45" spans="1:50" ht="22.5" customHeight="1">
      <c r="A45" s="213"/>
      <c r="B45" s="214"/>
      <c r="C45" s="214"/>
      <c r="D45" s="214"/>
      <c r="E45" s="214"/>
      <c r="F45" s="215"/>
      <c r="G45" s="287"/>
      <c r="H45" s="288"/>
      <c r="I45" s="288"/>
      <c r="J45" s="288"/>
      <c r="K45" s="288"/>
      <c r="L45" s="288"/>
      <c r="M45" s="288"/>
      <c r="N45" s="288"/>
      <c r="O45" s="289"/>
      <c r="P45" s="272"/>
      <c r="Q45" s="272"/>
      <c r="R45" s="272"/>
      <c r="S45" s="272"/>
      <c r="T45" s="272"/>
      <c r="U45" s="272"/>
      <c r="V45" s="272"/>
      <c r="W45" s="272"/>
      <c r="X45" s="273"/>
      <c r="Y45" s="171" t="s">
        <v>65</v>
      </c>
      <c r="Z45" s="115"/>
      <c r="AA45" s="167"/>
      <c r="AB45" s="332"/>
      <c r="AC45" s="283"/>
      <c r="AD45" s="283"/>
      <c r="AE45" s="87"/>
      <c r="AF45" s="88"/>
      <c r="AG45" s="88"/>
      <c r="AH45" s="88"/>
      <c r="AI45" s="89"/>
      <c r="AJ45" s="87"/>
      <c r="AK45" s="88"/>
      <c r="AL45" s="88"/>
      <c r="AM45" s="88"/>
      <c r="AN45" s="89"/>
      <c r="AO45" s="87"/>
      <c r="AP45" s="88"/>
      <c r="AQ45" s="88"/>
      <c r="AR45" s="88"/>
      <c r="AS45" s="89"/>
      <c r="AT45" s="87"/>
      <c r="AU45" s="88"/>
      <c r="AV45" s="88"/>
      <c r="AW45" s="88"/>
      <c r="AX45" s="90"/>
    </row>
    <row r="46" spans="1:50" ht="22.5" customHeight="1">
      <c r="A46" s="663"/>
      <c r="B46" s="664"/>
      <c r="C46" s="664"/>
      <c r="D46" s="664"/>
      <c r="E46" s="664"/>
      <c r="F46" s="665"/>
      <c r="G46" s="319"/>
      <c r="H46" s="320"/>
      <c r="I46" s="320"/>
      <c r="J46" s="320"/>
      <c r="K46" s="320"/>
      <c r="L46" s="320"/>
      <c r="M46" s="320"/>
      <c r="N46" s="320"/>
      <c r="O46" s="321"/>
      <c r="P46" s="193"/>
      <c r="Q46" s="193"/>
      <c r="R46" s="193"/>
      <c r="S46" s="193"/>
      <c r="T46" s="193"/>
      <c r="U46" s="193"/>
      <c r="V46" s="193"/>
      <c r="W46" s="193"/>
      <c r="X46" s="194"/>
      <c r="Y46" s="114" t="s">
        <v>15</v>
      </c>
      <c r="Z46" s="115"/>
      <c r="AA46" s="167"/>
      <c r="AB46" s="675" t="s">
        <v>382</v>
      </c>
      <c r="AC46" s="260"/>
      <c r="AD46" s="260"/>
      <c r="AE46" s="87"/>
      <c r="AF46" s="88"/>
      <c r="AG46" s="88"/>
      <c r="AH46" s="88"/>
      <c r="AI46" s="89"/>
      <c r="AJ46" s="87"/>
      <c r="AK46" s="88"/>
      <c r="AL46" s="88"/>
      <c r="AM46" s="88"/>
      <c r="AN46" s="89"/>
      <c r="AO46" s="87"/>
      <c r="AP46" s="88"/>
      <c r="AQ46" s="88"/>
      <c r="AR46" s="88"/>
      <c r="AS46" s="89"/>
      <c r="AT46" s="264"/>
      <c r="AU46" s="265"/>
      <c r="AV46" s="265"/>
      <c r="AW46" s="265"/>
      <c r="AX46" s="266"/>
    </row>
    <row r="47" spans="1:50" ht="18.75" customHeight="1">
      <c r="A47" s="209" t="s">
        <v>13</v>
      </c>
      <c r="B47" s="210"/>
      <c r="C47" s="210"/>
      <c r="D47" s="210"/>
      <c r="E47" s="210"/>
      <c r="F47" s="211"/>
      <c r="G47" s="216" t="s">
        <v>319</v>
      </c>
      <c r="H47" s="217"/>
      <c r="I47" s="217"/>
      <c r="J47" s="217"/>
      <c r="K47" s="217"/>
      <c r="L47" s="217"/>
      <c r="M47" s="217"/>
      <c r="N47" s="217"/>
      <c r="O47" s="218"/>
      <c r="P47" s="236" t="s">
        <v>83</v>
      </c>
      <c r="Q47" s="217"/>
      <c r="R47" s="217"/>
      <c r="S47" s="217"/>
      <c r="T47" s="217"/>
      <c r="U47" s="217"/>
      <c r="V47" s="217"/>
      <c r="W47" s="217"/>
      <c r="X47" s="218"/>
      <c r="Y47" s="189"/>
      <c r="Z47" s="80"/>
      <c r="AA47" s="81"/>
      <c r="AB47" s="261" t="s">
        <v>12</v>
      </c>
      <c r="AC47" s="262"/>
      <c r="AD47" s="263"/>
      <c r="AE47" s="279" t="s">
        <v>69</v>
      </c>
      <c r="AF47" s="280"/>
      <c r="AG47" s="280"/>
      <c r="AH47" s="280"/>
      <c r="AI47" s="281"/>
      <c r="AJ47" s="279" t="s">
        <v>70</v>
      </c>
      <c r="AK47" s="280"/>
      <c r="AL47" s="280"/>
      <c r="AM47" s="280"/>
      <c r="AN47" s="281"/>
      <c r="AO47" s="279" t="s">
        <v>71</v>
      </c>
      <c r="AP47" s="280"/>
      <c r="AQ47" s="280"/>
      <c r="AR47" s="280"/>
      <c r="AS47" s="281"/>
      <c r="AT47" s="267" t="s">
        <v>303</v>
      </c>
      <c r="AU47" s="268"/>
      <c r="AV47" s="268"/>
      <c r="AW47" s="268"/>
      <c r="AX47" s="269"/>
    </row>
    <row r="48" spans="1:50" ht="18.75" customHeight="1">
      <c r="A48" s="209"/>
      <c r="B48" s="210"/>
      <c r="C48" s="210"/>
      <c r="D48" s="210"/>
      <c r="E48" s="210"/>
      <c r="F48" s="211"/>
      <c r="G48" s="219"/>
      <c r="H48" s="102"/>
      <c r="I48" s="102"/>
      <c r="J48" s="102"/>
      <c r="K48" s="102"/>
      <c r="L48" s="102"/>
      <c r="M48" s="102"/>
      <c r="N48" s="102"/>
      <c r="O48" s="220"/>
      <c r="P48" s="237"/>
      <c r="Q48" s="102"/>
      <c r="R48" s="102"/>
      <c r="S48" s="102"/>
      <c r="T48" s="102"/>
      <c r="U48" s="102"/>
      <c r="V48" s="102"/>
      <c r="W48" s="102"/>
      <c r="X48" s="220"/>
      <c r="Y48" s="276"/>
      <c r="Z48" s="277"/>
      <c r="AA48" s="278"/>
      <c r="AB48" s="135"/>
      <c r="AC48" s="130"/>
      <c r="AD48" s="131"/>
      <c r="AE48" s="136"/>
      <c r="AF48" s="129"/>
      <c r="AG48" s="129"/>
      <c r="AH48" s="129"/>
      <c r="AI48" s="282"/>
      <c r="AJ48" s="136"/>
      <c r="AK48" s="129"/>
      <c r="AL48" s="129"/>
      <c r="AM48" s="129"/>
      <c r="AN48" s="282"/>
      <c r="AO48" s="136"/>
      <c r="AP48" s="129"/>
      <c r="AQ48" s="129"/>
      <c r="AR48" s="129"/>
      <c r="AS48" s="282"/>
      <c r="AT48" s="61"/>
      <c r="AU48" s="104"/>
      <c r="AV48" s="104"/>
      <c r="AW48" s="102" t="s">
        <v>380</v>
      </c>
      <c r="AX48" s="103"/>
    </row>
    <row r="49" spans="1:50" ht="22.5" customHeight="1">
      <c r="A49" s="212"/>
      <c r="B49" s="210"/>
      <c r="C49" s="210"/>
      <c r="D49" s="210"/>
      <c r="E49" s="210"/>
      <c r="F49" s="211"/>
      <c r="G49" s="318"/>
      <c r="H49" s="285"/>
      <c r="I49" s="285"/>
      <c r="J49" s="285"/>
      <c r="K49" s="285"/>
      <c r="L49" s="285"/>
      <c r="M49" s="285"/>
      <c r="N49" s="285"/>
      <c r="O49" s="286"/>
      <c r="P49" s="250"/>
      <c r="Q49" s="191"/>
      <c r="R49" s="191"/>
      <c r="S49" s="191"/>
      <c r="T49" s="191"/>
      <c r="U49" s="191"/>
      <c r="V49" s="191"/>
      <c r="W49" s="191"/>
      <c r="X49" s="192"/>
      <c r="Y49" s="290" t="s">
        <v>14</v>
      </c>
      <c r="Z49" s="291"/>
      <c r="AA49" s="292"/>
      <c r="AB49" s="653"/>
      <c r="AC49" s="293"/>
      <c r="AD49" s="293"/>
      <c r="AE49" s="87"/>
      <c r="AF49" s="88"/>
      <c r="AG49" s="88"/>
      <c r="AH49" s="88"/>
      <c r="AI49" s="89"/>
      <c r="AJ49" s="87"/>
      <c r="AK49" s="88"/>
      <c r="AL49" s="88"/>
      <c r="AM49" s="88"/>
      <c r="AN49" s="89"/>
      <c r="AO49" s="87"/>
      <c r="AP49" s="88"/>
      <c r="AQ49" s="88"/>
      <c r="AR49" s="88"/>
      <c r="AS49" s="89"/>
      <c r="AT49" s="222"/>
      <c r="AU49" s="222"/>
      <c r="AV49" s="222"/>
      <c r="AW49" s="222"/>
      <c r="AX49" s="223"/>
    </row>
    <row r="50" spans="1:50" ht="22.5" customHeight="1">
      <c r="A50" s="213"/>
      <c r="B50" s="214"/>
      <c r="C50" s="214"/>
      <c r="D50" s="214"/>
      <c r="E50" s="214"/>
      <c r="F50" s="215"/>
      <c r="G50" s="287"/>
      <c r="H50" s="288"/>
      <c r="I50" s="288"/>
      <c r="J50" s="288"/>
      <c r="K50" s="288"/>
      <c r="L50" s="288"/>
      <c r="M50" s="288"/>
      <c r="N50" s="288"/>
      <c r="O50" s="289"/>
      <c r="P50" s="272"/>
      <c r="Q50" s="272"/>
      <c r="R50" s="272"/>
      <c r="S50" s="272"/>
      <c r="T50" s="272"/>
      <c r="U50" s="272"/>
      <c r="V50" s="272"/>
      <c r="W50" s="272"/>
      <c r="X50" s="273"/>
      <c r="Y50" s="171" t="s">
        <v>65</v>
      </c>
      <c r="Z50" s="115"/>
      <c r="AA50" s="167"/>
      <c r="AB50" s="332"/>
      <c r="AC50" s="283"/>
      <c r="AD50" s="283"/>
      <c r="AE50" s="87"/>
      <c r="AF50" s="88"/>
      <c r="AG50" s="88"/>
      <c r="AH50" s="88"/>
      <c r="AI50" s="89"/>
      <c r="AJ50" s="87"/>
      <c r="AK50" s="88"/>
      <c r="AL50" s="88"/>
      <c r="AM50" s="88"/>
      <c r="AN50" s="89"/>
      <c r="AO50" s="87"/>
      <c r="AP50" s="88"/>
      <c r="AQ50" s="88"/>
      <c r="AR50" s="88"/>
      <c r="AS50" s="89"/>
      <c r="AT50" s="87"/>
      <c r="AU50" s="88"/>
      <c r="AV50" s="88"/>
      <c r="AW50" s="88"/>
      <c r="AX50" s="90"/>
    </row>
    <row r="51" spans="1:50" ht="22.5" customHeight="1">
      <c r="A51" s="663"/>
      <c r="B51" s="664"/>
      <c r="C51" s="664"/>
      <c r="D51" s="664"/>
      <c r="E51" s="664"/>
      <c r="F51" s="665"/>
      <c r="G51" s="319"/>
      <c r="H51" s="320"/>
      <c r="I51" s="320"/>
      <c r="J51" s="320"/>
      <c r="K51" s="320"/>
      <c r="L51" s="320"/>
      <c r="M51" s="320"/>
      <c r="N51" s="320"/>
      <c r="O51" s="321"/>
      <c r="P51" s="193"/>
      <c r="Q51" s="193"/>
      <c r="R51" s="193"/>
      <c r="S51" s="193"/>
      <c r="T51" s="193"/>
      <c r="U51" s="193"/>
      <c r="V51" s="193"/>
      <c r="W51" s="193"/>
      <c r="X51" s="194"/>
      <c r="Y51" s="114" t="s">
        <v>15</v>
      </c>
      <c r="Z51" s="115"/>
      <c r="AA51" s="167"/>
      <c r="AB51" s="684" t="s">
        <v>381</v>
      </c>
      <c r="AC51" s="685"/>
      <c r="AD51" s="685"/>
      <c r="AE51" s="87"/>
      <c r="AF51" s="88"/>
      <c r="AG51" s="88"/>
      <c r="AH51" s="88"/>
      <c r="AI51" s="89"/>
      <c r="AJ51" s="87"/>
      <c r="AK51" s="88"/>
      <c r="AL51" s="88"/>
      <c r="AM51" s="88"/>
      <c r="AN51" s="89"/>
      <c r="AO51" s="87"/>
      <c r="AP51" s="88"/>
      <c r="AQ51" s="88"/>
      <c r="AR51" s="88"/>
      <c r="AS51" s="89"/>
      <c r="AT51" s="264"/>
      <c r="AU51" s="265"/>
      <c r="AV51" s="265"/>
      <c r="AW51" s="265"/>
      <c r="AX51" s="26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23" priority="23">
      <formula>IF(RIGHT(TEXT(AE4,"0.#"),1)=".",FALSE,TRUE)</formula>
    </cfRule>
    <cfRule type="expression" dxfId="22" priority="24">
      <formula>IF(RIGHT(TEXT(AE4,"0.#"),1)=".",TRUE,FALSE)</formula>
    </cfRule>
  </conditionalFormatting>
  <conditionalFormatting sqref="AE5:AX5 AJ4:AS4">
    <cfRule type="expression" dxfId="21" priority="21">
      <formula>IF(RIGHT(TEXT(AE4,"0.#"),1)=".",FALSE,TRUE)</formula>
    </cfRule>
    <cfRule type="expression" dxfId="20" priority="22">
      <formula>IF(RIGHT(TEXT(AE4,"0.#"),1)=".",TRUE,FALSE)</formula>
    </cfRule>
  </conditionalFormatting>
  <conditionalFormatting sqref="AE6:AI6">
    <cfRule type="expression" dxfId="19" priority="17">
      <formula>IF(AND(AE6&gt;=0, RIGHT(TEXT(AE6,"0.#"),1)&lt;&gt;"."),TRUE,FALSE)</formula>
    </cfRule>
    <cfRule type="expression" dxfId="18" priority="18">
      <formula>IF(AND(AE6&gt;=0, RIGHT(TEXT(AE6,"0.#"),1)="."),TRUE,FALSE)</formula>
    </cfRule>
    <cfRule type="expression" dxfId="17" priority="19">
      <formula>IF(AND(AE6&lt;0, RIGHT(TEXT(AE6,"0.#"),1)&lt;&gt;"."),TRUE,FALSE)</formula>
    </cfRule>
    <cfRule type="expression" dxfId="16" priority="20">
      <formula>IF(AND(AE6&lt;0, RIGHT(TEXT(AE6,"0.#"),1)="."),TRUE,FALSE)</formula>
    </cfRule>
  </conditionalFormatting>
  <conditionalFormatting sqref="AJ6:AS6">
    <cfRule type="expression" dxfId="15" priority="13">
      <formula>IF(AND(AJ6&gt;=0, RIGHT(TEXT(AJ6,"0.#"),1)&lt;&gt;"."),TRUE,FALSE)</formula>
    </cfRule>
    <cfRule type="expression" dxfId="14" priority="14">
      <formula>IF(AND(AJ6&gt;=0, RIGHT(TEXT(AJ6,"0.#"),1)="."),TRUE,FALSE)</formula>
    </cfRule>
    <cfRule type="expression" dxfId="13" priority="15">
      <formula>IF(AND(AJ6&lt;0, RIGHT(TEXT(AJ6,"0.#"),1)&lt;&gt;"."),TRUE,FALSE)</formula>
    </cfRule>
    <cfRule type="expression" dxfId="12" priority="16">
      <formula>IF(AND(AJ6&lt;0, RIGHT(TEXT(AJ6,"0.#"),1)="."),TRUE,FALSE)</formula>
    </cfRule>
  </conditionalFormatting>
  <conditionalFormatting sqref="AE49:AI49 AE44:AI44 AE39:AI39 AE34:AI34 AE29:AI29 AE24:AI24 AE19:AI19 AE14:AI14 AE9:AI9">
    <cfRule type="expression" dxfId="11" priority="11">
      <formula>IF(RIGHT(TEXT(AE9,"0.#"),1)=".",FALSE,TRUE)</formula>
    </cfRule>
    <cfRule type="expression" dxfId="1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9" priority="9">
      <formula>IF(RIGHT(TEXT(AE9,"0.#"),1)=".",FALSE,TRUE)</formula>
    </cfRule>
    <cfRule type="expression" dxfId="8" priority="10">
      <formula>IF(RIGHT(TEXT(AE9,"0.#"),1)=".",TRUE,FALSE)</formula>
    </cfRule>
  </conditionalFormatting>
  <conditionalFormatting sqref="AE51:AI51 AE46:AI46 AE41:AI41 AE36:AI36 AE31:AI31 AE26:AI26 AE21:AI21 AE16:AI16 AE11:AI11">
    <cfRule type="expression" dxfId="7" priority="5">
      <formula>IF(AND(AE11&gt;=0, RIGHT(TEXT(AE11,"0.#"),1)&lt;&gt;"."),TRUE,FALSE)</formula>
    </cfRule>
    <cfRule type="expression" dxfId="6" priority="6">
      <formula>IF(AND(AE11&gt;=0, RIGHT(TEXT(AE11,"0.#"),1)="."),TRUE,FALSE)</formula>
    </cfRule>
    <cfRule type="expression" dxfId="5" priority="7">
      <formula>IF(AND(AE11&lt;0, RIGHT(TEXT(AE11,"0.#"),1)&lt;&gt;"."),TRUE,FALSE)</formula>
    </cfRule>
    <cfRule type="expression" dxfId="4" priority="8">
      <formula>IF(AND(AE11&lt;0, RIGHT(TEXT(AE11,"0.#"),1)="."),TRUE,FALSE)</formula>
    </cfRule>
  </conditionalFormatting>
  <conditionalFormatting sqref="AJ51:AS51 AJ46:AS46 AJ41:AS41 AJ36:AS36 AJ31:AS31 AJ26:AS26 AJ21:AS21 AJ16:AS16 AJ11:AS11">
    <cfRule type="expression" dxfId="3" priority="1">
      <formula>IF(AND(AJ11&gt;=0, RIGHT(TEXT(AJ11,"0.#"),1)&lt;&gt;"."),TRUE,FALSE)</formula>
    </cfRule>
    <cfRule type="expression" dxfId="2" priority="2">
      <formula>IF(AND(AJ11&gt;=0, RIGHT(TEXT(AJ11,"0.#"),1)="."),TRUE,FALSE)</formula>
    </cfRule>
    <cfRule type="expression" dxfId="1" priority="3">
      <formula>IF(AND(AJ11&lt;0, RIGHT(TEXT(AJ11,"0.#"),1)&lt;&gt;"."),TRUE,FALSE)</formula>
    </cfRule>
    <cfRule type="expression" dxfId="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2015-06-19T06:23:18Z</cp:lastPrinted>
  <dcterms:created xsi:type="dcterms:W3CDTF">2012-03-13T00:50:25Z</dcterms:created>
  <dcterms:modified xsi:type="dcterms:W3CDTF">2015-06-19T06:23:27Z</dcterms:modified>
</cp:coreProperties>
</file>