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<sst xmlns="http://schemas.openxmlformats.org/spreadsheetml/2006/main" count="1345" uniqueCount="549">
  <si>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</si>
  <si>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</si>
  <si>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</si>
  <si>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</si>
  <si>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</si>
  <si>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</si>
  <si>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</si>
  <si>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</si>
  <si>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</si>
  <si>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</si>
  <si>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</si>
  <si>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</si>
  <si>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</si>
  <si>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</si>
  <si>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</si>
  <si>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</si>
  <si>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</si>
  <si>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</si>
  <si>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</si>
  <si>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</si>
  <si>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</si>
  <si>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</si>
  <si>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</si>
  <si>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</si>
  <si>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</si>
  <si>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</si>
  <si>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</si>
  <si>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</si>
  <si>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</si>
  <si>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</si>
  <si>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</si>
  <si>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</si>
  <si>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</si>
  <si>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</si>
  <si>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</si>
  <si>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</si>
  <si>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</si>
  <si>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</si>
  <si>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</si>
  <si>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</si>
  <si>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</si>
  <si>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</si>
  <si>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</si>
  <si>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</si>
  <si>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</si>
  <si>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</si>
  <si>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</si>
  <si>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</si>
  <si>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</si>
  <si>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</si>
  <si>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</si>
  <si>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</si>
  <si>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</si>
  <si>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</si>
  <si>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</si>
  <si>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</si>
  <si>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</si>
  <si>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</si>
  <si>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</si>
  <si>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</si>
  <si>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</si>
  <si>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</si>
  <si>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</si>
  <si>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</si>
  <si>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</si>
  <si>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</si>
  <si>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</si>
  <si>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</si>
  <si>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</si>
  <si>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</si>
  <si>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</si>
  <si>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</si>
  <si>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</si>
  <si>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</si>
  <si>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</si>
  <si>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</si>
  <si>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</si>
  <si>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</si>
  <si>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</si>
  <si>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</si>
  <si>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</si>
  <si>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</si>
  <si>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</si>
  <si>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</si>
  <si>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</si>
  <si>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</si>
  <si>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</si>
  <si>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</si>
  <si>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</si>
  <si>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</si>
  <si>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</si>
  <si>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</si>
  <si>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</si>
  <si>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</si>
  <si>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</si>
  <si>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</si>
  <si>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</si>
  <si>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</si>
  <si>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</si>
  <si>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</si>
  <si>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</si>
  <si>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</si>
  <si>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</si>
  <si>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</si>
  <si>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</si>
  <si>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</si>
  <si>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</si>
  <si>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</si>
  <si>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</si>
  <si>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</si>
  <si>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</si>
  <si>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</si>
  <si>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</si>
  <si>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</si>
  <si>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</si>
  <si>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</si>
  <si>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</si>
  <si>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</si>
  <si>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</si>
  <si>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</si>
  <si>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</si>
  <si>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</si>
  <si>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</si>
  <si>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</si>
  <si>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</si>
  <si>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</si>
  <si>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</si>
  <si>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</si>
  <si>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</si>
  <si>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</si>
  <si>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</si>
  <si>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</si>
  <si>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</si>
  <si>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</si>
  <si>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</si>
  <si>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</si>
  <si>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</si>
  <si>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</si>
  <si>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</si>
  <si>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</si>
  <si>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</si>
  <si>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</si>
  <si>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</si>
  <si>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</si>
  <si>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</si>
  <si>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</si>
  <si>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</si>
  <si>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</si>
  <si>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</si>
  <si>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</si>
  <si>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</si>
  <si>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</si>
  <si>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</si>
  <si>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</si>
  <si>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</si>
  <si>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</si>
  <si>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</si>
  <si>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</si>
  <si>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</si>
  <si>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</si>
  <si>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</si>
  <si>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</si>
  <si>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</si>
  <si>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</si>
  <si>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</si>
  <si>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</si>
  <si>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</si>
  <si>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</si>
  <si>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</si>
  <si>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</si>
  <si>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</si>
  <si>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</si>
  <si>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</si>
  <si>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</si>
  <si>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</si>
  <si>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</si>
  <si>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</si>
  <si>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</si>
  <si>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</si>
  <si>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</si>
  <si>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</si>
  <si>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</si>
  <si>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</si>
  <si>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</si>
  <si>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</si>
  <si>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</si>
  <si>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</si>
  <si>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</si>
  <si>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</si>
  <si>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</si>
  <si>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</si>
  <si>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</si>
  <si>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</si>
  <si>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</si>
  <si>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</si>
  <si>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</si>
  <si>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</si>
  <si>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</si>
  <si>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</si>
  <si>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</si>
  <si>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</si>
  <si>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</si>
  <si>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</si>
  <si>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</si>
  <si>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</si>
  <si>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</si>
  <si>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</si>
  <si>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</si>
  <si>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</si>
  <si>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</si>
  <si>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</si>
  <si>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</si>
  <si>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</si>
  <si>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</si>
  <si>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</si>
  <si>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</si>
  <si>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</si>
  <si>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</si>
  <si>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</si>
  <si>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</si>
  <si>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</si>
  <si>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</si>
  <si>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</si>
  <si>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</si>
  <si>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</si>
  <si>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</si>
  <si>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</si>
  <si>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</si>
  <si>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</si>
  <si>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</si>
  <si>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</si>
  <si>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</si>
  <si>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</si>
  <si>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</si>
  <si>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</si>
  <si>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</si>
  <si>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</si>
  <si>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</si>
  <si>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</si>
  <si>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</si>
  <si>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</si>
  <si>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</si>
  <si>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</si>
  <si>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</si>
  <si>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</si>
  <si>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</si>
  <si>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</si>
  <si>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</si>
  <si>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</si>
  <si>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</si>
  <si>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</si>
  <si>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</si>
  <si>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</si>
  <si>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</si>
  <si>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</si>
  <si>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</si>
  <si>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</si>
  <si>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</si>
  <si>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</si>
  <si>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</si>
  <si>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</si>
  <si>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</si>
  <si>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</si>
  <si>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</si>
  <si>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</si>
  <si>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</si>
  <si>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</si>
  <si>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</si>
  <si>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</si>
  <si>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</si>
  <si>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</si>
  <si>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</si>
  <si>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</si>
  <si>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</si>
  <si>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</si>
  <si>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</si>
  <si>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</si>
  <si>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</si>
  <si>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</si>
  <si>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</si>
  <si>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</si>
  <si>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</si>
  <si>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</si>
  <si>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</si>
  <si>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</si>
  <si>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</si>
  <si>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</si>
  <si>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</si>
  <si>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</si>
  <si>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</si>
  <si>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</si>
  <si>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</si>
  <si>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</si>
  <si>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</si>
  <si>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</si>
  <si>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</si>
  <si>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</si>
  <si>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</si>
  <si>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</si>
  <si>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</si>
  <si>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</si>
  <si>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</si>
  <si>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</si>
  <si>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</si>
  <si>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</si>
  <si>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</si>
  <si>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</si>
  <si>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</si>
  <si>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</si>
  <si>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</si>
  <si>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</si>
  <si>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</si>
  <si>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</si>
  <si>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</si>
  <si>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</si>
  <si>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</si>
  <si>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</si>
  <si>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</si>
  <si>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</si>
  <si>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</si>
  <si>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</si>
  <si>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</si>
  <si>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</si>
  <si>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</si>
  <si>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</si>
  <si>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</si>
  <si>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</si>
  <si>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</si>
  <si>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</si>
  <si>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</si>
  <si>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</si>
  <si>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</si>
  <si>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</si>
  <si>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</si>
  <si>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</si>
  <si>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</si>
  <si>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</si>
  <si>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</si>
  <si>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</si>
  <si>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</si>
  <si>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</si>
  <si>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</si>
  <si>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</si>
  <si>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</si>
  <si>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</si>
  <si>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</si>
  <si>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</si>
  <si>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</si>
  <si>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</si>
  <si>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</si>
  <si>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</si>
  <si>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</si>
  <si>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</si>
  <si>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</si>
  <si>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</si>
  <si>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</si>
  <si>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</si>
  <si>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</si>
  <si>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</si>
  <si>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</si>
  <si>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</si>
  <si>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</si>
  <si>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</si>
  <si>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</si>
  <si>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</si>
  <si>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</si>
  <si>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</si>
  <si>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</si>
  <si>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</si>
  <si>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</si>
  <si>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</si>
  <si>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</si>
  <si>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</si>
  <si>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</si>
  <si>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</si>
  <si>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</si>
  <si>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</si>
  <si>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</si>
  <si>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</si>
  <si>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</si>
  <si>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</si>
  <si>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</si>
  <si>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</si>
  <si>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</si>
  <si>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</si>
  <si>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</si>
  <si>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</si>
  <si>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</si>
  <si>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</si>
  <si>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</si>
  <si>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</si>
  <si>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</si>
  <si>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</si>
  <si>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</si>
  <si>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</si>
  <si>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</si>
  <si>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</si>
  <si>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</si>
  <si>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</si>
  <si>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</si>
  <si>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</si>
  <si>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</si>
  <si>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</si>
  <si>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</si>
  <si>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</si>
  <si>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</si>
  <si>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</si>
  <si>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</si>
  <si>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</si>
  <si>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</si>
  <si>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</si>
  <si>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</si>
  <si>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</si>
  <si>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</si>
  <si>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</si>
  <si>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</si>
  <si>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</si>
  <si>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</si>
  <si>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</si>
  <si>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</si>
  <si>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</si>
  <si>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</si>
  <si>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</si>
  <si>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</si>
  <si>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</si>
  <si>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</si>
  <si>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</si>
  <si>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</si>
  <si>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</si>
  <si>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</si>
  <si>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</si>
  <si>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</si>
  <si>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</si>
  <si>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</si>
  <si>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</si>
  <si>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</si>
  <si>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</si>
  <si>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</si>
  <si>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</si>
  <si>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</si>
  <si>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</si>
  <si>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</si>
  <si>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</si>
  <si>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</si>
  <si>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</si>
  <si>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</si>
  <si>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</si>
  <si>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</si>
  <si>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</si>
  <si>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</si>
  <si>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</si>
  <si>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</si>
  <si>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</si>
  <si>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</si>
  <si>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</si>
  <si>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</si>
  <si>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</si>
  <si>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</si>
  <si>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</si>
  <si>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</si>
  <si>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</si>
  <si>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</si>
  <si>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</si>
  <si>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</si>
  <si>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</si>
  <si>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</si>
  <si>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</si>
  <si>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</si>
  <si>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</si>
  <si>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</si>
  <si>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phoneticPr fontId="5"/>
  </si>
  <si>
    <t>総務課環境研究技術室</t>
    <rPh sb="0" eb="3">
      <t>ソウムカ</t>
    </rPh>
    <phoneticPr fontId="5"/>
  </si>
  <si>
    <t>環境研究技術室長
吉川　和身</t>
    <phoneticPr fontId="5"/>
  </si>
  <si>
    <t>環境技術実証事業</t>
    <rPh sb="0" eb="8">
      <t>カンキョウギジュツジッショウジギョウ</t>
    </rPh>
    <phoneticPr fontId="5"/>
  </si>
  <si>
    <t>○</t>
  </si>
  <si>
    <t>9　環境政策の基盤整備
9-3　環境問題に関する調査・研究・技術開発</t>
    <phoneticPr fontId="5"/>
  </si>
  <si>
    <t>―</t>
  </si>
  <si>
    <t>―</t>
    <phoneticPr fontId="5"/>
  </si>
  <si>
    <t>中小企業等が開発・保有する先進的環境技術に対し、環境保全効果等について第三者による客観的な評価指標を用いて実証することで、技術の普及を促すとともに実証方法の確立を図る。</t>
    <phoneticPr fontId="5"/>
  </si>
  <si>
    <t>本事業は、以下のとおり実施する。
①　有識者からなる検討会での議論を踏まえ、実証対象とする技術分野を設定
②　実証運営機関及び実証機関を公募の上、選定
③　実証機関において、企業等への対象技術の公募・選定、試験計画の策定、実証試験の実施、実証試験結果報告書の作成
④　実証試験結果報告書の公表、実証した技術に対するロゴマーク等の交付
　※　実証試験に係る費用は、実証申請者の負担（ただし、技術分野を新規に立ち上げた場合、概ね最初の2年間は国が一部費用を負担）</t>
    <phoneticPr fontId="5"/>
  </si>
  <si>
    <t>-</t>
    <phoneticPr fontId="5"/>
  </si>
  <si>
    <t>分野</t>
    <rPh sb="0" eb="2">
      <t>ブンヤ</t>
    </rPh>
    <phoneticPr fontId="5"/>
  </si>
  <si>
    <t>件</t>
    <rPh sb="0" eb="1">
      <t>ケン</t>
    </rPh>
    <phoneticPr fontId="5"/>
  </si>
  <si>
    <t>百万円/件</t>
    <rPh sb="0" eb="1">
      <t>ヒャク</t>
    </rPh>
    <rPh sb="1" eb="3">
      <t>マンエン</t>
    </rPh>
    <rPh sb="4" eb="5">
      <t>ケン</t>
    </rPh>
    <phoneticPr fontId="5"/>
  </si>
  <si>
    <t>85/77</t>
    <phoneticPr fontId="5"/>
  </si>
  <si>
    <t>環境保全研究職員旅費</t>
    <rPh sb="0" eb="4">
      <t>カンキョウホゼン</t>
    </rPh>
    <rPh sb="4" eb="6">
      <t>ケンキュウ</t>
    </rPh>
    <rPh sb="6" eb="8">
      <t>ショクイン</t>
    </rPh>
    <rPh sb="8" eb="10">
      <t>リョヒ</t>
    </rPh>
    <phoneticPr fontId="5"/>
  </si>
  <si>
    <t>公害調査費</t>
    <rPh sb="0" eb="2">
      <t>コウガイ</t>
    </rPh>
    <rPh sb="2" eb="5">
      <t>チョウサヒ</t>
    </rPh>
    <phoneticPr fontId="5"/>
  </si>
  <si>
    <t>○</t>
    <phoneticPr fontId="5"/>
  </si>
  <si>
    <t>‐</t>
  </si>
  <si>
    <t>平成24年度から実証運営機関を一元化し、事業の効率化を実現するなど継続的なコスト削減努力を続けている。</t>
    <phoneticPr fontId="5"/>
  </si>
  <si>
    <t>実証技術にロゴマーク及び実証番号を付与することで、環境技術の普及を促進し、また、成果物である実証試験結果報告書は、環境省ＨＰ（備考欄にURL記載）に掲載するのみならず、学会や展示会などの場で発表するなど、環境技術の普及に向けて十分に活用されている。</t>
    <phoneticPr fontId="5"/>
  </si>
  <si>
    <t>・対象技術分野の見直しを行い、よりニーズの高い技術分野を新設するとともに、既存技術分野の統廃合を行う。</t>
    <phoneticPr fontId="5"/>
  </si>
  <si>
    <t>人件費</t>
    <rPh sb="0" eb="3">
      <t>ジンケンヒ</t>
    </rPh>
    <phoneticPr fontId="5"/>
  </si>
  <si>
    <t>平成26年度環境技術実証事業　実証運営機関業務　5名</t>
    <phoneticPr fontId="5"/>
  </si>
  <si>
    <t>業務費</t>
    <rPh sb="0" eb="3">
      <t>ギョウムヒ</t>
    </rPh>
    <phoneticPr fontId="5"/>
  </si>
  <si>
    <t>諸謝金、印刷製本費、旅費交通費、会議費、調査委託料等</t>
    <rPh sb="0" eb="1">
      <t>ショ</t>
    </rPh>
    <rPh sb="1" eb="3">
      <t>シャキン</t>
    </rPh>
    <rPh sb="4" eb="6">
      <t>インサツ</t>
    </rPh>
    <rPh sb="6" eb="8">
      <t>セイホン</t>
    </rPh>
    <rPh sb="8" eb="9">
      <t>ヒ</t>
    </rPh>
    <rPh sb="10" eb="12">
      <t>リョヒ</t>
    </rPh>
    <rPh sb="12" eb="15">
      <t>コウツウヒ</t>
    </rPh>
    <rPh sb="16" eb="19">
      <t>カイギヒ</t>
    </rPh>
    <rPh sb="20" eb="22">
      <t>チョウサ</t>
    </rPh>
    <rPh sb="22" eb="25">
      <t>イタクリョウ</t>
    </rPh>
    <rPh sb="25" eb="26">
      <t>トウ</t>
    </rPh>
    <phoneticPr fontId="5"/>
  </si>
  <si>
    <t>一般管理費
・消費税</t>
    <rPh sb="0" eb="2">
      <t>イッパン</t>
    </rPh>
    <rPh sb="2" eb="5">
      <t>カンリヒ</t>
    </rPh>
    <rPh sb="7" eb="10">
      <t>ショウヒゼイ</t>
    </rPh>
    <phoneticPr fontId="5"/>
  </si>
  <si>
    <t>株式会社エックス都市研究所</t>
    <rPh sb="0" eb="4">
      <t>カブシキガイシャ</t>
    </rPh>
    <rPh sb="8" eb="10">
      <t>トシ</t>
    </rPh>
    <rPh sb="10" eb="13">
      <t>ケンキュウジョ</t>
    </rPh>
    <phoneticPr fontId="5"/>
  </si>
  <si>
    <t>平成26年度環境技術実証事業運営等業務（実証運営機関）</t>
    <rPh sb="0" eb="2">
      <t>ヘイセイ</t>
    </rPh>
    <rPh sb="4" eb="6">
      <t>ネンド</t>
    </rPh>
    <rPh sb="6" eb="12">
      <t>カンキョウギジュツジッショウ</t>
    </rPh>
    <rPh sb="12" eb="14">
      <t>ジギョウ</t>
    </rPh>
    <rPh sb="14" eb="16">
      <t>ウンエイ</t>
    </rPh>
    <rPh sb="16" eb="17">
      <t>トウ</t>
    </rPh>
    <rPh sb="17" eb="19">
      <t>ギョウム</t>
    </rPh>
    <rPh sb="20" eb="22">
      <t>ジッショウ</t>
    </rPh>
    <rPh sb="22" eb="24">
      <t>ウンエイ</t>
    </rPh>
    <rPh sb="24" eb="26">
      <t>キカン</t>
    </rPh>
    <phoneticPr fontId="5"/>
  </si>
  <si>
    <t>随意契約</t>
    <rPh sb="0" eb="2">
      <t>ズイイ</t>
    </rPh>
    <rPh sb="2" eb="4">
      <t>ケイヤク</t>
    </rPh>
    <phoneticPr fontId="5"/>
  </si>
  <si>
    <t>平成26年度環境技術実証事業　実証機関業務　13名</t>
    <phoneticPr fontId="5"/>
  </si>
  <si>
    <t>一般財団法人建材試験センター</t>
    <rPh sb="0" eb="2">
      <t>イッパン</t>
    </rPh>
    <rPh sb="2" eb="6">
      <t>ザイダンホウジン</t>
    </rPh>
    <phoneticPr fontId="5"/>
  </si>
  <si>
    <t>平成26年度環境技術実証事業ヒートアイランド対策技術分野（建築物外皮による空調負荷低減等技術）実証機関業務</t>
    <phoneticPr fontId="5"/>
  </si>
  <si>
    <t>一般社団法人小水力開発支援協会</t>
    <rPh sb="0" eb="2">
      <t>イッパン</t>
    </rPh>
    <rPh sb="2" eb="6">
      <t>シャダンホウジン</t>
    </rPh>
    <rPh sb="6" eb="7">
      <t>ショウ</t>
    </rPh>
    <rPh sb="7" eb="9">
      <t>スイリョク</t>
    </rPh>
    <rPh sb="9" eb="11">
      <t>カイハツ</t>
    </rPh>
    <rPh sb="11" eb="13">
      <t>シエン</t>
    </rPh>
    <rPh sb="13" eb="15">
      <t>キョウカイ</t>
    </rPh>
    <phoneticPr fontId="5"/>
  </si>
  <si>
    <t>平成26年度環境技術実証事業中小水力発電技術分野実証機関業務</t>
    <rPh sb="14" eb="16">
      <t>チュウショウ</t>
    </rPh>
    <rPh sb="16" eb="18">
      <t>スイリョク</t>
    </rPh>
    <rPh sb="18" eb="20">
      <t>ハツデン</t>
    </rPh>
    <rPh sb="20" eb="22">
      <t>ギジュツ</t>
    </rPh>
    <rPh sb="22" eb="24">
      <t>ブンヤ</t>
    </rPh>
    <phoneticPr fontId="5"/>
  </si>
  <si>
    <t>特定非営利法人地中熱利用促進協会</t>
    <phoneticPr fontId="5"/>
  </si>
  <si>
    <t>平成26年度環境技術実証事業ヒートアイランド対策技術分野（地中熱・下水等を利用したヒートポンプ空調システム）実証機関業務</t>
    <phoneticPr fontId="5"/>
  </si>
  <si>
    <t>特定非営利活動法人山のＥＣＨＯ</t>
    <phoneticPr fontId="5"/>
  </si>
  <si>
    <t>平成26年度環境技術実証事業自然地域トイレし尿処理技術分野実証機関業務</t>
    <phoneticPr fontId="5"/>
  </si>
  <si>
    <t>一般社団法人埼玉県環境検査研究協会</t>
    <rPh sb="0" eb="2">
      <t>イッパン</t>
    </rPh>
    <rPh sb="2" eb="6">
      <t>シャダンホウジン</t>
    </rPh>
    <phoneticPr fontId="5"/>
  </si>
  <si>
    <t>平成26年度環境技術実証事業有機性排水処理技術分野実証機関業務</t>
    <phoneticPr fontId="5"/>
  </si>
  <si>
    <t>日本ミクニヤ（株）</t>
  </si>
  <si>
    <t>平成26年度環境技術実証事業閉鎖性海域における水環境改善技術分野実証機関業務</t>
    <phoneticPr fontId="5"/>
  </si>
  <si>
    <t>一般財団法人建材試験センター</t>
    <phoneticPr fontId="5"/>
  </si>
  <si>
    <t>平成26年度環境技術実証事業湖沼等水質浄化技術分野実証機関業務</t>
    <phoneticPr fontId="5"/>
  </si>
  <si>
    <t>公益社団法人日本環境技術協会</t>
    <rPh sb="2" eb="6">
      <t>シャダンホウジン</t>
    </rPh>
    <phoneticPr fontId="5"/>
  </si>
  <si>
    <t>平成26年度環境技術実証事業VOC等簡易測定技術分野実証機関業務</t>
    <phoneticPr fontId="5"/>
  </si>
  <si>
    <t>A.株式会社エックス都市研究所</t>
    <rPh sb="2" eb="6">
      <t>カブシキガイシャ</t>
    </rPh>
    <rPh sb="10" eb="12">
      <t>トシ</t>
    </rPh>
    <rPh sb="12" eb="15">
      <t>ケンキュウジョ</t>
    </rPh>
    <phoneticPr fontId="5"/>
  </si>
  <si>
    <t>B.一般財団法人建材試験センター</t>
    <rPh sb="2" eb="4">
      <t>イッパン</t>
    </rPh>
    <rPh sb="4" eb="8">
      <t>ザイダンホウジン</t>
    </rPh>
    <rPh sb="8" eb="10">
      <t>ケンザイ</t>
    </rPh>
    <rPh sb="10" eb="12">
      <t>シケン</t>
    </rPh>
    <phoneticPr fontId="5"/>
  </si>
  <si>
    <t>平成26年度環境技術実証事業地球温暖化対策技術分野（照明用エネルギー低減技術）実証機関業務</t>
    <phoneticPr fontId="5"/>
  </si>
  <si>
    <t>102/32</t>
    <phoneticPr fontId="5"/>
  </si>
  <si>
    <t>平成24年度から実証運営機関を一元化し、事業の効率化を実現した。</t>
    <phoneticPr fontId="5"/>
  </si>
  <si>
    <t>実証対象技術分野の見直しにより分野の新設・休止を行うことで、適切な分野数の技術について実証を行っている。</t>
    <phoneticPr fontId="5"/>
  </si>
  <si>
    <t>諸謝金、旅費交通費、会議費、印刷製本費等</t>
    <phoneticPr fontId="5"/>
  </si>
  <si>
    <t>・「経済成長戦略大綱」（平成18年7月財政・経済一体改革会議、平成20年6月改定）
・「21世紀環境立国戦略」（平成19年6月閣議決定）
・「環境研究・環境技術開発の推進戦略について」（平成22年6月中央環境審議会答申）
・「エネルギー基本計画」（第4次計画、平成26年4月11日閣議決定）
・「科学技術イノベーション総合戦略2014」（平成26年6月24日閣議決定）</t>
    <phoneticPr fontId="5"/>
  </si>
  <si>
    <t>実証技術分野の見直しに伴い、研究室等屋内で行う試験から屋外で行うフィールド試験による実証技術の割合が増えたことから、成果目標の見直しを行った。</t>
    <rPh sb="0" eb="4">
      <t>ジッショウギジュツ</t>
    </rPh>
    <rPh sb="4" eb="6">
      <t>ブンヤ</t>
    </rPh>
    <rPh sb="7" eb="9">
      <t>ミナオ</t>
    </rPh>
    <rPh sb="11" eb="12">
      <t>トモナ</t>
    </rPh>
    <rPh sb="14" eb="17">
      <t>ケンキュウシツ</t>
    </rPh>
    <rPh sb="17" eb="18">
      <t>トウ</t>
    </rPh>
    <rPh sb="18" eb="20">
      <t>オクナイ</t>
    </rPh>
    <rPh sb="21" eb="22">
      <t>オコナ</t>
    </rPh>
    <rPh sb="23" eb="25">
      <t>シケン</t>
    </rPh>
    <rPh sb="27" eb="29">
      <t>オクガイ</t>
    </rPh>
    <rPh sb="30" eb="31">
      <t>オコナ</t>
    </rPh>
    <rPh sb="37" eb="39">
      <t>シケン</t>
    </rPh>
    <rPh sb="42" eb="46">
      <t>ジッショウギジュツ</t>
    </rPh>
    <rPh sb="47" eb="49">
      <t>ワリアイ</t>
    </rPh>
    <rPh sb="50" eb="51">
      <t>フ</t>
    </rPh>
    <rPh sb="58" eb="60">
      <t>セイカ</t>
    </rPh>
    <rPh sb="60" eb="62">
      <t>モクヒョウ</t>
    </rPh>
    <rPh sb="63" eb="65">
      <t>ミナオ</t>
    </rPh>
    <rPh sb="67" eb="68">
      <t>オコナ</t>
    </rPh>
    <phoneticPr fontId="5"/>
  </si>
  <si>
    <t>環境省HP　実証試験結果報告書
http://www.env.go.jp/policy/etv/verified/index.htm</t>
    <phoneticPr fontId="5"/>
  </si>
  <si>
    <t>当該事業は、先進的環境技術の環境保全効果等について、客観的な実証を行うことによって、地方公共団体、企業、消費者等のエンドユーザーの安心な使用に資するという国民のニーズに沿うものである。</t>
    <phoneticPr fontId="5"/>
  </si>
  <si>
    <t>当該事業は、客観的に行う必要があることから、エンドユーザーではない第三者である国が実施することが適切であり、また、国が実施することで、全国的に環境技術を募ることができ、実証結果を広く普及することもできる。</t>
    <phoneticPr fontId="5"/>
  </si>
  <si>
    <t>当該事業は、新規に技術分野を設置して２年程度経過した後は、実証試験実施に係る実費等は手数料として実証申請者が負担することとなっており、効率的な運用となっている。</t>
    <phoneticPr fontId="5"/>
  </si>
  <si>
    <t>手数料額は、外部有識者の検討を経ており、実証申請者はその額に合意の上で、申請することとなっている。</t>
    <phoneticPr fontId="5"/>
  </si>
  <si>
    <t>単位当たりコストについて、基本的に実証試験実施に係る実費等は手数料で賄うこととなっており、妥当なコスト水準となっている。</t>
    <phoneticPr fontId="5"/>
  </si>
  <si>
    <t>93/29</t>
    <phoneticPr fontId="5"/>
  </si>
  <si>
    <t>-</t>
    <phoneticPr fontId="5"/>
  </si>
  <si>
    <t>-</t>
    <phoneticPr fontId="5"/>
  </si>
  <si>
    <t>○</t>
    <phoneticPr fontId="5"/>
  </si>
  <si>
    <t>執行額／実証技術数　　　　　　　　　　　　　</t>
    <rPh sb="0" eb="2">
      <t>シッコウ</t>
    </rPh>
    <rPh sb="2" eb="3">
      <t>ガク</t>
    </rPh>
    <rPh sb="4" eb="8">
      <t>ジッショウギジュツ</t>
    </rPh>
    <rPh sb="8" eb="9">
      <t>スウ</t>
    </rPh>
    <phoneticPr fontId="5"/>
  </si>
  <si>
    <t>-</t>
    <phoneticPr fontId="5"/>
  </si>
  <si>
    <t>-</t>
    <phoneticPr fontId="5"/>
  </si>
  <si>
    <t>100/36</t>
    <phoneticPr fontId="5"/>
  </si>
  <si>
    <t>－</t>
    <phoneticPr fontId="5"/>
  </si>
  <si>
    <t>－</t>
    <phoneticPr fontId="5"/>
  </si>
  <si>
    <t>・分野ごとに、各実証機関が実証技術を選定し、実証試験要領、実証試験計画等を作成し、実証試験を実施の上、試験結果の妥当性を評価し、実証試験結果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・環境省は、事業全体の方針策定、運営管理等を行い、実証運営機関及び実証機関を指導している。</t>
    <phoneticPr fontId="5"/>
  </si>
  <si>
    <t>第三者による客観的な評価指標を設定した実証対象技術分野数</t>
    <rPh sb="0" eb="3">
      <t>ダイサンシャ</t>
    </rPh>
    <rPh sb="6" eb="9">
      <t>キャッカンテキ</t>
    </rPh>
    <rPh sb="10" eb="12">
      <t>ヒョウカ</t>
    </rPh>
    <rPh sb="12" eb="14">
      <t>シヒョウ</t>
    </rPh>
    <rPh sb="15" eb="17">
      <t>セッテイ</t>
    </rPh>
    <rPh sb="21" eb="23">
      <t>タイショウ</t>
    </rPh>
    <phoneticPr fontId="5"/>
  </si>
  <si>
    <t>本事業で実証することにより普及促進が見込まれる環境技術の増加</t>
    <rPh sb="0" eb="3">
      <t>ホンジギョウ</t>
    </rPh>
    <rPh sb="4" eb="6">
      <t>ジッショウ</t>
    </rPh>
    <rPh sb="13" eb="15">
      <t>フキュウ</t>
    </rPh>
    <rPh sb="15" eb="17">
      <t>ソクシン</t>
    </rPh>
    <rPh sb="18" eb="20">
      <t>ミコ</t>
    </rPh>
    <rPh sb="23" eb="25">
      <t>カンキョウ</t>
    </rPh>
    <rPh sb="25" eb="27">
      <t>ギジュツ</t>
    </rPh>
    <rPh sb="28" eb="30">
      <t>ゾウカ</t>
    </rPh>
    <phoneticPr fontId="5"/>
  </si>
  <si>
    <t>-</t>
    <phoneticPr fontId="5"/>
  </si>
  <si>
    <t>環境技術の客観的な評価という政策目的に対して、当該事業は、実証試験を実施し、多段階に外部有識者の検討を経るなど、ファクトに基づく客観的な評価を実現し、政策目的にダイレクトに応える事業となっている。</t>
    <phoneticPr fontId="5"/>
  </si>
  <si>
    <t>支出先の選定については、競争的資金に準ずる公募によって、予算の範囲内において各業務の実施に関する十分な能力を有する事業者を選定している。
また、平成27年度から実証運営機関の選定においては総合評価方式を導入することとしている。</t>
    <rPh sb="12" eb="15">
      <t>キョウソウテキ</t>
    </rPh>
    <rPh sb="15" eb="17">
      <t>シキン</t>
    </rPh>
    <rPh sb="18" eb="19">
      <t>ジュン</t>
    </rPh>
    <rPh sb="21" eb="23">
      <t>コウボ</t>
    </rPh>
    <rPh sb="72" eb="74">
      <t>ヘイセイ</t>
    </rPh>
    <rPh sb="76" eb="78">
      <t>ネンド</t>
    </rPh>
    <rPh sb="80" eb="82">
      <t>ジッショウ</t>
    </rPh>
    <rPh sb="82" eb="84">
      <t>ウンエイ</t>
    </rPh>
    <rPh sb="84" eb="86">
      <t>キカン</t>
    </rPh>
    <rPh sb="87" eb="89">
      <t>センテイ</t>
    </rPh>
    <rPh sb="94" eb="96">
      <t>ソウゴウ</t>
    </rPh>
    <rPh sb="96" eb="98">
      <t>ヒョウカ</t>
    </rPh>
    <rPh sb="98" eb="100">
      <t>ホウシキ</t>
    </rPh>
    <rPh sb="101" eb="103">
      <t>ドウニュウ</t>
    </rPh>
    <phoneticPr fontId="5"/>
  </si>
  <si>
    <t>実証番号及びロゴマークを交付した技術数</t>
    <rPh sb="0" eb="2">
      <t>ジッショウ</t>
    </rPh>
    <rPh sb="2" eb="4">
      <t>バンゴウ</t>
    </rPh>
    <rPh sb="4" eb="5">
      <t>オヨ</t>
    </rPh>
    <rPh sb="12" eb="14">
      <t>コウフ</t>
    </rPh>
    <rPh sb="16" eb="18">
      <t>ギジュツ</t>
    </rPh>
    <rPh sb="18" eb="19">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</si>
</sst>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5" borderId="25"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181" fontId="0" fillId="5" borderId="25" xfId="0" applyNumberFormat="1" applyFont="1" applyFill="1" applyBorder="1" applyAlignment="1" applyProtection="1">
      <alignment vertical="center" wrapText="1"/>
      <protection locked="0"/>
    </xf>
    <xf numFmtId="181" fontId="0" fillId="5" borderId="26" xfId="0" applyNumberFormat="1" applyFont="1" applyFill="1" applyBorder="1" applyAlignment="1" applyProtection="1">
      <alignment vertical="center" wrapText="1"/>
      <protection locked="0"/>
    </xf>
    <xf numFmtId="181" fontId="0" fillId="5" borderId="27" xfId="0" applyNumberFormat="1"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protection locked="0"/>
    </xf>
    <xf numFmtId="9" fontId="0" fillId="5" borderId="25" xfId="0" applyNumberFormat="1" applyFont="1" applyFill="1" applyBorder="1" applyAlignment="1" applyProtection="1">
      <alignment horizontal="center" vertical="center"/>
      <protection locked="0"/>
    </xf>
    <xf numFmtId="9" fontId="0" fillId="5" borderId="26" xfId="0" applyNumberFormat="1" applyFont="1" applyFill="1" applyBorder="1" applyAlignment="1" applyProtection="1">
      <alignment horizontal="center" vertical="center"/>
      <protection locked="0"/>
    </xf>
    <xf numFmtId="9" fontId="0" fillId="5" borderId="27" xfId="0" applyNumberFormat="1" applyFont="1" applyFill="1" applyBorder="1" applyAlignment="1" applyProtection="1">
      <alignment horizontal="center" vertical="center"/>
      <protection locked="0"/>
    </xf>
    <xf numFmtId="181" fontId="0" fillId="5" borderId="11"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181" fontId="0" fillId="0" borderId="25" xfId="0" applyNumberFormat="1" applyFont="1" applyFill="1" applyBorder="1" applyAlignment="1" applyProtection="1">
      <alignment vertical="center" wrapText="1"/>
      <protection locked="0"/>
    </xf>
    <xf numFmtId="181" fontId="0" fillId="0" borderId="26" xfId="0" applyNumberFormat="1" applyFont="1" applyFill="1" applyBorder="1" applyAlignment="1" applyProtection="1">
      <alignment vertical="center" wrapText="1"/>
      <protection locked="0"/>
    </xf>
    <xf numFmtId="181" fontId="0" fillId="0" borderId="27" xfId="0" applyNumberFormat="1" applyFont="1" applyFill="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29" fillId="5" borderId="72" xfId="0" applyFont="1" applyFill="1" applyBorder="1" applyAlignment="1" applyProtection="1">
      <alignment horizontal="left" vertical="center" wrapText="1"/>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176" fontId="0" fillId="5" borderId="72" xfId="0" applyNumberFormat="1" applyFont="1" applyFill="1" applyBorder="1" applyAlignment="1" applyProtection="1">
      <alignment horizontal="right" vertical="center"/>
      <protection locked="0"/>
    </xf>
    <xf numFmtId="176" fontId="0" fillId="5" borderId="73" xfId="0" applyNumberFormat="1" applyFont="1" applyFill="1" applyBorder="1" applyAlignment="1" applyProtection="1">
      <alignment horizontal="right" vertical="center"/>
      <protection locked="0"/>
    </xf>
    <xf numFmtId="176" fontId="0" fillId="5" borderId="97"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6" fontId="0" fillId="5" borderId="14" xfId="0" applyNumberFormat="1" applyFont="1" applyFill="1" applyBorder="1" applyAlignment="1" applyProtection="1">
      <alignment horizontal="right" vertical="center"/>
      <protection locked="0"/>
    </xf>
    <xf numFmtId="176" fontId="0" fillId="5" borderId="15" xfId="0" applyNumberFormat="1" applyFont="1" applyFill="1" applyBorder="1" applyAlignment="1" applyProtection="1">
      <alignment horizontal="right" vertical="center"/>
      <protection locked="0"/>
    </xf>
    <xf numFmtId="176" fontId="0" fillId="5" borderId="16"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13"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140</xdr:row>
      <xdr:rowOff>1</xdr:rowOff>
    </xdr:from>
    <xdr:to>
      <xdr:col>29</xdr:col>
      <xdr:colOff>157171</xdr:colOff>
      <xdr:row>141</xdr:row>
      <xdr:rowOff>85726</xdr:rowOff>
    </xdr:to>
    <xdr:sp macro="" textlink="">
      <xdr:nvSpPr>
        <xdr:cNvPr id="5" name="テキスト ボックス 4"/>
        <xdr:cNvSpPr txBox="1"/>
      </xdr:nvSpPr>
      <xdr:spPr>
        <a:xfrm>
          <a:off x="3990975" y="36509326"/>
          <a:ext cx="1966921" cy="438150"/>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Calibri"/>
              <a:ea typeface="ＭＳ Ｐゴシック"/>
              <a:cs typeface="Calibri"/>
            </a:rPr>
            <a:t>93</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19</xdr:col>
      <xdr:colOff>158124</xdr:colOff>
      <xdr:row>141</xdr:row>
      <xdr:rowOff>125187</xdr:rowOff>
    </xdr:from>
    <xdr:to>
      <xdr:col>33</xdr:col>
      <xdr:colOff>133350</xdr:colOff>
      <xdr:row>144</xdr:row>
      <xdr:rowOff>0</xdr:rowOff>
    </xdr:to>
    <xdr:sp macro="" textlink="">
      <xdr:nvSpPr>
        <xdr:cNvPr id="6" name="テキスト ボックス 5"/>
        <xdr:cNvSpPr txBox="1"/>
      </xdr:nvSpPr>
      <xdr:spPr>
        <a:xfrm>
          <a:off x="3958599" y="37110762"/>
          <a:ext cx="2775576" cy="932088"/>
        </a:xfrm>
        <a:prstGeom prst="rect">
          <a:avLst/>
        </a:prstGeom>
        <a:noFill/>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・技術分野及び実証運営機関の選定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・実証試験結果報告書等の承認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による実証試験結果の公表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19</xdr:col>
      <xdr:colOff>129547</xdr:colOff>
      <xdr:row>141</xdr:row>
      <xdr:rowOff>161926</xdr:rowOff>
    </xdr:from>
    <xdr:to>
      <xdr:col>33</xdr:col>
      <xdr:colOff>47624</xdr:colOff>
      <xdr:row>143</xdr:row>
      <xdr:rowOff>304800</xdr:rowOff>
    </xdr:to>
    <xdr:sp macro="" textlink="">
      <xdr:nvSpPr>
        <xdr:cNvPr id="7" name="大かっこ 6"/>
        <xdr:cNvSpPr/>
      </xdr:nvSpPr>
      <xdr:spPr>
        <a:xfrm>
          <a:off x="3930022" y="37147501"/>
          <a:ext cx="2718427" cy="847724"/>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21</xdr:col>
      <xdr:colOff>193288</xdr:colOff>
      <xdr:row>151</xdr:row>
      <xdr:rowOff>277534</xdr:rowOff>
    </xdr:from>
    <xdr:to>
      <xdr:col>38</xdr:col>
      <xdr:colOff>161925</xdr:colOff>
      <xdr:row>153</xdr:row>
      <xdr:rowOff>304800</xdr:rowOff>
    </xdr:to>
    <xdr:sp macro="" textlink="">
      <xdr:nvSpPr>
        <xdr:cNvPr id="8" name="テキスト ボックス 7"/>
        <xdr:cNvSpPr txBox="1"/>
      </xdr:nvSpPr>
      <xdr:spPr>
        <a:xfrm>
          <a:off x="4393813" y="40787359"/>
          <a:ext cx="3369062" cy="732116"/>
        </a:xfrm>
        <a:prstGeom prst="rect">
          <a:avLst/>
        </a:prstGeom>
        <a:noFill/>
        <a:ln>
          <a:solidFill>
            <a:schemeClr val="tx1"/>
          </a:solidFill>
        </a:ln>
      </xdr:spPr>
      <xdr:txBody>
        <a:bodyPr wrap="square" rtlCol="0">
          <a:noAutofit/>
        </a:bodyPr>
        <a:lstStyle/>
        <a:p>
          <a:pPr rtl="0"/>
          <a:r>
            <a:rPr lang="ja-JP" altLang="en-US" sz="1100" b="0" i="0" baseline="0">
              <a:solidFill>
                <a:sysClr val="windowText" lastClr="000000"/>
              </a:solidFill>
              <a:effectLst/>
              <a:latin typeface="+mn-lt"/>
              <a:ea typeface="+mn-ea"/>
              <a:cs typeface="+mn-cs"/>
            </a:rPr>
            <a:t>Ｂ</a:t>
          </a:r>
          <a:r>
            <a:rPr lang="ja-JP" altLang="ja-JP" sz="1100" b="0" i="0" baseline="0">
              <a:solidFill>
                <a:sysClr val="windowText" lastClr="000000"/>
              </a:solidFill>
              <a:effectLst/>
              <a:latin typeface="+mn-lt"/>
              <a:ea typeface="+mn-ea"/>
              <a:cs typeface="+mn-cs"/>
            </a:rPr>
            <a:t>．特定非営利活動法人、</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公益法人、株式会社</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機関）</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66</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rtl="0">
            <a:lnSpc>
              <a:spcPts val="900"/>
            </a:lnSpc>
            <a:defRPr sz="1000"/>
          </a:pPr>
          <a:endParaRPr lang="ja-JP" altLang="en-US" sz="1100">
            <a:solidFill>
              <a:sysClr val="windowText" lastClr="000000"/>
            </a:solidFill>
          </a:endParaRPr>
        </a:p>
      </xdr:txBody>
    </xdr:sp>
    <xdr:clientData/>
  </xdr:twoCellAnchor>
  <xdr:twoCellAnchor>
    <xdr:from>
      <xdr:col>23</xdr:col>
      <xdr:colOff>31363</xdr:colOff>
      <xdr:row>154</xdr:row>
      <xdr:rowOff>134447</xdr:rowOff>
    </xdr:from>
    <xdr:to>
      <xdr:col>34</xdr:col>
      <xdr:colOff>192141</xdr:colOff>
      <xdr:row>157</xdr:row>
      <xdr:rowOff>95249</xdr:rowOff>
    </xdr:to>
    <xdr:sp macro="" textlink="">
      <xdr:nvSpPr>
        <xdr:cNvPr id="9" name="テキスト ボックス 8"/>
        <xdr:cNvSpPr txBox="1"/>
      </xdr:nvSpPr>
      <xdr:spPr>
        <a:xfrm>
          <a:off x="4631938" y="41701547"/>
          <a:ext cx="2361053" cy="1018077"/>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・実証試験要領の作成</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・実証対象技術の公募・選定</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・実証試験結果報告書の作成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22</xdr:col>
      <xdr:colOff>98039</xdr:colOff>
      <xdr:row>154</xdr:row>
      <xdr:rowOff>136393</xdr:rowOff>
    </xdr:from>
    <xdr:to>
      <xdr:col>37</xdr:col>
      <xdr:colOff>47625</xdr:colOff>
      <xdr:row>162</xdr:row>
      <xdr:rowOff>142875</xdr:rowOff>
    </xdr:to>
    <xdr:sp macro="" textlink="">
      <xdr:nvSpPr>
        <xdr:cNvPr id="10" name="大かっこ 9"/>
        <xdr:cNvSpPr/>
      </xdr:nvSpPr>
      <xdr:spPr>
        <a:xfrm>
          <a:off x="4498589" y="41703493"/>
          <a:ext cx="2949961" cy="2825882"/>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22</xdr:col>
      <xdr:colOff>40889</xdr:colOff>
      <xdr:row>151</xdr:row>
      <xdr:rowOff>11675</xdr:rowOff>
    </xdr:from>
    <xdr:to>
      <xdr:col>30</xdr:col>
      <xdr:colOff>66674</xdr:colOff>
      <xdr:row>151</xdr:row>
      <xdr:rowOff>314325</xdr:rowOff>
    </xdr:to>
    <xdr:sp macro="" textlink="">
      <xdr:nvSpPr>
        <xdr:cNvPr id="11" name="テキスト ボックス 21"/>
        <xdr:cNvSpPr txBox="1"/>
      </xdr:nvSpPr>
      <xdr:spPr>
        <a:xfrm>
          <a:off x="4441439" y="40521500"/>
          <a:ext cx="1625985" cy="302650"/>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【随意契約・請負】</a:t>
          </a:r>
          <a:endParaRPr lang="ja-JP" altLang="en-US" sz="1100">
            <a:solidFill>
              <a:sysClr val="windowText" lastClr="000000"/>
            </a:solidFill>
          </a:endParaRPr>
        </a:p>
      </xdr:txBody>
    </xdr:sp>
    <xdr:clientData/>
  </xdr:twoCellAnchor>
  <xdr:twoCellAnchor>
    <xdr:from>
      <xdr:col>23</xdr:col>
      <xdr:colOff>59938</xdr:colOff>
      <xdr:row>157</xdr:row>
      <xdr:rowOff>156139</xdr:rowOff>
    </xdr:from>
    <xdr:to>
      <xdr:col>37</xdr:col>
      <xdr:colOff>182554</xdr:colOff>
      <xdr:row>162</xdr:row>
      <xdr:rowOff>76200</xdr:rowOff>
    </xdr:to>
    <xdr:sp macro="" textlink="">
      <xdr:nvSpPr>
        <xdr:cNvPr id="12" name="テキスト ボックス 7"/>
        <xdr:cNvSpPr txBox="1"/>
      </xdr:nvSpPr>
      <xdr:spPr>
        <a:xfrm>
          <a:off x="4660513" y="42780514"/>
          <a:ext cx="2922966" cy="1682186"/>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実証対象分野</a:t>
          </a:r>
          <a:endParaRPr lang="ja-JP" altLang="ja-JP" sz="1000">
            <a:solidFill>
              <a:sysClr val="windowText" lastClr="000000"/>
            </a:solidFill>
            <a:effectLst/>
          </a:endParaRPr>
        </a:p>
        <a:p>
          <a:pPr rtl="0">
            <a:lnSpc>
              <a:spcPts val="1200"/>
            </a:lnSpc>
          </a:pPr>
          <a:r>
            <a:rPr lang="ja-JP" altLang="en-US" sz="1000" b="0" i="0" baseline="0">
              <a:solidFill>
                <a:sysClr val="windowText" lastClr="000000"/>
              </a:solidFill>
              <a:effectLst/>
              <a:latin typeface="+mn-lt"/>
              <a:ea typeface="+mn-ea"/>
              <a:cs typeface="+mn-cs"/>
            </a:rPr>
            <a:t>・中小水力発電技術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・照明用エネルギー低減技術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・自然地域トイレし尿処理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・有機性排水処理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・閉鎖性海域における水環境改善</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・湖沼等水質浄化</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・建築物外皮による空調負荷低減等</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・地中熱・下水等を利用したヒートポンプ</a:t>
          </a:r>
          <a:endParaRPr lang="en-US" altLang="ja-JP" sz="1000" b="0" i="0" baseline="0">
            <a:solidFill>
              <a:sysClr val="windowText" lastClr="000000"/>
            </a:solidFill>
            <a:effectLst/>
            <a:latin typeface="+mn-lt"/>
            <a:ea typeface="+mn-ea"/>
            <a:cs typeface="+mn-cs"/>
          </a:endParaRPr>
        </a:p>
        <a:p>
          <a:pPr rtl="0">
            <a:lnSpc>
              <a:spcPts val="1100"/>
            </a:lnSpc>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空調システム</a:t>
          </a:r>
          <a:endParaRPr lang="ja-JP" altLang="ja-JP" sz="1000">
            <a:solidFill>
              <a:sysClr val="windowText" lastClr="000000"/>
            </a:solidFill>
            <a:effectLst/>
          </a:endParaRPr>
        </a:p>
        <a:p>
          <a:pPr rtl="0" eaLnBrk="1" fontAlgn="auto" latinLnBrk="0" hangingPunct="1">
            <a:lnSpc>
              <a:spcPts val="1000"/>
            </a:lnSpc>
          </a:pPr>
          <a:r>
            <a:rPr lang="ja-JP" altLang="ja-JP" sz="1000" b="0" i="0" baseline="0">
              <a:solidFill>
                <a:sysClr val="windowText" lastClr="000000"/>
              </a:solidFill>
              <a:effectLst/>
              <a:latin typeface="+mn-lt"/>
              <a:ea typeface="+mn-ea"/>
              <a:cs typeface="+mn-cs"/>
            </a:rPr>
            <a:t>・VOC等簡易測定</a:t>
          </a:r>
          <a:endParaRPr lang="ja-JP" altLang="ja-JP" sz="1000">
            <a:solidFill>
              <a:sysClr val="windowText" lastClr="000000"/>
            </a:solidFill>
            <a:effectLst/>
          </a:endParaRPr>
        </a:p>
      </xdr:txBody>
    </xdr:sp>
    <xdr:clientData/>
  </xdr:twoCellAnchor>
  <xdr:twoCellAnchor>
    <xdr:from>
      <xdr:col>18</xdr:col>
      <xdr:colOff>76200</xdr:colOff>
      <xdr:row>140</xdr:row>
      <xdr:rowOff>257970</xdr:rowOff>
    </xdr:from>
    <xdr:to>
      <xdr:col>19</xdr:col>
      <xdr:colOff>178635</xdr:colOff>
      <xdr:row>140</xdr:row>
      <xdr:rowOff>257970</xdr:rowOff>
    </xdr:to>
    <xdr:cxnSp macro="">
      <xdr:nvCxnSpPr>
        <xdr:cNvPr id="14" name="直線矢印コネクタ 13"/>
        <xdr:cNvCxnSpPr/>
      </xdr:nvCxnSpPr>
      <xdr:spPr>
        <a:xfrm>
          <a:off x="3676650" y="36767295"/>
          <a:ext cx="30246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36331</xdr:colOff>
      <xdr:row>145</xdr:row>
      <xdr:rowOff>177761</xdr:rowOff>
    </xdr:from>
    <xdr:to>
      <xdr:col>32</xdr:col>
      <xdr:colOff>57151</xdr:colOff>
      <xdr:row>146</xdr:row>
      <xdr:rowOff>285750</xdr:rowOff>
    </xdr:to>
    <xdr:sp macro="" textlink="">
      <xdr:nvSpPr>
        <xdr:cNvPr id="15" name="テキスト ボックス 9"/>
        <xdr:cNvSpPr txBox="1"/>
      </xdr:nvSpPr>
      <xdr:spPr>
        <a:xfrm>
          <a:off x="4436881" y="38573036"/>
          <a:ext cx="2021070" cy="460414"/>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エックス都市研究所</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22</xdr:col>
      <xdr:colOff>45853</xdr:colOff>
      <xdr:row>146</xdr:row>
      <xdr:rowOff>319634</xdr:rowOff>
    </xdr:from>
    <xdr:to>
      <xdr:col>37</xdr:col>
      <xdr:colOff>152399</xdr:colOff>
      <xdr:row>149</xdr:row>
      <xdr:rowOff>314325</xdr:rowOff>
    </xdr:to>
    <xdr:sp macro="" textlink="">
      <xdr:nvSpPr>
        <xdr:cNvPr id="16" name="テキスト ボックス 10"/>
        <xdr:cNvSpPr txBox="1"/>
      </xdr:nvSpPr>
      <xdr:spPr>
        <a:xfrm>
          <a:off x="4446403" y="39067334"/>
          <a:ext cx="3106921" cy="1051966"/>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実証運営機関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・事業の普及のための企画・立案・広報</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・技術分野の設定のための調査・検討</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・実証機関の公募・選定</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・国際標準化に係る調査・検討</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・環境技術実証事業運営委員会の設置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22</xdr:col>
      <xdr:colOff>23794</xdr:colOff>
      <xdr:row>147</xdr:row>
      <xdr:rowOff>9409</xdr:rowOff>
    </xdr:from>
    <xdr:to>
      <xdr:col>37</xdr:col>
      <xdr:colOff>190500</xdr:colOff>
      <xdr:row>150</xdr:row>
      <xdr:rowOff>38099</xdr:rowOff>
    </xdr:to>
    <xdr:sp macro="" textlink="">
      <xdr:nvSpPr>
        <xdr:cNvPr id="17" name="大かっこ 16"/>
        <xdr:cNvSpPr/>
      </xdr:nvSpPr>
      <xdr:spPr>
        <a:xfrm>
          <a:off x="4424344" y="39109534"/>
          <a:ext cx="3167081" cy="1085965"/>
        </a:xfrm>
        <a:prstGeom prst="bracketPair">
          <a:avLst>
            <a:gd name="adj" fmla="val 9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22</xdr:col>
      <xdr:colOff>62524</xdr:colOff>
      <xdr:row>144</xdr:row>
      <xdr:rowOff>267926</xdr:rowOff>
    </xdr:from>
    <xdr:to>
      <xdr:col>30</xdr:col>
      <xdr:colOff>169062</xdr:colOff>
      <xdr:row>145</xdr:row>
      <xdr:rowOff>200024</xdr:rowOff>
    </xdr:to>
    <xdr:sp macro="" textlink="">
      <xdr:nvSpPr>
        <xdr:cNvPr id="18" name="テキスト ボックス 22"/>
        <xdr:cNvSpPr txBox="1"/>
      </xdr:nvSpPr>
      <xdr:spPr>
        <a:xfrm>
          <a:off x="4463074" y="38310776"/>
          <a:ext cx="1706738" cy="284523"/>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【随意契約・請負】</a:t>
          </a:r>
          <a:endParaRPr lang="ja-JP" altLang="en-US" sz="1100"/>
        </a:p>
      </xdr:txBody>
    </xdr:sp>
    <xdr:clientData/>
  </xdr:twoCellAnchor>
  <xdr:twoCellAnchor>
    <xdr:from>
      <xdr:col>18</xdr:col>
      <xdr:colOff>79767</xdr:colOff>
      <xdr:row>140</xdr:row>
      <xdr:rowOff>265981</xdr:rowOff>
    </xdr:from>
    <xdr:to>
      <xdr:col>18</xdr:col>
      <xdr:colOff>95250</xdr:colOff>
      <xdr:row>152</xdr:row>
      <xdr:rowOff>295275</xdr:rowOff>
    </xdr:to>
    <xdr:cxnSp macro="">
      <xdr:nvCxnSpPr>
        <xdr:cNvPr id="20" name="直線コネクタ 19"/>
        <xdr:cNvCxnSpPr/>
      </xdr:nvCxnSpPr>
      <xdr:spPr>
        <a:xfrm>
          <a:off x="3680217" y="36899131"/>
          <a:ext cx="15483" cy="4258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146</xdr:row>
      <xdr:rowOff>28575</xdr:rowOff>
    </xdr:from>
    <xdr:to>
      <xdr:col>21</xdr:col>
      <xdr:colOff>142875</xdr:colOff>
      <xdr:row>146</xdr:row>
      <xdr:rowOff>38100</xdr:rowOff>
    </xdr:to>
    <xdr:cxnSp macro="">
      <xdr:nvCxnSpPr>
        <xdr:cNvPr id="23" name="直線矢印コネクタ 22"/>
        <xdr:cNvCxnSpPr/>
      </xdr:nvCxnSpPr>
      <xdr:spPr>
        <a:xfrm>
          <a:off x="3705225" y="38776275"/>
          <a:ext cx="63817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152</xdr:row>
      <xdr:rowOff>285750</xdr:rowOff>
    </xdr:from>
    <xdr:to>
      <xdr:col>21</xdr:col>
      <xdr:colOff>133350</xdr:colOff>
      <xdr:row>152</xdr:row>
      <xdr:rowOff>295275</xdr:rowOff>
    </xdr:to>
    <xdr:cxnSp macro="">
      <xdr:nvCxnSpPr>
        <xdr:cNvPr id="29" name="直線矢印コネクタ 28"/>
        <xdr:cNvCxnSpPr/>
      </xdr:nvCxnSpPr>
      <xdr:spPr>
        <a:xfrm>
          <a:off x="3695700" y="41148000"/>
          <a:ext cx="63817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26" zoomScale="60" zoomScaleNormal="100"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7" t="s">
        <v>0</v>
      </c>
      <c r="AK2" s="527"/>
      <c r="AL2" s="527"/>
      <c r="AM2" s="527"/>
      <c r="AN2" s="527"/>
      <c r="AO2" s="527"/>
      <c r="AP2" s="527"/>
      <c r="AQ2" s="106" t="s">
        <v>464</v>
      </c>
      <c r="AR2" s="106"/>
      <c r="AS2" s="68" t="str">
        <f>IF(OR(AQ2="　", AQ2=""), "", "-")</f>
        <v/>
      </c>
      <c r="AT2" s="107">
        <v>297</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469</v>
      </c>
      <c r="AK3" s="311"/>
      <c r="AL3" s="311"/>
      <c r="AM3" s="311"/>
      <c r="AN3" s="311"/>
      <c r="AO3" s="311"/>
      <c r="AP3" s="311"/>
      <c r="AQ3" s="311"/>
      <c r="AR3" s="311"/>
      <c r="AS3" s="311"/>
      <c r="AT3" s="311"/>
      <c r="AU3" s="311"/>
      <c r="AV3" s="311"/>
      <c r="AW3" s="311"/>
      <c r="AX3" s="36" t="s">
        <v>91</v>
      </c>
    </row>
    <row r="4" spans="1:50" ht="24.75" customHeight="1" x14ac:dyDescent="0.15">
      <c r="A4" s="555" t="s">
        <v>30</v>
      </c>
      <c r="B4" s="556"/>
      <c r="C4" s="556"/>
      <c r="D4" s="556"/>
      <c r="E4" s="556"/>
      <c r="F4" s="556"/>
      <c r="G4" s="529" t="s">
        <v>473</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470</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93</v>
      </c>
      <c r="B5" s="540"/>
      <c r="C5" s="540"/>
      <c r="D5" s="540"/>
      <c r="E5" s="540"/>
      <c r="F5" s="541"/>
      <c r="G5" s="337" t="s">
        <v>204</v>
      </c>
      <c r="H5" s="338"/>
      <c r="I5" s="338"/>
      <c r="J5" s="338"/>
      <c r="K5" s="338"/>
      <c r="L5" s="338"/>
      <c r="M5" s="339" t="s">
        <v>92</v>
      </c>
      <c r="N5" s="340"/>
      <c r="O5" s="340"/>
      <c r="P5" s="340"/>
      <c r="Q5" s="340"/>
      <c r="R5" s="341"/>
      <c r="S5" s="342" t="s">
        <v>157</v>
      </c>
      <c r="T5" s="338"/>
      <c r="U5" s="338"/>
      <c r="V5" s="338"/>
      <c r="W5" s="338"/>
      <c r="X5" s="343"/>
      <c r="Y5" s="546" t="s">
        <v>3</v>
      </c>
      <c r="Z5" s="547"/>
      <c r="AA5" s="547"/>
      <c r="AB5" s="547"/>
      <c r="AC5" s="547"/>
      <c r="AD5" s="548"/>
      <c r="AE5" s="549" t="s">
        <v>471</v>
      </c>
      <c r="AF5" s="550"/>
      <c r="AG5" s="550"/>
      <c r="AH5" s="550"/>
      <c r="AI5" s="550"/>
      <c r="AJ5" s="550"/>
      <c r="AK5" s="550"/>
      <c r="AL5" s="550"/>
      <c r="AM5" s="550"/>
      <c r="AN5" s="550"/>
      <c r="AO5" s="550"/>
      <c r="AP5" s="551"/>
      <c r="AQ5" s="552" t="s">
        <v>472</v>
      </c>
      <c r="AR5" s="553"/>
      <c r="AS5" s="553"/>
      <c r="AT5" s="553"/>
      <c r="AU5" s="553"/>
      <c r="AV5" s="553"/>
      <c r="AW5" s="553"/>
      <c r="AX5" s="554"/>
    </row>
    <row r="6" spans="1:50" ht="39" customHeight="1" x14ac:dyDescent="0.15">
      <c r="A6" s="557" t="s">
        <v>4</v>
      </c>
      <c r="B6" s="558"/>
      <c r="C6" s="558"/>
      <c r="D6" s="558"/>
      <c r="E6" s="558"/>
      <c r="F6" s="558"/>
      <c r="G6" s="559" t="str">
        <f>入力規則等!F39</f>
        <v>一般会計</v>
      </c>
      <c r="H6" s="560"/>
      <c r="I6" s="560"/>
      <c r="J6" s="560"/>
      <c r="K6" s="560"/>
      <c r="L6" s="560"/>
      <c r="M6" s="560"/>
      <c r="N6" s="560"/>
      <c r="O6" s="560"/>
      <c r="P6" s="560"/>
      <c r="Q6" s="560"/>
      <c r="R6" s="560"/>
      <c r="S6" s="560"/>
      <c r="T6" s="560"/>
      <c r="U6" s="560"/>
      <c r="V6" s="560"/>
      <c r="W6" s="560"/>
      <c r="X6" s="560"/>
      <c r="Y6" s="561" t="s">
        <v>56</v>
      </c>
      <c r="Z6" s="562"/>
      <c r="AA6" s="562"/>
      <c r="AB6" s="562"/>
      <c r="AC6" s="562"/>
      <c r="AD6" s="563"/>
      <c r="AE6" s="564" t="s">
        <v>475</v>
      </c>
      <c r="AF6" s="564"/>
      <c r="AG6" s="564"/>
      <c r="AH6" s="564"/>
      <c r="AI6" s="564"/>
      <c r="AJ6" s="564"/>
      <c r="AK6" s="564"/>
      <c r="AL6" s="564"/>
      <c r="AM6" s="564"/>
      <c r="AN6" s="564"/>
      <c r="AO6" s="564"/>
      <c r="AP6" s="564"/>
      <c r="AQ6" s="136"/>
      <c r="AR6" s="136"/>
      <c r="AS6" s="136"/>
      <c r="AT6" s="136"/>
      <c r="AU6" s="136"/>
      <c r="AV6" s="136"/>
      <c r="AW6" s="136"/>
      <c r="AX6" s="565"/>
    </row>
    <row r="7" spans="1:50" ht="136.5" customHeight="1" x14ac:dyDescent="0.15">
      <c r="A7" s="485" t="s">
        <v>25</v>
      </c>
      <c r="B7" s="486"/>
      <c r="C7" s="486"/>
      <c r="D7" s="486"/>
      <c r="E7" s="486"/>
      <c r="F7" s="486"/>
      <c r="G7" s="487" t="s">
        <v>477</v>
      </c>
      <c r="H7" s="488"/>
      <c r="I7" s="488"/>
      <c r="J7" s="488"/>
      <c r="K7" s="488"/>
      <c r="L7" s="488"/>
      <c r="M7" s="488"/>
      <c r="N7" s="488"/>
      <c r="O7" s="488"/>
      <c r="P7" s="488"/>
      <c r="Q7" s="488"/>
      <c r="R7" s="488"/>
      <c r="S7" s="488"/>
      <c r="T7" s="488"/>
      <c r="U7" s="488"/>
      <c r="V7" s="489"/>
      <c r="W7" s="489"/>
      <c r="X7" s="489"/>
      <c r="Y7" s="490" t="s">
        <v>5</v>
      </c>
      <c r="Z7" s="404"/>
      <c r="AA7" s="404"/>
      <c r="AB7" s="404"/>
      <c r="AC7" s="404"/>
      <c r="AD7" s="406"/>
      <c r="AE7" s="491" t="s">
        <v>524</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366" t="s">
        <v>308</v>
      </c>
      <c r="B8" s="367"/>
      <c r="C8" s="367"/>
      <c r="D8" s="367"/>
      <c r="E8" s="367"/>
      <c r="F8" s="368"/>
      <c r="G8" s="363" t="str">
        <f>入力規則等!A26</f>
        <v>科学技術・イノベーション、地球温暖化対策</v>
      </c>
      <c r="H8" s="364"/>
      <c r="I8" s="364"/>
      <c r="J8" s="364"/>
      <c r="K8" s="364"/>
      <c r="L8" s="364"/>
      <c r="M8" s="364"/>
      <c r="N8" s="364"/>
      <c r="O8" s="364"/>
      <c r="P8" s="364"/>
      <c r="Q8" s="364"/>
      <c r="R8" s="364"/>
      <c r="S8" s="364"/>
      <c r="T8" s="364"/>
      <c r="U8" s="364"/>
      <c r="V8" s="364"/>
      <c r="W8" s="364"/>
      <c r="X8" s="365"/>
      <c r="Y8" s="566" t="s">
        <v>79</v>
      </c>
      <c r="Z8" s="566"/>
      <c r="AA8" s="566"/>
      <c r="AB8" s="566"/>
      <c r="AC8" s="566"/>
      <c r="AD8" s="566"/>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494" t="s">
        <v>26</v>
      </c>
      <c r="B9" s="495"/>
      <c r="C9" s="495"/>
      <c r="D9" s="495"/>
      <c r="E9" s="495"/>
      <c r="F9" s="495"/>
      <c r="G9" s="523" t="s">
        <v>478</v>
      </c>
      <c r="H9" s="524"/>
      <c r="I9" s="524"/>
      <c r="J9" s="524"/>
      <c r="K9" s="524"/>
      <c r="L9" s="524"/>
      <c r="M9" s="524"/>
      <c r="N9" s="524"/>
      <c r="O9" s="524"/>
      <c r="P9" s="524"/>
      <c r="Q9" s="524"/>
      <c r="R9" s="524"/>
      <c r="S9" s="524"/>
      <c r="T9" s="524"/>
      <c r="U9" s="524"/>
      <c r="V9" s="524"/>
      <c r="W9" s="524"/>
      <c r="X9" s="524"/>
      <c r="Y9" s="525"/>
      <c r="Z9" s="525"/>
      <c r="AA9" s="525"/>
      <c r="AB9" s="525"/>
      <c r="AC9" s="525"/>
      <c r="AD9" s="525"/>
      <c r="AE9" s="524"/>
      <c r="AF9" s="524"/>
      <c r="AG9" s="524"/>
      <c r="AH9" s="524"/>
      <c r="AI9" s="524"/>
      <c r="AJ9" s="524"/>
      <c r="AK9" s="524"/>
      <c r="AL9" s="524"/>
      <c r="AM9" s="524"/>
      <c r="AN9" s="524"/>
      <c r="AO9" s="524"/>
      <c r="AP9" s="524"/>
      <c r="AQ9" s="524"/>
      <c r="AR9" s="524"/>
      <c r="AS9" s="524"/>
      <c r="AT9" s="524"/>
      <c r="AU9" s="524"/>
      <c r="AV9" s="524"/>
      <c r="AW9" s="524"/>
      <c r="AX9" s="526"/>
    </row>
    <row r="10" spans="1:50" ht="97.5" customHeight="1" x14ac:dyDescent="0.15">
      <c r="A10" s="494" t="s">
        <v>36</v>
      </c>
      <c r="B10" s="495"/>
      <c r="C10" s="495"/>
      <c r="D10" s="495"/>
      <c r="E10" s="495"/>
      <c r="F10" s="495"/>
      <c r="G10" s="523" t="s">
        <v>479</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6"/>
    </row>
    <row r="11" spans="1:50" ht="42" customHeight="1" x14ac:dyDescent="0.15">
      <c r="A11" s="494" t="s">
        <v>6</v>
      </c>
      <c r="B11" s="495"/>
      <c r="C11" s="495"/>
      <c r="D11" s="495"/>
      <c r="E11" s="495"/>
      <c r="F11" s="496"/>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497" t="s">
        <v>27</v>
      </c>
      <c r="B12" s="498"/>
      <c r="C12" s="498"/>
      <c r="D12" s="498"/>
      <c r="E12" s="498"/>
      <c r="F12" s="499"/>
      <c r="G12" s="506"/>
      <c r="H12" s="507"/>
      <c r="I12" s="507"/>
      <c r="J12" s="507"/>
      <c r="K12" s="507"/>
      <c r="L12" s="507"/>
      <c r="M12" s="507"/>
      <c r="N12" s="507"/>
      <c r="O12" s="507"/>
      <c r="P12" s="187" t="s">
        <v>69</v>
      </c>
      <c r="Q12" s="121"/>
      <c r="R12" s="121"/>
      <c r="S12" s="121"/>
      <c r="T12" s="121"/>
      <c r="U12" s="121"/>
      <c r="V12" s="183"/>
      <c r="W12" s="187" t="s">
        <v>70</v>
      </c>
      <c r="X12" s="121"/>
      <c r="Y12" s="121"/>
      <c r="Z12" s="121"/>
      <c r="AA12" s="121"/>
      <c r="AB12" s="121"/>
      <c r="AC12" s="183"/>
      <c r="AD12" s="187" t="s">
        <v>71</v>
      </c>
      <c r="AE12" s="121"/>
      <c r="AF12" s="121"/>
      <c r="AG12" s="121"/>
      <c r="AH12" s="121"/>
      <c r="AI12" s="121"/>
      <c r="AJ12" s="183"/>
      <c r="AK12" s="187" t="s">
        <v>72</v>
      </c>
      <c r="AL12" s="121"/>
      <c r="AM12" s="121"/>
      <c r="AN12" s="121"/>
      <c r="AO12" s="121"/>
      <c r="AP12" s="121"/>
      <c r="AQ12" s="183"/>
      <c r="AR12" s="187" t="s">
        <v>73</v>
      </c>
      <c r="AS12" s="121"/>
      <c r="AT12" s="121"/>
      <c r="AU12" s="121"/>
      <c r="AV12" s="121"/>
      <c r="AW12" s="121"/>
      <c r="AX12" s="510"/>
    </row>
    <row r="13" spans="1:50" ht="21" customHeight="1" x14ac:dyDescent="0.15">
      <c r="A13" s="500"/>
      <c r="B13" s="501"/>
      <c r="C13" s="501"/>
      <c r="D13" s="501"/>
      <c r="E13" s="501"/>
      <c r="F13" s="502"/>
      <c r="G13" s="511" t="s">
        <v>7</v>
      </c>
      <c r="H13" s="512"/>
      <c r="I13" s="517" t="s">
        <v>8</v>
      </c>
      <c r="J13" s="518"/>
      <c r="K13" s="518"/>
      <c r="L13" s="518"/>
      <c r="M13" s="518"/>
      <c r="N13" s="518"/>
      <c r="O13" s="519"/>
      <c r="P13" s="71">
        <v>108</v>
      </c>
      <c r="Q13" s="72"/>
      <c r="R13" s="72"/>
      <c r="S13" s="72"/>
      <c r="T13" s="72"/>
      <c r="U13" s="72"/>
      <c r="V13" s="73"/>
      <c r="W13" s="71">
        <v>117</v>
      </c>
      <c r="X13" s="72"/>
      <c r="Y13" s="72"/>
      <c r="Z13" s="72"/>
      <c r="AA13" s="72"/>
      <c r="AB13" s="72"/>
      <c r="AC13" s="73"/>
      <c r="AD13" s="71">
        <v>102</v>
      </c>
      <c r="AE13" s="72"/>
      <c r="AF13" s="72"/>
      <c r="AG13" s="72"/>
      <c r="AH13" s="72"/>
      <c r="AI13" s="72"/>
      <c r="AJ13" s="73"/>
      <c r="AK13" s="71">
        <v>102</v>
      </c>
      <c r="AL13" s="72"/>
      <c r="AM13" s="72"/>
      <c r="AN13" s="72"/>
      <c r="AO13" s="72"/>
      <c r="AP13" s="72"/>
      <c r="AQ13" s="73"/>
      <c r="AR13" s="717" t="s">
        <v>545</v>
      </c>
      <c r="AS13" s="718"/>
      <c r="AT13" s="718"/>
      <c r="AU13" s="718"/>
      <c r="AV13" s="718"/>
      <c r="AW13" s="718"/>
      <c r="AX13" s="719"/>
    </row>
    <row r="14" spans="1:50" ht="21" customHeight="1" x14ac:dyDescent="0.15">
      <c r="A14" s="500"/>
      <c r="B14" s="501"/>
      <c r="C14" s="501"/>
      <c r="D14" s="501"/>
      <c r="E14" s="501"/>
      <c r="F14" s="502"/>
      <c r="G14" s="513"/>
      <c r="H14" s="514"/>
      <c r="I14" s="354" t="s">
        <v>9</v>
      </c>
      <c r="J14" s="508"/>
      <c r="K14" s="508"/>
      <c r="L14" s="508"/>
      <c r="M14" s="508"/>
      <c r="N14" s="508"/>
      <c r="O14" s="509"/>
      <c r="P14" s="71" t="s">
        <v>533</v>
      </c>
      <c r="Q14" s="72"/>
      <c r="R14" s="72"/>
      <c r="S14" s="72"/>
      <c r="T14" s="72"/>
      <c r="U14" s="72"/>
      <c r="V14" s="73"/>
      <c r="W14" s="71" t="s">
        <v>534</v>
      </c>
      <c r="X14" s="72"/>
      <c r="Y14" s="72"/>
      <c r="Z14" s="72"/>
      <c r="AA14" s="72"/>
      <c r="AB14" s="72"/>
      <c r="AC14" s="73"/>
      <c r="AD14" s="71" t="s">
        <v>534</v>
      </c>
      <c r="AE14" s="72"/>
      <c r="AF14" s="72"/>
      <c r="AG14" s="72"/>
      <c r="AH14" s="72"/>
      <c r="AI14" s="72"/>
      <c r="AJ14" s="73"/>
      <c r="AK14" s="71" t="s">
        <v>480</v>
      </c>
      <c r="AL14" s="72"/>
      <c r="AM14" s="72"/>
      <c r="AN14" s="72"/>
      <c r="AO14" s="72"/>
      <c r="AP14" s="72"/>
      <c r="AQ14" s="73"/>
      <c r="AR14" s="715"/>
      <c r="AS14" s="715"/>
      <c r="AT14" s="715"/>
      <c r="AU14" s="715"/>
      <c r="AV14" s="715"/>
      <c r="AW14" s="715"/>
      <c r="AX14" s="716"/>
    </row>
    <row r="15" spans="1:50" ht="21" customHeight="1" x14ac:dyDescent="0.15">
      <c r="A15" s="500"/>
      <c r="B15" s="501"/>
      <c r="C15" s="501"/>
      <c r="D15" s="501"/>
      <c r="E15" s="501"/>
      <c r="F15" s="502"/>
      <c r="G15" s="513"/>
      <c r="H15" s="514"/>
      <c r="I15" s="354" t="s">
        <v>62</v>
      </c>
      <c r="J15" s="355"/>
      <c r="K15" s="355"/>
      <c r="L15" s="355"/>
      <c r="M15" s="355"/>
      <c r="N15" s="355"/>
      <c r="O15" s="356"/>
      <c r="P15" s="71" t="s">
        <v>533</v>
      </c>
      <c r="Q15" s="72"/>
      <c r="R15" s="72"/>
      <c r="S15" s="72"/>
      <c r="T15" s="72"/>
      <c r="U15" s="72"/>
      <c r="V15" s="73"/>
      <c r="W15" s="71" t="s">
        <v>534</v>
      </c>
      <c r="X15" s="72"/>
      <c r="Y15" s="72"/>
      <c r="Z15" s="72"/>
      <c r="AA15" s="72"/>
      <c r="AB15" s="72"/>
      <c r="AC15" s="73"/>
      <c r="AD15" s="71" t="s">
        <v>534</v>
      </c>
      <c r="AE15" s="72"/>
      <c r="AF15" s="72"/>
      <c r="AG15" s="72"/>
      <c r="AH15" s="72"/>
      <c r="AI15" s="72"/>
      <c r="AJ15" s="73"/>
      <c r="AK15" s="71" t="s">
        <v>480</v>
      </c>
      <c r="AL15" s="72"/>
      <c r="AM15" s="72"/>
      <c r="AN15" s="72"/>
      <c r="AO15" s="72"/>
      <c r="AP15" s="72"/>
      <c r="AQ15" s="73"/>
      <c r="AR15" s="71" t="s">
        <v>538</v>
      </c>
      <c r="AS15" s="72"/>
      <c r="AT15" s="72"/>
      <c r="AU15" s="72"/>
      <c r="AV15" s="72"/>
      <c r="AW15" s="72"/>
      <c r="AX15" s="714"/>
    </row>
    <row r="16" spans="1:50" ht="21" customHeight="1" x14ac:dyDescent="0.15">
      <c r="A16" s="500"/>
      <c r="B16" s="501"/>
      <c r="C16" s="501"/>
      <c r="D16" s="501"/>
      <c r="E16" s="501"/>
      <c r="F16" s="502"/>
      <c r="G16" s="513"/>
      <c r="H16" s="514"/>
      <c r="I16" s="354" t="s">
        <v>63</v>
      </c>
      <c r="J16" s="355"/>
      <c r="K16" s="355"/>
      <c r="L16" s="355"/>
      <c r="M16" s="355"/>
      <c r="N16" s="355"/>
      <c r="O16" s="356"/>
      <c r="P16" s="71" t="s">
        <v>533</v>
      </c>
      <c r="Q16" s="72"/>
      <c r="R16" s="72"/>
      <c r="S16" s="72"/>
      <c r="T16" s="72"/>
      <c r="U16" s="72"/>
      <c r="V16" s="73"/>
      <c r="W16" s="71" t="s">
        <v>534</v>
      </c>
      <c r="X16" s="72"/>
      <c r="Y16" s="72"/>
      <c r="Z16" s="72"/>
      <c r="AA16" s="72"/>
      <c r="AB16" s="72"/>
      <c r="AC16" s="73"/>
      <c r="AD16" s="71" t="s">
        <v>534</v>
      </c>
      <c r="AE16" s="72"/>
      <c r="AF16" s="72"/>
      <c r="AG16" s="72"/>
      <c r="AH16" s="72"/>
      <c r="AI16" s="72"/>
      <c r="AJ16" s="73"/>
      <c r="AK16" s="71" t="s">
        <v>480</v>
      </c>
      <c r="AL16" s="72"/>
      <c r="AM16" s="72"/>
      <c r="AN16" s="72"/>
      <c r="AO16" s="72"/>
      <c r="AP16" s="72"/>
      <c r="AQ16" s="73"/>
      <c r="AR16" s="480"/>
      <c r="AS16" s="481"/>
      <c r="AT16" s="481"/>
      <c r="AU16" s="481"/>
      <c r="AV16" s="481"/>
      <c r="AW16" s="481"/>
      <c r="AX16" s="482"/>
    </row>
    <row r="17" spans="1:50" ht="24.75" customHeight="1" x14ac:dyDescent="0.15">
      <c r="A17" s="500"/>
      <c r="B17" s="501"/>
      <c r="C17" s="501"/>
      <c r="D17" s="501"/>
      <c r="E17" s="501"/>
      <c r="F17" s="502"/>
      <c r="G17" s="513"/>
      <c r="H17" s="514"/>
      <c r="I17" s="354" t="s">
        <v>61</v>
      </c>
      <c r="J17" s="508"/>
      <c r="K17" s="508"/>
      <c r="L17" s="508"/>
      <c r="M17" s="508"/>
      <c r="N17" s="508"/>
      <c r="O17" s="509"/>
      <c r="P17" s="71" t="s">
        <v>533</v>
      </c>
      <c r="Q17" s="72"/>
      <c r="R17" s="72"/>
      <c r="S17" s="72"/>
      <c r="T17" s="72"/>
      <c r="U17" s="72"/>
      <c r="V17" s="73"/>
      <c r="W17" s="71" t="s">
        <v>534</v>
      </c>
      <c r="X17" s="72"/>
      <c r="Y17" s="72"/>
      <c r="Z17" s="72"/>
      <c r="AA17" s="72"/>
      <c r="AB17" s="72"/>
      <c r="AC17" s="73"/>
      <c r="AD17" s="71" t="s">
        <v>534</v>
      </c>
      <c r="AE17" s="72"/>
      <c r="AF17" s="72"/>
      <c r="AG17" s="72"/>
      <c r="AH17" s="72"/>
      <c r="AI17" s="72"/>
      <c r="AJ17" s="73"/>
      <c r="AK17" s="71" t="s">
        <v>480</v>
      </c>
      <c r="AL17" s="72"/>
      <c r="AM17" s="72"/>
      <c r="AN17" s="72"/>
      <c r="AO17" s="72"/>
      <c r="AP17" s="72"/>
      <c r="AQ17" s="73"/>
      <c r="AR17" s="483"/>
      <c r="AS17" s="483"/>
      <c r="AT17" s="483"/>
      <c r="AU17" s="483"/>
      <c r="AV17" s="483"/>
      <c r="AW17" s="483"/>
      <c r="AX17" s="484"/>
    </row>
    <row r="18" spans="1:50" ht="24.75" customHeight="1" x14ac:dyDescent="0.15">
      <c r="A18" s="500"/>
      <c r="B18" s="501"/>
      <c r="C18" s="501"/>
      <c r="D18" s="501"/>
      <c r="E18" s="501"/>
      <c r="F18" s="502"/>
      <c r="G18" s="515"/>
      <c r="H18" s="516"/>
      <c r="I18" s="357" t="s">
        <v>22</v>
      </c>
      <c r="J18" s="358"/>
      <c r="K18" s="358"/>
      <c r="L18" s="358"/>
      <c r="M18" s="358"/>
      <c r="N18" s="358"/>
      <c r="O18" s="359"/>
      <c r="P18" s="327">
        <f>SUM(P13:V17)</f>
        <v>108</v>
      </c>
      <c r="Q18" s="328"/>
      <c r="R18" s="328"/>
      <c r="S18" s="328"/>
      <c r="T18" s="328"/>
      <c r="U18" s="328"/>
      <c r="V18" s="329"/>
      <c r="W18" s="327">
        <f>SUM(W13:AC17)</f>
        <v>117</v>
      </c>
      <c r="X18" s="328"/>
      <c r="Y18" s="328"/>
      <c r="Z18" s="328"/>
      <c r="AA18" s="328"/>
      <c r="AB18" s="328"/>
      <c r="AC18" s="329"/>
      <c r="AD18" s="327">
        <f>SUM(AD13:AJ17)</f>
        <v>102</v>
      </c>
      <c r="AE18" s="328"/>
      <c r="AF18" s="328"/>
      <c r="AG18" s="328"/>
      <c r="AH18" s="328"/>
      <c r="AI18" s="328"/>
      <c r="AJ18" s="329"/>
      <c r="AK18" s="327">
        <f>SUM(AK13:AQ17)</f>
        <v>102</v>
      </c>
      <c r="AL18" s="328"/>
      <c r="AM18" s="328"/>
      <c r="AN18" s="328"/>
      <c r="AO18" s="328"/>
      <c r="AP18" s="328"/>
      <c r="AQ18" s="329"/>
      <c r="AR18" s="327">
        <f>SUM(AR13:AX17)</f>
        <v>0</v>
      </c>
      <c r="AS18" s="328"/>
      <c r="AT18" s="328"/>
      <c r="AU18" s="328"/>
      <c r="AV18" s="328"/>
      <c r="AW18" s="328"/>
      <c r="AX18" s="330"/>
    </row>
    <row r="19" spans="1:50" ht="24.75" customHeight="1" x14ac:dyDescent="0.15">
      <c r="A19" s="500"/>
      <c r="B19" s="501"/>
      <c r="C19" s="501"/>
      <c r="D19" s="501"/>
      <c r="E19" s="501"/>
      <c r="F19" s="502"/>
      <c r="G19" s="324" t="s">
        <v>10</v>
      </c>
      <c r="H19" s="325"/>
      <c r="I19" s="325"/>
      <c r="J19" s="325"/>
      <c r="K19" s="325"/>
      <c r="L19" s="325"/>
      <c r="M19" s="325"/>
      <c r="N19" s="325"/>
      <c r="O19" s="325"/>
      <c r="P19" s="71">
        <v>85</v>
      </c>
      <c r="Q19" s="72"/>
      <c r="R19" s="72"/>
      <c r="S19" s="72"/>
      <c r="T19" s="72"/>
      <c r="U19" s="72"/>
      <c r="V19" s="73"/>
      <c r="W19" s="71">
        <v>100</v>
      </c>
      <c r="X19" s="72"/>
      <c r="Y19" s="72"/>
      <c r="Z19" s="72"/>
      <c r="AA19" s="72"/>
      <c r="AB19" s="72"/>
      <c r="AC19" s="73"/>
      <c r="AD19" s="71">
        <v>93</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503"/>
      <c r="B20" s="504"/>
      <c r="C20" s="504"/>
      <c r="D20" s="504"/>
      <c r="E20" s="504"/>
      <c r="F20" s="505"/>
      <c r="G20" s="324" t="s">
        <v>11</v>
      </c>
      <c r="H20" s="325"/>
      <c r="I20" s="325"/>
      <c r="J20" s="325"/>
      <c r="K20" s="325"/>
      <c r="L20" s="325"/>
      <c r="M20" s="325"/>
      <c r="N20" s="325"/>
      <c r="O20" s="325"/>
      <c r="P20" s="332">
        <f>IF(P18=0, "-", P19/P18)</f>
        <v>0.78703703703703709</v>
      </c>
      <c r="Q20" s="332"/>
      <c r="R20" s="332"/>
      <c r="S20" s="332"/>
      <c r="T20" s="332"/>
      <c r="U20" s="332"/>
      <c r="V20" s="332"/>
      <c r="W20" s="332">
        <f>IF(W18=0, "-", W19/W18)</f>
        <v>0.85470085470085466</v>
      </c>
      <c r="X20" s="332"/>
      <c r="Y20" s="332"/>
      <c r="Z20" s="332"/>
      <c r="AA20" s="332"/>
      <c r="AB20" s="332"/>
      <c r="AC20" s="332"/>
      <c r="AD20" s="332">
        <f>IF(AD18=0, "-", AD19/AD18)</f>
        <v>0.91176470588235292</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8"/>
      <c r="I22" s="108"/>
      <c r="J22" s="108"/>
      <c r="K22" s="108"/>
      <c r="L22" s="108"/>
      <c r="M22" s="108"/>
      <c r="N22" s="108"/>
      <c r="O22" s="236"/>
      <c r="P22" s="253"/>
      <c r="Q22" s="108"/>
      <c r="R22" s="108"/>
      <c r="S22" s="108"/>
      <c r="T22" s="108"/>
      <c r="U22" s="108"/>
      <c r="V22" s="108"/>
      <c r="W22" s="108"/>
      <c r="X22" s="236"/>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10" t="s">
        <v>537</v>
      </c>
      <c r="AV22" s="110"/>
      <c r="AW22" s="108" t="s">
        <v>360</v>
      </c>
      <c r="AX22" s="109"/>
    </row>
    <row r="23" spans="1:50" ht="22.5" customHeight="1" x14ac:dyDescent="0.15">
      <c r="A23" s="228"/>
      <c r="B23" s="226"/>
      <c r="C23" s="226"/>
      <c r="D23" s="226"/>
      <c r="E23" s="226"/>
      <c r="F23" s="227"/>
      <c r="G23" s="333" t="s">
        <v>544</v>
      </c>
      <c r="H23" s="300"/>
      <c r="I23" s="300"/>
      <c r="J23" s="300"/>
      <c r="K23" s="300"/>
      <c r="L23" s="300"/>
      <c r="M23" s="300"/>
      <c r="N23" s="300"/>
      <c r="O23" s="301"/>
      <c r="P23" s="266" t="s">
        <v>548</v>
      </c>
      <c r="Q23" s="207"/>
      <c r="R23" s="207"/>
      <c r="S23" s="207"/>
      <c r="T23" s="207"/>
      <c r="U23" s="207"/>
      <c r="V23" s="207"/>
      <c r="W23" s="207"/>
      <c r="X23" s="208"/>
      <c r="Y23" s="305" t="s">
        <v>14</v>
      </c>
      <c r="Z23" s="306"/>
      <c r="AA23" s="307"/>
      <c r="AB23" s="710" t="s">
        <v>482</v>
      </c>
      <c r="AC23" s="308"/>
      <c r="AD23" s="308"/>
      <c r="AE23" s="93">
        <v>77</v>
      </c>
      <c r="AF23" s="94"/>
      <c r="AG23" s="94"/>
      <c r="AH23" s="94"/>
      <c r="AI23" s="95"/>
      <c r="AJ23" s="93">
        <v>36</v>
      </c>
      <c r="AK23" s="94"/>
      <c r="AL23" s="94"/>
      <c r="AM23" s="94"/>
      <c r="AN23" s="95"/>
      <c r="AO23" s="93">
        <v>29</v>
      </c>
      <c r="AP23" s="94"/>
      <c r="AQ23" s="94"/>
      <c r="AR23" s="94"/>
      <c r="AS23" s="95"/>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7" t="s">
        <v>65</v>
      </c>
      <c r="Z24" s="121"/>
      <c r="AA24" s="183"/>
      <c r="AB24" s="347" t="s">
        <v>482</v>
      </c>
      <c r="AC24" s="298"/>
      <c r="AD24" s="298"/>
      <c r="AE24" s="93">
        <v>80</v>
      </c>
      <c r="AF24" s="94"/>
      <c r="AG24" s="94"/>
      <c r="AH24" s="94"/>
      <c r="AI24" s="95"/>
      <c r="AJ24" s="93">
        <v>80</v>
      </c>
      <c r="AK24" s="94"/>
      <c r="AL24" s="94"/>
      <c r="AM24" s="94"/>
      <c r="AN24" s="95"/>
      <c r="AO24" s="93">
        <v>36</v>
      </c>
      <c r="AP24" s="94"/>
      <c r="AQ24" s="94"/>
      <c r="AR24" s="94"/>
      <c r="AS24" s="95"/>
      <c r="AT24" s="93" t="s">
        <v>538</v>
      </c>
      <c r="AU24" s="94"/>
      <c r="AV24" s="94"/>
      <c r="AW24" s="94"/>
      <c r="AX24" s="96"/>
    </row>
    <row r="25" spans="1:50" ht="22.5" customHeight="1" x14ac:dyDescent="0.15">
      <c r="A25" s="720"/>
      <c r="B25" s="721"/>
      <c r="C25" s="721"/>
      <c r="D25" s="721"/>
      <c r="E25" s="721"/>
      <c r="F25" s="722"/>
      <c r="G25" s="334"/>
      <c r="H25" s="335"/>
      <c r="I25" s="335"/>
      <c r="J25" s="335"/>
      <c r="K25" s="335"/>
      <c r="L25" s="335"/>
      <c r="M25" s="335"/>
      <c r="N25" s="335"/>
      <c r="O25" s="336"/>
      <c r="P25" s="209"/>
      <c r="Q25" s="209"/>
      <c r="R25" s="209"/>
      <c r="S25" s="209"/>
      <c r="T25" s="209"/>
      <c r="U25" s="209"/>
      <c r="V25" s="209"/>
      <c r="W25" s="209"/>
      <c r="X25" s="210"/>
      <c r="Y25" s="120" t="s">
        <v>15</v>
      </c>
      <c r="Z25" s="121"/>
      <c r="AA25" s="183"/>
      <c r="AB25" s="732" t="s">
        <v>364</v>
      </c>
      <c r="AC25" s="276"/>
      <c r="AD25" s="276"/>
      <c r="AE25" s="93">
        <v>96</v>
      </c>
      <c r="AF25" s="94"/>
      <c r="AG25" s="94"/>
      <c r="AH25" s="94"/>
      <c r="AI25" s="95"/>
      <c r="AJ25" s="93">
        <v>45</v>
      </c>
      <c r="AK25" s="94"/>
      <c r="AL25" s="94"/>
      <c r="AM25" s="94"/>
      <c r="AN25" s="95"/>
      <c r="AO25" s="93">
        <v>81</v>
      </c>
      <c r="AP25" s="94"/>
      <c r="AQ25" s="94"/>
      <c r="AR25" s="94"/>
      <c r="AS25" s="95"/>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711" t="s">
        <v>303</v>
      </c>
      <c r="AU26" s="712"/>
      <c r="AV26" s="712"/>
      <c r="AW26" s="712"/>
      <c r="AX26" s="713"/>
    </row>
    <row r="27" spans="1:50" ht="18.75" hidden="1" customHeight="1" x14ac:dyDescent="0.15">
      <c r="A27" s="225"/>
      <c r="B27" s="226"/>
      <c r="C27" s="226"/>
      <c r="D27" s="226"/>
      <c r="E27" s="226"/>
      <c r="F27" s="227"/>
      <c r="G27" s="235"/>
      <c r="H27" s="108"/>
      <c r="I27" s="108"/>
      <c r="J27" s="108"/>
      <c r="K27" s="108"/>
      <c r="L27" s="108"/>
      <c r="M27" s="108"/>
      <c r="N27" s="108"/>
      <c r="O27" s="236"/>
      <c r="P27" s="253"/>
      <c r="Q27" s="108"/>
      <c r="R27" s="108"/>
      <c r="S27" s="108"/>
      <c r="T27" s="108"/>
      <c r="U27" s="108"/>
      <c r="V27" s="108"/>
      <c r="W27" s="108"/>
      <c r="X27" s="236"/>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10"/>
      <c r="AV27" s="110"/>
      <c r="AW27" s="108" t="s">
        <v>360</v>
      </c>
      <c r="AX27" s="109"/>
    </row>
    <row r="28" spans="1:50" ht="22.5" hidden="1" customHeight="1" x14ac:dyDescent="0.15">
      <c r="A28" s="228"/>
      <c r="B28" s="226"/>
      <c r="C28" s="226"/>
      <c r="D28" s="226"/>
      <c r="E28" s="226"/>
      <c r="F28" s="227"/>
      <c r="G28" s="333"/>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7" t="s">
        <v>65</v>
      </c>
      <c r="Z29" s="121"/>
      <c r="AA29" s="183"/>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720"/>
      <c r="B30" s="721"/>
      <c r="C30" s="721"/>
      <c r="D30" s="721"/>
      <c r="E30" s="721"/>
      <c r="F30" s="722"/>
      <c r="G30" s="334"/>
      <c r="H30" s="335"/>
      <c r="I30" s="335"/>
      <c r="J30" s="335"/>
      <c r="K30" s="335"/>
      <c r="L30" s="335"/>
      <c r="M30" s="335"/>
      <c r="N30" s="335"/>
      <c r="O30" s="336"/>
      <c r="P30" s="209"/>
      <c r="Q30" s="209"/>
      <c r="R30" s="209"/>
      <c r="S30" s="209"/>
      <c r="T30" s="209"/>
      <c r="U30" s="209"/>
      <c r="V30" s="209"/>
      <c r="W30" s="209"/>
      <c r="X30" s="210"/>
      <c r="Y30" s="120" t="s">
        <v>15</v>
      </c>
      <c r="Z30" s="121"/>
      <c r="AA30" s="183"/>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8"/>
      <c r="I32" s="108"/>
      <c r="J32" s="108"/>
      <c r="K32" s="108"/>
      <c r="L32" s="108"/>
      <c r="M32" s="108"/>
      <c r="N32" s="108"/>
      <c r="O32" s="236"/>
      <c r="P32" s="253"/>
      <c r="Q32" s="108"/>
      <c r="R32" s="108"/>
      <c r="S32" s="108"/>
      <c r="T32" s="108"/>
      <c r="U32" s="108"/>
      <c r="V32" s="108"/>
      <c r="W32" s="108"/>
      <c r="X32" s="236"/>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10"/>
      <c r="AV32" s="110"/>
      <c r="AW32" s="108" t="s">
        <v>360</v>
      </c>
      <c r="AX32" s="109"/>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7" t="s">
        <v>65</v>
      </c>
      <c r="Z34" s="121"/>
      <c r="AA34" s="183"/>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20"/>
      <c r="B35" s="721"/>
      <c r="C35" s="721"/>
      <c r="D35" s="721"/>
      <c r="E35" s="721"/>
      <c r="F35" s="722"/>
      <c r="G35" s="334"/>
      <c r="H35" s="335"/>
      <c r="I35" s="335"/>
      <c r="J35" s="335"/>
      <c r="K35" s="335"/>
      <c r="L35" s="335"/>
      <c r="M35" s="335"/>
      <c r="N35" s="335"/>
      <c r="O35" s="336"/>
      <c r="P35" s="209"/>
      <c r="Q35" s="209"/>
      <c r="R35" s="209"/>
      <c r="S35" s="209"/>
      <c r="T35" s="209"/>
      <c r="U35" s="209"/>
      <c r="V35" s="209"/>
      <c r="W35" s="209"/>
      <c r="X35" s="210"/>
      <c r="Y35" s="120" t="s">
        <v>15</v>
      </c>
      <c r="Z35" s="121"/>
      <c r="AA35" s="183"/>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8"/>
      <c r="I37" s="108"/>
      <c r="J37" s="108"/>
      <c r="K37" s="108"/>
      <c r="L37" s="108"/>
      <c r="M37" s="108"/>
      <c r="N37" s="108"/>
      <c r="O37" s="236"/>
      <c r="P37" s="253"/>
      <c r="Q37" s="108"/>
      <c r="R37" s="108"/>
      <c r="S37" s="108"/>
      <c r="T37" s="108"/>
      <c r="U37" s="108"/>
      <c r="V37" s="108"/>
      <c r="W37" s="108"/>
      <c r="X37" s="236"/>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10"/>
      <c r="AV37" s="110"/>
      <c r="AW37" s="108" t="s">
        <v>360</v>
      </c>
      <c r="AX37" s="109"/>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7" t="s">
        <v>65</v>
      </c>
      <c r="Z39" s="121"/>
      <c r="AA39" s="183"/>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20"/>
      <c r="B40" s="721"/>
      <c r="C40" s="721"/>
      <c r="D40" s="721"/>
      <c r="E40" s="721"/>
      <c r="F40" s="722"/>
      <c r="G40" s="334"/>
      <c r="H40" s="335"/>
      <c r="I40" s="335"/>
      <c r="J40" s="335"/>
      <c r="K40" s="335"/>
      <c r="L40" s="335"/>
      <c r="M40" s="335"/>
      <c r="N40" s="335"/>
      <c r="O40" s="336"/>
      <c r="P40" s="209"/>
      <c r="Q40" s="209"/>
      <c r="R40" s="209"/>
      <c r="S40" s="209"/>
      <c r="T40" s="209"/>
      <c r="U40" s="209"/>
      <c r="V40" s="209"/>
      <c r="W40" s="209"/>
      <c r="X40" s="210"/>
      <c r="Y40" s="120" t="s">
        <v>15</v>
      </c>
      <c r="Z40" s="121"/>
      <c r="AA40" s="183"/>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8"/>
      <c r="I42" s="108"/>
      <c r="J42" s="108"/>
      <c r="K42" s="108"/>
      <c r="L42" s="108"/>
      <c r="M42" s="108"/>
      <c r="N42" s="108"/>
      <c r="O42" s="236"/>
      <c r="P42" s="253"/>
      <c r="Q42" s="108"/>
      <c r="R42" s="108"/>
      <c r="S42" s="108"/>
      <c r="T42" s="108"/>
      <c r="U42" s="108"/>
      <c r="V42" s="108"/>
      <c r="W42" s="108"/>
      <c r="X42" s="236"/>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10"/>
      <c r="AV42" s="110"/>
      <c r="AW42" s="108" t="s">
        <v>360</v>
      </c>
      <c r="AX42" s="109"/>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7" t="s">
        <v>65</v>
      </c>
      <c r="Z44" s="121"/>
      <c r="AA44" s="183"/>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hidden="1" customHeight="1" x14ac:dyDescent="0.15">
      <c r="A46" s="733" t="s">
        <v>322</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30"/>
      <c r="AP46" s="30"/>
      <c r="AQ46" s="30"/>
      <c r="AR46" s="30"/>
      <c r="AS46" s="30"/>
      <c r="AT46" s="30"/>
      <c r="AU46" s="30"/>
      <c r="AV46" s="30"/>
      <c r="AW46" s="30"/>
      <c r="AX46" s="32"/>
    </row>
    <row r="47" spans="1:50" ht="18.75" hidden="1" customHeight="1" x14ac:dyDescent="0.15">
      <c r="A47" s="246" t="s">
        <v>320</v>
      </c>
      <c r="B47" s="735" t="s">
        <v>317</v>
      </c>
      <c r="C47" s="248"/>
      <c r="D47" s="248"/>
      <c r="E47" s="248"/>
      <c r="F47" s="249"/>
      <c r="G47" s="668" t="s">
        <v>311</v>
      </c>
      <c r="H47" s="668"/>
      <c r="I47" s="668"/>
      <c r="J47" s="668"/>
      <c r="K47" s="668"/>
      <c r="L47" s="668"/>
      <c r="M47" s="668"/>
      <c r="N47" s="668"/>
      <c r="O47" s="668"/>
      <c r="P47" s="668"/>
      <c r="Q47" s="668"/>
      <c r="R47" s="668"/>
      <c r="S47" s="668"/>
      <c r="T47" s="668"/>
      <c r="U47" s="668"/>
      <c r="V47" s="668"/>
      <c r="W47" s="668"/>
      <c r="X47" s="668"/>
      <c r="Y47" s="668"/>
      <c r="Z47" s="668"/>
      <c r="AA47" s="740"/>
      <c r="AB47" s="667" t="s">
        <v>310</v>
      </c>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9"/>
    </row>
    <row r="48" spans="1:50" ht="18.75" hidden="1" customHeight="1" x14ac:dyDescent="0.15">
      <c r="A48" s="246"/>
      <c r="B48" s="735"/>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6"/>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6"/>
      <c r="B49" s="735"/>
      <c r="C49" s="248"/>
      <c r="D49" s="248"/>
      <c r="E49" s="248"/>
      <c r="F49" s="249"/>
      <c r="G49" s="348"/>
      <c r="H49" s="348"/>
      <c r="I49" s="348"/>
      <c r="J49" s="348"/>
      <c r="K49" s="348"/>
      <c r="L49" s="348"/>
      <c r="M49" s="348"/>
      <c r="N49" s="348"/>
      <c r="O49" s="348"/>
      <c r="P49" s="348"/>
      <c r="Q49" s="348"/>
      <c r="R49" s="348"/>
      <c r="S49" s="348"/>
      <c r="T49" s="348"/>
      <c r="U49" s="348"/>
      <c r="V49" s="348"/>
      <c r="W49" s="348"/>
      <c r="X49" s="348"/>
      <c r="Y49" s="348"/>
      <c r="Z49" s="348"/>
      <c r="AA49" s="349"/>
      <c r="AB49" s="661"/>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62"/>
    </row>
    <row r="50" spans="1:50" ht="22.5" hidden="1" customHeight="1" x14ac:dyDescent="0.15">
      <c r="A50" s="246"/>
      <c r="B50" s="735"/>
      <c r="C50" s="248"/>
      <c r="D50" s="248"/>
      <c r="E50" s="248"/>
      <c r="F50" s="249"/>
      <c r="G50" s="350"/>
      <c r="H50" s="350"/>
      <c r="I50" s="350"/>
      <c r="J50" s="350"/>
      <c r="K50" s="350"/>
      <c r="L50" s="350"/>
      <c r="M50" s="350"/>
      <c r="N50" s="350"/>
      <c r="O50" s="350"/>
      <c r="P50" s="350"/>
      <c r="Q50" s="350"/>
      <c r="R50" s="350"/>
      <c r="S50" s="350"/>
      <c r="T50" s="350"/>
      <c r="U50" s="350"/>
      <c r="V50" s="350"/>
      <c r="W50" s="350"/>
      <c r="X50" s="350"/>
      <c r="Y50" s="350"/>
      <c r="Z50" s="350"/>
      <c r="AA50" s="351"/>
      <c r="AB50" s="663"/>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64"/>
    </row>
    <row r="51" spans="1:50" ht="22.5" hidden="1" customHeight="1" x14ac:dyDescent="0.15">
      <c r="A51" s="246"/>
      <c r="B51" s="736"/>
      <c r="C51" s="250"/>
      <c r="D51" s="250"/>
      <c r="E51" s="250"/>
      <c r="F51" s="251"/>
      <c r="G51" s="352"/>
      <c r="H51" s="352"/>
      <c r="I51" s="352"/>
      <c r="J51" s="352"/>
      <c r="K51" s="352"/>
      <c r="L51" s="352"/>
      <c r="M51" s="352"/>
      <c r="N51" s="352"/>
      <c r="O51" s="352"/>
      <c r="P51" s="352"/>
      <c r="Q51" s="352"/>
      <c r="R51" s="352"/>
      <c r="S51" s="352"/>
      <c r="T51" s="352"/>
      <c r="U51" s="352"/>
      <c r="V51" s="352"/>
      <c r="W51" s="352"/>
      <c r="X51" s="352"/>
      <c r="Y51" s="352"/>
      <c r="Z51" s="352"/>
      <c r="AA51" s="353"/>
      <c r="AB51" s="665"/>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66"/>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8"/>
      <c r="I53" s="108"/>
      <c r="J53" s="108"/>
      <c r="K53" s="108"/>
      <c r="L53" s="108"/>
      <c r="M53" s="108"/>
      <c r="N53" s="108"/>
      <c r="O53" s="236"/>
      <c r="P53" s="253"/>
      <c r="Q53" s="108"/>
      <c r="R53" s="108"/>
      <c r="S53" s="108"/>
      <c r="T53" s="108"/>
      <c r="U53" s="108"/>
      <c r="V53" s="108"/>
      <c r="W53" s="108"/>
      <c r="X53" s="236"/>
      <c r="Y53" s="257"/>
      <c r="Z53" s="258"/>
      <c r="AA53" s="259"/>
      <c r="AB53" s="263"/>
      <c r="AC53" s="264"/>
      <c r="AD53" s="265"/>
      <c r="AE53" s="253"/>
      <c r="AF53" s="108"/>
      <c r="AG53" s="108"/>
      <c r="AH53" s="108"/>
      <c r="AI53" s="236"/>
      <c r="AJ53" s="253"/>
      <c r="AK53" s="108"/>
      <c r="AL53" s="108"/>
      <c r="AM53" s="108"/>
      <c r="AN53" s="236"/>
      <c r="AO53" s="253"/>
      <c r="AP53" s="108"/>
      <c r="AQ53" s="108"/>
      <c r="AR53" s="108"/>
      <c r="AS53" s="236"/>
      <c r="AT53" s="67"/>
      <c r="AU53" s="110"/>
      <c r="AV53" s="110"/>
      <c r="AW53" s="108" t="s">
        <v>360</v>
      </c>
      <c r="AX53" s="109"/>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0"/>
      <c r="AC54" s="237"/>
      <c r="AD54" s="237"/>
      <c r="AE54" s="93"/>
      <c r="AF54" s="94"/>
      <c r="AG54" s="94"/>
      <c r="AH54" s="94"/>
      <c r="AI54" s="95"/>
      <c r="AJ54" s="93"/>
      <c r="AK54" s="94"/>
      <c r="AL54" s="94"/>
      <c r="AM54" s="94"/>
      <c r="AN54" s="95"/>
      <c r="AO54" s="93"/>
      <c r="AP54" s="94"/>
      <c r="AQ54" s="94"/>
      <c r="AR54" s="94"/>
      <c r="AS54" s="95"/>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708"/>
      <c r="AC55" s="243"/>
      <c r="AD55" s="24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8"/>
      <c r="I58" s="108"/>
      <c r="J58" s="108"/>
      <c r="K58" s="108"/>
      <c r="L58" s="108"/>
      <c r="M58" s="108"/>
      <c r="N58" s="108"/>
      <c r="O58" s="236"/>
      <c r="P58" s="253"/>
      <c r="Q58" s="108"/>
      <c r="R58" s="108"/>
      <c r="S58" s="108"/>
      <c r="T58" s="108"/>
      <c r="U58" s="108"/>
      <c r="V58" s="108"/>
      <c r="W58" s="108"/>
      <c r="X58" s="236"/>
      <c r="Y58" s="257"/>
      <c r="Z58" s="258"/>
      <c r="AA58" s="259"/>
      <c r="AB58" s="263"/>
      <c r="AC58" s="264"/>
      <c r="AD58" s="265"/>
      <c r="AE58" s="253"/>
      <c r="AF58" s="108"/>
      <c r="AG58" s="108"/>
      <c r="AH58" s="108"/>
      <c r="AI58" s="236"/>
      <c r="AJ58" s="253"/>
      <c r="AK58" s="108"/>
      <c r="AL58" s="108"/>
      <c r="AM58" s="108"/>
      <c r="AN58" s="236"/>
      <c r="AO58" s="253"/>
      <c r="AP58" s="108"/>
      <c r="AQ58" s="108"/>
      <c r="AR58" s="108"/>
      <c r="AS58" s="236"/>
      <c r="AT58" s="67"/>
      <c r="AU58" s="110"/>
      <c r="AV58" s="110"/>
      <c r="AW58" s="108" t="s">
        <v>360</v>
      </c>
      <c r="AX58" s="109"/>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3"/>
      <c r="AF59" s="94"/>
      <c r="AG59" s="94"/>
      <c r="AH59" s="94"/>
      <c r="AI59" s="95"/>
      <c r="AJ59" s="93"/>
      <c r="AK59" s="94"/>
      <c r="AL59" s="94"/>
      <c r="AM59" s="94"/>
      <c r="AN59" s="95"/>
      <c r="AO59" s="93"/>
      <c r="AP59" s="94"/>
      <c r="AQ59" s="94"/>
      <c r="AR59" s="94"/>
      <c r="AS59" s="95"/>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8"/>
      <c r="I63" s="108"/>
      <c r="J63" s="108"/>
      <c r="K63" s="108"/>
      <c r="L63" s="108"/>
      <c r="M63" s="108"/>
      <c r="N63" s="108"/>
      <c r="O63" s="236"/>
      <c r="P63" s="253"/>
      <c r="Q63" s="108"/>
      <c r="R63" s="108"/>
      <c r="S63" s="108"/>
      <c r="T63" s="108"/>
      <c r="U63" s="108"/>
      <c r="V63" s="108"/>
      <c r="W63" s="108"/>
      <c r="X63" s="236"/>
      <c r="Y63" s="257"/>
      <c r="Z63" s="258"/>
      <c r="AA63" s="259"/>
      <c r="AB63" s="263"/>
      <c r="AC63" s="264"/>
      <c r="AD63" s="265"/>
      <c r="AE63" s="253"/>
      <c r="AF63" s="108"/>
      <c r="AG63" s="108"/>
      <c r="AH63" s="108"/>
      <c r="AI63" s="236"/>
      <c r="AJ63" s="253"/>
      <c r="AK63" s="108"/>
      <c r="AL63" s="108"/>
      <c r="AM63" s="108"/>
      <c r="AN63" s="236"/>
      <c r="AO63" s="253"/>
      <c r="AP63" s="108"/>
      <c r="AQ63" s="108"/>
      <c r="AR63" s="108"/>
      <c r="AS63" s="236"/>
      <c r="AT63" s="67"/>
      <c r="AU63" s="110"/>
      <c r="AV63" s="110"/>
      <c r="AW63" s="108" t="s">
        <v>360</v>
      </c>
      <c r="AX63" s="109"/>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3"/>
      <c r="AF64" s="94"/>
      <c r="AG64" s="94"/>
      <c r="AH64" s="94"/>
      <c r="AI64" s="95"/>
      <c r="AJ64" s="93"/>
      <c r="AK64" s="94"/>
      <c r="AL64" s="94"/>
      <c r="AM64" s="94"/>
      <c r="AN64" s="95"/>
      <c r="AO64" s="93"/>
      <c r="AP64" s="94"/>
      <c r="AQ64" s="94"/>
      <c r="AR64" s="94"/>
      <c r="AS64" s="95"/>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3"/>
      <c r="AF66" s="94"/>
      <c r="AG66" s="94"/>
      <c r="AH66" s="94"/>
      <c r="AI66" s="95"/>
      <c r="AJ66" s="93"/>
      <c r="AK66" s="94"/>
      <c r="AL66" s="94"/>
      <c r="AM66" s="94"/>
      <c r="AN66" s="95"/>
      <c r="AO66" s="93"/>
      <c r="AP66" s="94"/>
      <c r="AQ66" s="94"/>
      <c r="AR66" s="94"/>
      <c r="AS66" s="95"/>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83"/>
      <c r="AE67" s="709" t="s">
        <v>69</v>
      </c>
      <c r="AF67" s="118"/>
      <c r="AG67" s="118"/>
      <c r="AH67" s="118"/>
      <c r="AI67" s="118"/>
      <c r="AJ67" s="709" t="s">
        <v>70</v>
      </c>
      <c r="AK67" s="118"/>
      <c r="AL67" s="118"/>
      <c r="AM67" s="118"/>
      <c r="AN67" s="118"/>
      <c r="AO67" s="709" t="s">
        <v>71</v>
      </c>
      <c r="AP67" s="118"/>
      <c r="AQ67" s="118"/>
      <c r="AR67" s="118"/>
      <c r="AS67" s="118"/>
      <c r="AT67" s="188" t="s">
        <v>74</v>
      </c>
      <c r="AU67" s="189"/>
      <c r="AV67" s="189"/>
      <c r="AW67" s="189"/>
      <c r="AX67" s="190"/>
    </row>
    <row r="68" spans="1:60" ht="22.5" customHeight="1" x14ac:dyDescent="0.15">
      <c r="A68" s="197"/>
      <c r="B68" s="198"/>
      <c r="C68" s="198"/>
      <c r="D68" s="198"/>
      <c r="E68" s="198"/>
      <c r="F68" s="199"/>
      <c r="G68" s="266" t="s">
        <v>543</v>
      </c>
      <c r="H68" s="207"/>
      <c r="I68" s="207"/>
      <c r="J68" s="207"/>
      <c r="K68" s="207"/>
      <c r="L68" s="207"/>
      <c r="M68" s="207"/>
      <c r="N68" s="207"/>
      <c r="O68" s="207"/>
      <c r="P68" s="207"/>
      <c r="Q68" s="207"/>
      <c r="R68" s="207"/>
      <c r="S68" s="207"/>
      <c r="T68" s="207"/>
      <c r="U68" s="207"/>
      <c r="V68" s="207"/>
      <c r="W68" s="207"/>
      <c r="X68" s="208"/>
      <c r="Y68" s="344" t="s">
        <v>66</v>
      </c>
      <c r="Z68" s="345"/>
      <c r="AA68" s="346"/>
      <c r="AB68" s="214" t="s">
        <v>481</v>
      </c>
      <c r="AC68" s="215"/>
      <c r="AD68" s="216"/>
      <c r="AE68" s="93">
        <v>8</v>
      </c>
      <c r="AF68" s="94"/>
      <c r="AG68" s="94"/>
      <c r="AH68" s="94"/>
      <c r="AI68" s="95"/>
      <c r="AJ68" s="93">
        <v>9</v>
      </c>
      <c r="AK68" s="94"/>
      <c r="AL68" s="94"/>
      <c r="AM68" s="94"/>
      <c r="AN68" s="95"/>
      <c r="AO68" s="93">
        <v>9</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481</v>
      </c>
      <c r="AC69" s="223"/>
      <c r="AD69" s="224"/>
      <c r="AE69" s="93">
        <v>8</v>
      </c>
      <c r="AF69" s="94"/>
      <c r="AG69" s="94"/>
      <c r="AH69" s="94"/>
      <c r="AI69" s="95"/>
      <c r="AJ69" s="93">
        <v>9</v>
      </c>
      <c r="AK69" s="94"/>
      <c r="AL69" s="94"/>
      <c r="AM69" s="94"/>
      <c r="AN69" s="95"/>
      <c r="AO69" s="93">
        <v>9</v>
      </c>
      <c r="AP69" s="94"/>
      <c r="AQ69" s="94"/>
      <c r="AR69" s="94"/>
      <c r="AS69" s="95"/>
      <c r="AT69" s="93">
        <v>8</v>
      </c>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1"/>
      <c r="I82" s="121"/>
      <c r="J82" s="121"/>
      <c r="K82" s="121"/>
      <c r="L82" s="121"/>
      <c r="M82" s="121"/>
      <c r="N82" s="121"/>
      <c r="O82" s="121"/>
      <c r="P82" s="121"/>
      <c r="Q82" s="121"/>
      <c r="R82" s="121"/>
      <c r="S82" s="121"/>
      <c r="T82" s="121"/>
      <c r="U82" s="121"/>
      <c r="V82" s="121"/>
      <c r="W82" s="121"/>
      <c r="X82" s="183"/>
      <c r="Y82" s="184"/>
      <c r="Z82" s="185"/>
      <c r="AA82" s="186"/>
      <c r="AB82" s="120" t="s">
        <v>12</v>
      </c>
      <c r="AC82" s="121"/>
      <c r="AD82" s="183"/>
      <c r="AE82" s="187" t="s">
        <v>69</v>
      </c>
      <c r="AF82" s="121"/>
      <c r="AG82" s="121"/>
      <c r="AH82" s="121"/>
      <c r="AI82" s="183"/>
      <c r="AJ82" s="187" t="s">
        <v>70</v>
      </c>
      <c r="AK82" s="121"/>
      <c r="AL82" s="121"/>
      <c r="AM82" s="121"/>
      <c r="AN82" s="183"/>
      <c r="AO82" s="187" t="s">
        <v>71</v>
      </c>
      <c r="AP82" s="121"/>
      <c r="AQ82" s="121"/>
      <c r="AR82" s="121"/>
      <c r="AS82" s="183"/>
      <c r="AT82" s="188" t="s">
        <v>75</v>
      </c>
      <c r="AU82" s="189"/>
      <c r="AV82" s="189"/>
      <c r="AW82" s="189"/>
      <c r="AX82" s="190"/>
    </row>
    <row r="83" spans="1:60" ht="22.5" customHeight="1" x14ac:dyDescent="0.15">
      <c r="A83" s="141"/>
      <c r="B83" s="139"/>
      <c r="C83" s="139"/>
      <c r="D83" s="139"/>
      <c r="E83" s="139"/>
      <c r="F83" s="140"/>
      <c r="G83" s="156" t="s">
        <v>536</v>
      </c>
      <c r="H83" s="156"/>
      <c r="I83" s="156"/>
      <c r="J83" s="156"/>
      <c r="K83" s="156"/>
      <c r="L83" s="156"/>
      <c r="M83" s="156"/>
      <c r="N83" s="156"/>
      <c r="O83" s="156"/>
      <c r="P83" s="156"/>
      <c r="Q83" s="156"/>
      <c r="R83" s="156"/>
      <c r="S83" s="156"/>
      <c r="T83" s="156"/>
      <c r="U83" s="156"/>
      <c r="V83" s="156"/>
      <c r="W83" s="156"/>
      <c r="X83" s="156"/>
      <c r="Y83" s="158" t="s">
        <v>17</v>
      </c>
      <c r="Z83" s="159"/>
      <c r="AA83" s="160"/>
      <c r="AB83" s="193" t="s">
        <v>483</v>
      </c>
      <c r="AC83" s="162"/>
      <c r="AD83" s="163"/>
      <c r="AE83" s="164">
        <v>1.1000000000000001</v>
      </c>
      <c r="AF83" s="165"/>
      <c r="AG83" s="165"/>
      <c r="AH83" s="165"/>
      <c r="AI83" s="165"/>
      <c r="AJ83" s="164">
        <v>2.8</v>
      </c>
      <c r="AK83" s="165"/>
      <c r="AL83" s="165"/>
      <c r="AM83" s="165"/>
      <c r="AN83" s="165"/>
      <c r="AO83" s="164">
        <v>3.2</v>
      </c>
      <c r="AP83" s="165"/>
      <c r="AQ83" s="165"/>
      <c r="AR83" s="165"/>
      <c r="AS83" s="165"/>
      <c r="AT83" s="93">
        <v>3.2</v>
      </c>
      <c r="AU83" s="94"/>
      <c r="AV83" s="94"/>
      <c r="AW83" s="94"/>
      <c r="AX83" s="96"/>
    </row>
    <row r="84" spans="1:60" ht="47.1"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483</v>
      </c>
      <c r="AC84" s="170"/>
      <c r="AD84" s="171"/>
      <c r="AE84" s="169" t="s">
        <v>484</v>
      </c>
      <c r="AF84" s="170"/>
      <c r="AG84" s="170"/>
      <c r="AH84" s="170"/>
      <c r="AI84" s="171"/>
      <c r="AJ84" s="169" t="s">
        <v>539</v>
      </c>
      <c r="AK84" s="170"/>
      <c r="AL84" s="170"/>
      <c r="AM84" s="170"/>
      <c r="AN84" s="171"/>
      <c r="AO84" s="169" t="s">
        <v>532</v>
      </c>
      <c r="AP84" s="170"/>
      <c r="AQ84" s="170"/>
      <c r="AR84" s="170"/>
      <c r="AS84" s="171"/>
      <c r="AT84" s="169" t="s">
        <v>520</v>
      </c>
      <c r="AU84" s="170"/>
      <c r="AV84" s="170"/>
      <c r="AW84" s="170"/>
      <c r="AX84" s="172"/>
    </row>
    <row r="85" spans="1:60" ht="32.25" hidden="1" customHeight="1" x14ac:dyDescent="0.15">
      <c r="A85" s="179" t="s">
        <v>17</v>
      </c>
      <c r="B85" s="180"/>
      <c r="C85" s="180"/>
      <c r="D85" s="180"/>
      <c r="E85" s="180"/>
      <c r="F85" s="181"/>
      <c r="G85" s="182" t="s">
        <v>18</v>
      </c>
      <c r="H85" s="121"/>
      <c r="I85" s="121"/>
      <c r="J85" s="121"/>
      <c r="K85" s="121"/>
      <c r="L85" s="121"/>
      <c r="M85" s="121"/>
      <c r="N85" s="121"/>
      <c r="O85" s="121"/>
      <c r="P85" s="121"/>
      <c r="Q85" s="121"/>
      <c r="R85" s="121"/>
      <c r="S85" s="121"/>
      <c r="T85" s="121"/>
      <c r="U85" s="121"/>
      <c r="V85" s="121"/>
      <c r="W85" s="121"/>
      <c r="X85" s="183"/>
      <c r="Y85" s="184"/>
      <c r="Z85" s="185"/>
      <c r="AA85" s="186"/>
      <c r="AB85" s="120" t="s">
        <v>12</v>
      </c>
      <c r="AC85" s="121"/>
      <c r="AD85" s="183"/>
      <c r="AE85" s="187" t="s">
        <v>69</v>
      </c>
      <c r="AF85" s="121"/>
      <c r="AG85" s="121"/>
      <c r="AH85" s="121"/>
      <c r="AI85" s="183"/>
      <c r="AJ85" s="187" t="s">
        <v>70</v>
      </c>
      <c r="AK85" s="121"/>
      <c r="AL85" s="121"/>
      <c r="AM85" s="121"/>
      <c r="AN85" s="183"/>
      <c r="AO85" s="187" t="s">
        <v>71</v>
      </c>
      <c r="AP85" s="121"/>
      <c r="AQ85" s="121"/>
      <c r="AR85" s="121"/>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3"/>
      <c r="AU86" s="94"/>
      <c r="AV86" s="94"/>
      <c r="AW86" s="94"/>
      <c r="AX86" s="96"/>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21"/>
      <c r="I88" s="121"/>
      <c r="J88" s="121"/>
      <c r="K88" s="121"/>
      <c r="L88" s="121"/>
      <c r="M88" s="121"/>
      <c r="N88" s="121"/>
      <c r="O88" s="121"/>
      <c r="P88" s="121"/>
      <c r="Q88" s="121"/>
      <c r="R88" s="121"/>
      <c r="S88" s="121"/>
      <c r="T88" s="121"/>
      <c r="U88" s="121"/>
      <c r="V88" s="121"/>
      <c r="W88" s="121"/>
      <c r="X88" s="183"/>
      <c r="Y88" s="184"/>
      <c r="Z88" s="185"/>
      <c r="AA88" s="186"/>
      <c r="AB88" s="120" t="s">
        <v>12</v>
      </c>
      <c r="AC88" s="121"/>
      <c r="AD88" s="183"/>
      <c r="AE88" s="187" t="s">
        <v>69</v>
      </c>
      <c r="AF88" s="121"/>
      <c r="AG88" s="121"/>
      <c r="AH88" s="121"/>
      <c r="AI88" s="183"/>
      <c r="AJ88" s="187" t="s">
        <v>70</v>
      </c>
      <c r="AK88" s="121"/>
      <c r="AL88" s="121"/>
      <c r="AM88" s="121"/>
      <c r="AN88" s="183"/>
      <c r="AO88" s="187" t="s">
        <v>71</v>
      </c>
      <c r="AP88" s="121"/>
      <c r="AQ88" s="121"/>
      <c r="AR88" s="121"/>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3"/>
      <c r="AU89" s="94"/>
      <c r="AV89" s="94"/>
      <c r="AW89" s="94"/>
      <c r="AX89" s="96"/>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21"/>
      <c r="I91" s="121"/>
      <c r="J91" s="121"/>
      <c r="K91" s="121"/>
      <c r="L91" s="121"/>
      <c r="M91" s="121"/>
      <c r="N91" s="121"/>
      <c r="O91" s="121"/>
      <c r="P91" s="121"/>
      <c r="Q91" s="121"/>
      <c r="R91" s="121"/>
      <c r="S91" s="121"/>
      <c r="T91" s="121"/>
      <c r="U91" s="121"/>
      <c r="V91" s="121"/>
      <c r="W91" s="121"/>
      <c r="X91" s="183"/>
      <c r="Y91" s="184"/>
      <c r="Z91" s="185"/>
      <c r="AA91" s="186"/>
      <c r="AB91" s="120" t="s">
        <v>12</v>
      </c>
      <c r="AC91" s="121"/>
      <c r="AD91" s="183"/>
      <c r="AE91" s="187" t="s">
        <v>69</v>
      </c>
      <c r="AF91" s="121"/>
      <c r="AG91" s="121"/>
      <c r="AH91" s="121"/>
      <c r="AI91" s="183"/>
      <c r="AJ91" s="187" t="s">
        <v>70</v>
      </c>
      <c r="AK91" s="121"/>
      <c r="AL91" s="121"/>
      <c r="AM91" s="121"/>
      <c r="AN91" s="183"/>
      <c r="AO91" s="187" t="s">
        <v>71</v>
      </c>
      <c r="AP91" s="121"/>
      <c r="AQ91" s="121"/>
      <c r="AR91" s="121"/>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3"/>
      <c r="AU92" s="94"/>
      <c r="AV92" s="94"/>
      <c r="AW92" s="94"/>
      <c r="AX92" s="96"/>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3"/>
      <c r="AU95" s="94"/>
      <c r="AV95" s="94"/>
      <c r="AW95" s="94"/>
      <c r="AX95" s="96"/>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87" t="s">
        <v>77</v>
      </c>
      <c r="B97" s="388"/>
      <c r="C97" s="360" t="s">
        <v>19</v>
      </c>
      <c r="D97" s="361"/>
      <c r="E97" s="361"/>
      <c r="F97" s="361"/>
      <c r="G97" s="361"/>
      <c r="H97" s="361"/>
      <c r="I97" s="361"/>
      <c r="J97" s="361"/>
      <c r="K97" s="362"/>
      <c r="L97" s="444" t="s">
        <v>76</v>
      </c>
      <c r="M97" s="444"/>
      <c r="N97" s="444"/>
      <c r="O97" s="444"/>
      <c r="P97" s="444"/>
      <c r="Q97" s="444"/>
      <c r="R97" s="445" t="s">
        <v>73</v>
      </c>
      <c r="S97" s="446"/>
      <c r="T97" s="446"/>
      <c r="U97" s="446"/>
      <c r="V97" s="446"/>
      <c r="W97" s="446"/>
      <c r="X97" s="447"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48"/>
    </row>
    <row r="98" spans="1:50" ht="23.1" customHeight="1" x14ac:dyDescent="0.15">
      <c r="A98" s="389"/>
      <c r="B98" s="390"/>
      <c r="C98" s="449" t="s">
        <v>485</v>
      </c>
      <c r="D98" s="450"/>
      <c r="E98" s="450"/>
      <c r="F98" s="450"/>
      <c r="G98" s="450"/>
      <c r="H98" s="450"/>
      <c r="I98" s="450"/>
      <c r="J98" s="450"/>
      <c r="K98" s="451"/>
      <c r="L98" s="71">
        <v>0.3</v>
      </c>
      <c r="M98" s="72"/>
      <c r="N98" s="72"/>
      <c r="O98" s="72"/>
      <c r="P98" s="72"/>
      <c r="Q98" s="73"/>
      <c r="R98" s="71" t="s">
        <v>545</v>
      </c>
      <c r="S98" s="72"/>
      <c r="T98" s="72"/>
      <c r="U98" s="72"/>
      <c r="V98" s="72"/>
      <c r="W98" s="73"/>
      <c r="X98" s="723"/>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23.1" customHeight="1" x14ac:dyDescent="0.15">
      <c r="A99" s="389"/>
      <c r="B99" s="390"/>
      <c r="C99" s="173" t="s">
        <v>486</v>
      </c>
      <c r="D99" s="174"/>
      <c r="E99" s="174"/>
      <c r="F99" s="174"/>
      <c r="G99" s="174"/>
      <c r="H99" s="174"/>
      <c r="I99" s="174"/>
      <c r="J99" s="174"/>
      <c r="K99" s="175"/>
      <c r="L99" s="71">
        <v>101.6</v>
      </c>
      <c r="M99" s="72"/>
      <c r="N99" s="72"/>
      <c r="O99" s="72"/>
      <c r="P99" s="72"/>
      <c r="Q99" s="73"/>
      <c r="R99" s="71" t="s">
        <v>545</v>
      </c>
      <c r="S99" s="72"/>
      <c r="T99" s="72"/>
      <c r="U99" s="72"/>
      <c r="V99" s="72"/>
      <c r="W99" s="73"/>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23.1" customHeight="1" x14ac:dyDescent="0.15">
      <c r="A100" s="389"/>
      <c r="B100" s="390"/>
      <c r="C100" s="173"/>
      <c r="D100" s="174"/>
      <c r="E100" s="174"/>
      <c r="F100" s="174"/>
      <c r="G100" s="174"/>
      <c r="H100" s="174"/>
      <c r="I100" s="174"/>
      <c r="J100" s="174"/>
      <c r="K100" s="175"/>
      <c r="L100" s="71"/>
      <c r="M100" s="72"/>
      <c r="N100" s="72"/>
      <c r="O100" s="72"/>
      <c r="P100" s="72"/>
      <c r="Q100" s="73"/>
      <c r="R100" s="71"/>
      <c r="S100" s="72"/>
      <c r="T100" s="72"/>
      <c r="U100" s="72"/>
      <c r="V100" s="72"/>
      <c r="W100" s="73"/>
      <c r="X100" s="726"/>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ht="23.1" customHeight="1" x14ac:dyDescent="0.15">
      <c r="A101" s="389"/>
      <c r="B101" s="390"/>
      <c r="C101" s="173"/>
      <c r="D101" s="174"/>
      <c r="E101" s="174"/>
      <c r="F101" s="174"/>
      <c r="G101" s="174"/>
      <c r="H101" s="174"/>
      <c r="I101" s="174"/>
      <c r="J101" s="174"/>
      <c r="K101" s="175"/>
      <c r="L101" s="71"/>
      <c r="M101" s="72"/>
      <c r="N101" s="72"/>
      <c r="O101" s="72"/>
      <c r="P101" s="72"/>
      <c r="Q101" s="73"/>
      <c r="R101" s="71"/>
      <c r="S101" s="72"/>
      <c r="T101" s="72"/>
      <c r="U101" s="72"/>
      <c r="V101" s="72"/>
      <c r="W101" s="73"/>
      <c r="X101" s="726"/>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8"/>
    </row>
    <row r="102" spans="1:50" ht="23.1" customHeight="1" x14ac:dyDescent="0.15">
      <c r="A102" s="389"/>
      <c r="B102" s="390"/>
      <c r="C102" s="173"/>
      <c r="D102" s="174"/>
      <c r="E102" s="174"/>
      <c r="F102" s="174"/>
      <c r="G102" s="174"/>
      <c r="H102" s="174"/>
      <c r="I102" s="174"/>
      <c r="J102" s="174"/>
      <c r="K102" s="175"/>
      <c r="L102" s="71"/>
      <c r="M102" s="72"/>
      <c r="N102" s="72"/>
      <c r="O102" s="72"/>
      <c r="P102" s="72"/>
      <c r="Q102" s="73"/>
      <c r="R102" s="71"/>
      <c r="S102" s="72"/>
      <c r="T102" s="72"/>
      <c r="U102" s="72"/>
      <c r="V102" s="72"/>
      <c r="W102" s="73"/>
      <c r="X102" s="726"/>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8"/>
    </row>
    <row r="103" spans="1:50" ht="23.1"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726"/>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8"/>
    </row>
    <row r="104" spans="1:50" ht="21" customHeight="1" thickBot="1" x14ac:dyDescent="0.2">
      <c r="A104" s="391"/>
      <c r="B104" s="392"/>
      <c r="C104" s="381" t="s">
        <v>22</v>
      </c>
      <c r="D104" s="382"/>
      <c r="E104" s="382"/>
      <c r="F104" s="382"/>
      <c r="G104" s="382"/>
      <c r="H104" s="382"/>
      <c r="I104" s="382"/>
      <c r="J104" s="382"/>
      <c r="K104" s="383"/>
      <c r="L104" s="384">
        <f>SUM(L98:Q103)</f>
        <v>101.89999999999999</v>
      </c>
      <c r="M104" s="385"/>
      <c r="N104" s="385"/>
      <c r="O104" s="385"/>
      <c r="P104" s="385"/>
      <c r="Q104" s="386"/>
      <c r="R104" s="384">
        <f>SUM(R98:W103)</f>
        <v>0</v>
      </c>
      <c r="S104" s="385"/>
      <c r="T104" s="385"/>
      <c r="U104" s="385"/>
      <c r="V104" s="385"/>
      <c r="W104" s="386"/>
      <c r="X104" s="729"/>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40" t="s">
        <v>39</v>
      </c>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41"/>
      <c r="AD107" s="639" t="s">
        <v>43</v>
      </c>
      <c r="AE107" s="639"/>
      <c r="AF107" s="639"/>
      <c r="AG107" s="676" t="s">
        <v>38</v>
      </c>
      <c r="AH107" s="639"/>
      <c r="AI107" s="639"/>
      <c r="AJ107" s="639"/>
      <c r="AK107" s="639"/>
      <c r="AL107" s="639"/>
      <c r="AM107" s="639"/>
      <c r="AN107" s="639"/>
      <c r="AO107" s="639"/>
      <c r="AP107" s="639"/>
      <c r="AQ107" s="639"/>
      <c r="AR107" s="639"/>
      <c r="AS107" s="639"/>
      <c r="AT107" s="639"/>
      <c r="AU107" s="639"/>
      <c r="AV107" s="639"/>
      <c r="AW107" s="639"/>
      <c r="AX107" s="677"/>
    </row>
    <row r="108" spans="1:50" ht="64.5" customHeight="1" x14ac:dyDescent="0.15">
      <c r="A108" s="318" t="s">
        <v>312</v>
      </c>
      <c r="B108" s="319"/>
      <c r="C108" s="570" t="s">
        <v>313</v>
      </c>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2"/>
      <c r="AD108" s="651" t="s">
        <v>474</v>
      </c>
      <c r="AE108" s="652"/>
      <c r="AF108" s="652"/>
      <c r="AG108" s="645" t="s">
        <v>527</v>
      </c>
      <c r="AH108" s="646"/>
      <c r="AI108" s="646"/>
      <c r="AJ108" s="646"/>
      <c r="AK108" s="646"/>
      <c r="AL108" s="646"/>
      <c r="AM108" s="646"/>
      <c r="AN108" s="646"/>
      <c r="AO108" s="646"/>
      <c r="AP108" s="646"/>
      <c r="AQ108" s="646"/>
      <c r="AR108" s="646"/>
      <c r="AS108" s="646"/>
      <c r="AT108" s="646"/>
      <c r="AU108" s="646"/>
      <c r="AV108" s="646"/>
      <c r="AW108" s="646"/>
      <c r="AX108" s="647"/>
    </row>
    <row r="109" spans="1:50" ht="78" customHeight="1" x14ac:dyDescent="0.15">
      <c r="A109" s="320"/>
      <c r="B109" s="321"/>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3"/>
      <c r="AD109" s="477" t="s">
        <v>474</v>
      </c>
      <c r="AE109" s="478"/>
      <c r="AF109" s="478"/>
      <c r="AG109" s="648" t="s">
        <v>528</v>
      </c>
      <c r="AH109" s="649"/>
      <c r="AI109" s="649"/>
      <c r="AJ109" s="649"/>
      <c r="AK109" s="649"/>
      <c r="AL109" s="649"/>
      <c r="AM109" s="649"/>
      <c r="AN109" s="649"/>
      <c r="AO109" s="649"/>
      <c r="AP109" s="649"/>
      <c r="AQ109" s="649"/>
      <c r="AR109" s="649"/>
      <c r="AS109" s="649"/>
      <c r="AT109" s="649"/>
      <c r="AU109" s="649"/>
      <c r="AV109" s="649"/>
      <c r="AW109" s="649"/>
      <c r="AX109" s="650"/>
    </row>
    <row r="110" spans="1:50" ht="65.25" customHeight="1" x14ac:dyDescent="0.15">
      <c r="A110" s="322"/>
      <c r="B110" s="323"/>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26" t="s">
        <v>474</v>
      </c>
      <c r="AE110" s="627"/>
      <c r="AF110" s="627"/>
      <c r="AG110" s="567" t="s">
        <v>546</v>
      </c>
      <c r="AH110" s="568"/>
      <c r="AI110" s="568"/>
      <c r="AJ110" s="568"/>
      <c r="AK110" s="568"/>
      <c r="AL110" s="568"/>
      <c r="AM110" s="568"/>
      <c r="AN110" s="568"/>
      <c r="AO110" s="568"/>
      <c r="AP110" s="568"/>
      <c r="AQ110" s="568"/>
      <c r="AR110" s="568"/>
      <c r="AS110" s="568"/>
      <c r="AT110" s="568"/>
      <c r="AU110" s="568"/>
      <c r="AV110" s="568"/>
      <c r="AW110" s="568"/>
      <c r="AX110" s="569"/>
    </row>
    <row r="111" spans="1:50" ht="73.5" customHeight="1" x14ac:dyDescent="0.15">
      <c r="A111" s="590" t="s">
        <v>46</v>
      </c>
      <c r="B111" s="629"/>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628" t="s">
        <v>474</v>
      </c>
      <c r="AE111" s="419"/>
      <c r="AF111" s="419"/>
      <c r="AG111" s="312" t="s">
        <v>547</v>
      </c>
      <c r="AH111" s="313"/>
      <c r="AI111" s="313"/>
      <c r="AJ111" s="313"/>
      <c r="AK111" s="313"/>
      <c r="AL111" s="313"/>
      <c r="AM111" s="313"/>
      <c r="AN111" s="313"/>
      <c r="AO111" s="313"/>
      <c r="AP111" s="313"/>
      <c r="AQ111" s="313"/>
      <c r="AR111" s="313"/>
      <c r="AS111" s="313"/>
      <c r="AT111" s="313"/>
      <c r="AU111" s="313"/>
      <c r="AV111" s="313"/>
      <c r="AW111" s="313"/>
      <c r="AX111" s="314"/>
    </row>
    <row r="112" spans="1:50" ht="60" customHeight="1" x14ac:dyDescent="0.15">
      <c r="A112" s="630"/>
      <c r="B112" s="631"/>
      <c r="C112" s="452" t="s">
        <v>49</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79" t="s">
        <v>487</v>
      </c>
      <c r="AE112" s="428"/>
      <c r="AF112" s="428"/>
      <c r="AG112" s="315" t="s">
        <v>529</v>
      </c>
      <c r="AH112" s="316"/>
      <c r="AI112" s="316"/>
      <c r="AJ112" s="316"/>
      <c r="AK112" s="316"/>
      <c r="AL112" s="316"/>
      <c r="AM112" s="316"/>
      <c r="AN112" s="316"/>
      <c r="AO112" s="316"/>
      <c r="AP112" s="316"/>
      <c r="AQ112" s="316"/>
      <c r="AR112" s="316"/>
      <c r="AS112" s="316"/>
      <c r="AT112" s="316"/>
      <c r="AU112" s="316"/>
      <c r="AV112" s="316"/>
      <c r="AW112" s="316"/>
      <c r="AX112" s="317"/>
    </row>
    <row r="113" spans="1:64" ht="38.25" customHeight="1" x14ac:dyDescent="0.15">
      <c r="A113" s="630"/>
      <c r="B113" s="631"/>
      <c r="C113" s="542" t="s">
        <v>315</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79" t="s">
        <v>487</v>
      </c>
      <c r="AE113" s="428"/>
      <c r="AF113" s="428"/>
      <c r="AG113" s="315" t="s">
        <v>530</v>
      </c>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630"/>
      <c r="B114" s="631"/>
      <c r="C114" s="452" t="s">
        <v>45</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79" t="s">
        <v>488</v>
      </c>
      <c r="AE114" s="428"/>
      <c r="AF114" s="428"/>
      <c r="AG114" s="315" t="s">
        <v>540</v>
      </c>
      <c r="AH114" s="316"/>
      <c r="AI114" s="316"/>
      <c r="AJ114" s="316"/>
      <c r="AK114" s="316"/>
      <c r="AL114" s="316"/>
      <c r="AM114" s="316"/>
      <c r="AN114" s="316"/>
      <c r="AO114" s="316"/>
      <c r="AP114" s="316"/>
      <c r="AQ114" s="316"/>
      <c r="AR114" s="316"/>
      <c r="AS114" s="316"/>
      <c r="AT114" s="316"/>
      <c r="AU114" s="316"/>
      <c r="AV114" s="316"/>
      <c r="AW114" s="316"/>
      <c r="AX114" s="317"/>
    </row>
    <row r="115" spans="1:64" ht="48.75" customHeight="1" x14ac:dyDescent="0.15">
      <c r="A115" s="630"/>
      <c r="B115" s="631"/>
      <c r="C115" s="452" t="s">
        <v>50</v>
      </c>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528"/>
      <c r="AD115" s="479" t="s">
        <v>487</v>
      </c>
      <c r="AE115" s="428"/>
      <c r="AF115" s="428"/>
      <c r="AG115" s="315" t="s">
        <v>531</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30"/>
      <c r="B116" s="631"/>
      <c r="C116" s="452" t="s">
        <v>55</v>
      </c>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528"/>
      <c r="AD116" s="681" t="s">
        <v>488</v>
      </c>
      <c r="AE116" s="682"/>
      <c r="AF116" s="682"/>
      <c r="AG116" s="377" t="s">
        <v>540</v>
      </c>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x14ac:dyDescent="0.15">
      <c r="A117" s="632"/>
      <c r="B117" s="633"/>
      <c r="C117" s="634" t="s">
        <v>82</v>
      </c>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6"/>
      <c r="AD117" s="637" t="s">
        <v>474</v>
      </c>
      <c r="AE117" s="638"/>
      <c r="AF117" s="638"/>
      <c r="AG117" s="642" t="s">
        <v>489</v>
      </c>
      <c r="AH117" s="643"/>
      <c r="AI117" s="643"/>
      <c r="AJ117" s="643"/>
      <c r="AK117" s="643"/>
      <c r="AL117" s="643"/>
      <c r="AM117" s="643"/>
      <c r="AN117" s="643"/>
      <c r="AO117" s="643"/>
      <c r="AP117" s="643"/>
      <c r="AQ117" s="643"/>
      <c r="AR117" s="643"/>
      <c r="AS117" s="643"/>
      <c r="AT117" s="643"/>
      <c r="AU117" s="643"/>
      <c r="AV117" s="643"/>
      <c r="AW117" s="643"/>
      <c r="AX117" s="644"/>
      <c r="BG117" s="10"/>
      <c r="BH117" s="10"/>
      <c r="BI117" s="10"/>
      <c r="BJ117" s="10"/>
    </row>
    <row r="118" spans="1:64" ht="58.5" customHeight="1" x14ac:dyDescent="0.15">
      <c r="A118" s="590" t="s">
        <v>47</v>
      </c>
      <c r="B118" s="629"/>
      <c r="C118" s="683" t="s">
        <v>81</v>
      </c>
      <c r="D118" s="684"/>
      <c r="E118" s="684"/>
      <c r="F118" s="684"/>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5"/>
      <c r="AD118" s="473" t="s">
        <v>474</v>
      </c>
      <c r="AE118" s="474"/>
      <c r="AF118" s="686"/>
      <c r="AG118" s="687" t="s">
        <v>525</v>
      </c>
      <c r="AH118" s="688"/>
      <c r="AI118" s="688"/>
      <c r="AJ118" s="688"/>
      <c r="AK118" s="688"/>
      <c r="AL118" s="688"/>
      <c r="AM118" s="688"/>
      <c r="AN118" s="688"/>
      <c r="AO118" s="688"/>
      <c r="AP118" s="688"/>
      <c r="AQ118" s="688"/>
      <c r="AR118" s="688"/>
      <c r="AS118" s="688"/>
      <c r="AT118" s="688"/>
      <c r="AU118" s="688"/>
      <c r="AV118" s="688"/>
      <c r="AW118" s="688"/>
      <c r="AX118" s="689"/>
    </row>
    <row r="119" spans="1:64" ht="30" customHeight="1" x14ac:dyDescent="0.15">
      <c r="A119" s="630"/>
      <c r="B119" s="631"/>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53" t="s">
        <v>474</v>
      </c>
      <c r="AE119" s="654"/>
      <c r="AF119" s="654"/>
      <c r="AG119" s="377" t="s">
        <v>521</v>
      </c>
      <c r="AH119" s="378"/>
      <c r="AI119" s="378"/>
      <c r="AJ119" s="378"/>
      <c r="AK119" s="378"/>
      <c r="AL119" s="378"/>
      <c r="AM119" s="378"/>
      <c r="AN119" s="378"/>
      <c r="AO119" s="378"/>
      <c r="AP119" s="378"/>
      <c r="AQ119" s="378"/>
      <c r="AR119" s="378"/>
      <c r="AS119" s="378"/>
      <c r="AT119" s="378"/>
      <c r="AU119" s="378"/>
      <c r="AV119" s="378"/>
      <c r="AW119" s="378"/>
      <c r="AX119" s="379"/>
    </row>
    <row r="120" spans="1:64" ht="42.75" customHeight="1" x14ac:dyDescent="0.15">
      <c r="A120" s="630"/>
      <c r="B120" s="631"/>
      <c r="C120" s="452" t="s">
        <v>51</v>
      </c>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77" t="s">
        <v>474</v>
      </c>
      <c r="AE120" s="478"/>
      <c r="AF120" s="478"/>
      <c r="AG120" s="315" t="s">
        <v>522</v>
      </c>
      <c r="AH120" s="316"/>
      <c r="AI120" s="316"/>
      <c r="AJ120" s="316"/>
      <c r="AK120" s="316"/>
      <c r="AL120" s="316"/>
      <c r="AM120" s="316"/>
      <c r="AN120" s="316"/>
      <c r="AO120" s="316"/>
      <c r="AP120" s="316"/>
      <c r="AQ120" s="316"/>
      <c r="AR120" s="316"/>
      <c r="AS120" s="316"/>
      <c r="AT120" s="316"/>
      <c r="AU120" s="316"/>
      <c r="AV120" s="316"/>
      <c r="AW120" s="316"/>
      <c r="AX120" s="317"/>
    </row>
    <row r="121" spans="1:64" ht="96" customHeight="1" x14ac:dyDescent="0.15">
      <c r="A121" s="632"/>
      <c r="B121" s="633"/>
      <c r="C121" s="452" t="s">
        <v>52</v>
      </c>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77" t="s">
        <v>474</v>
      </c>
      <c r="AE121" s="478"/>
      <c r="AF121" s="478"/>
      <c r="AG121" s="642" t="s">
        <v>490</v>
      </c>
      <c r="AH121" s="643"/>
      <c r="AI121" s="643"/>
      <c r="AJ121" s="643"/>
      <c r="AK121" s="643"/>
      <c r="AL121" s="643"/>
      <c r="AM121" s="643"/>
      <c r="AN121" s="643"/>
      <c r="AO121" s="643"/>
      <c r="AP121" s="643"/>
      <c r="AQ121" s="643"/>
      <c r="AR121" s="643"/>
      <c r="AS121" s="643"/>
      <c r="AT121" s="643"/>
      <c r="AU121" s="643"/>
      <c r="AV121" s="643"/>
      <c r="AW121" s="643"/>
      <c r="AX121" s="644"/>
    </row>
    <row r="122" spans="1:64" ht="33.6" customHeight="1" x14ac:dyDescent="0.15">
      <c r="A122" s="670" t="s">
        <v>80</v>
      </c>
      <c r="B122" s="67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66"/>
      <c r="AD122" s="473" t="s">
        <v>488</v>
      </c>
      <c r="AE122" s="474"/>
      <c r="AF122" s="474"/>
      <c r="AG122" s="617" t="s">
        <v>541</v>
      </c>
      <c r="AH122" s="207"/>
      <c r="AI122" s="207"/>
      <c r="AJ122" s="207"/>
      <c r="AK122" s="207"/>
      <c r="AL122" s="207"/>
      <c r="AM122" s="207"/>
      <c r="AN122" s="207"/>
      <c r="AO122" s="207"/>
      <c r="AP122" s="207"/>
      <c r="AQ122" s="207"/>
      <c r="AR122" s="207"/>
      <c r="AS122" s="207"/>
      <c r="AT122" s="207"/>
      <c r="AU122" s="207"/>
      <c r="AV122" s="207"/>
      <c r="AW122" s="207"/>
      <c r="AX122" s="618"/>
    </row>
    <row r="123" spans="1:64" ht="15.75" customHeight="1" x14ac:dyDescent="0.15">
      <c r="A123" s="672"/>
      <c r="B123" s="673"/>
      <c r="C123" s="703" t="s">
        <v>87</v>
      </c>
      <c r="D123" s="704"/>
      <c r="E123" s="704"/>
      <c r="F123" s="704"/>
      <c r="G123" s="704"/>
      <c r="H123" s="704"/>
      <c r="I123" s="704"/>
      <c r="J123" s="704"/>
      <c r="K123" s="704"/>
      <c r="L123" s="704"/>
      <c r="M123" s="704"/>
      <c r="N123" s="704"/>
      <c r="O123" s="705"/>
      <c r="P123" s="697" t="s">
        <v>0</v>
      </c>
      <c r="Q123" s="706"/>
      <c r="R123" s="706"/>
      <c r="S123" s="707"/>
      <c r="T123" s="696" t="s">
        <v>30</v>
      </c>
      <c r="U123" s="697"/>
      <c r="V123" s="697"/>
      <c r="W123" s="697"/>
      <c r="X123" s="697"/>
      <c r="Y123" s="697"/>
      <c r="Z123" s="697"/>
      <c r="AA123" s="697"/>
      <c r="AB123" s="697"/>
      <c r="AC123" s="697"/>
      <c r="AD123" s="697"/>
      <c r="AE123" s="697"/>
      <c r="AF123" s="698"/>
      <c r="AG123" s="619"/>
      <c r="AH123" s="288"/>
      <c r="AI123" s="288"/>
      <c r="AJ123" s="288"/>
      <c r="AK123" s="288"/>
      <c r="AL123" s="288"/>
      <c r="AM123" s="288"/>
      <c r="AN123" s="288"/>
      <c r="AO123" s="288"/>
      <c r="AP123" s="288"/>
      <c r="AQ123" s="288"/>
      <c r="AR123" s="288"/>
      <c r="AS123" s="288"/>
      <c r="AT123" s="288"/>
      <c r="AU123" s="288"/>
      <c r="AV123" s="288"/>
      <c r="AW123" s="288"/>
      <c r="AX123" s="620"/>
    </row>
    <row r="124" spans="1:64" ht="26.25" customHeight="1" x14ac:dyDescent="0.15">
      <c r="A124" s="672"/>
      <c r="B124" s="673"/>
      <c r="C124" s="690"/>
      <c r="D124" s="691"/>
      <c r="E124" s="691"/>
      <c r="F124" s="691"/>
      <c r="G124" s="691"/>
      <c r="H124" s="691"/>
      <c r="I124" s="691"/>
      <c r="J124" s="691"/>
      <c r="K124" s="691"/>
      <c r="L124" s="691"/>
      <c r="M124" s="691"/>
      <c r="N124" s="691"/>
      <c r="O124" s="692"/>
      <c r="P124" s="699"/>
      <c r="Q124" s="699"/>
      <c r="R124" s="699"/>
      <c r="S124" s="700"/>
      <c r="T124" s="678"/>
      <c r="U124" s="679"/>
      <c r="V124" s="679"/>
      <c r="W124" s="679"/>
      <c r="X124" s="679"/>
      <c r="Y124" s="679"/>
      <c r="Z124" s="679"/>
      <c r="AA124" s="679"/>
      <c r="AB124" s="679"/>
      <c r="AC124" s="679"/>
      <c r="AD124" s="679"/>
      <c r="AE124" s="679"/>
      <c r="AF124" s="680"/>
      <c r="AG124" s="619"/>
      <c r="AH124" s="288"/>
      <c r="AI124" s="288"/>
      <c r="AJ124" s="288"/>
      <c r="AK124" s="288"/>
      <c r="AL124" s="288"/>
      <c r="AM124" s="288"/>
      <c r="AN124" s="288"/>
      <c r="AO124" s="288"/>
      <c r="AP124" s="288"/>
      <c r="AQ124" s="288"/>
      <c r="AR124" s="288"/>
      <c r="AS124" s="288"/>
      <c r="AT124" s="288"/>
      <c r="AU124" s="288"/>
      <c r="AV124" s="288"/>
      <c r="AW124" s="288"/>
      <c r="AX124" s="620"/>
    </row>
    <row r="125" spans="1:64" ht="26.25" customHeight="1" x14ac:dyDescent="0.15">
      <c r="A125" s="674"/>
      <c r="B125" s="675"/>
      <c r="C125" s="693"/>
      <c r="D125" s="694"/>
      <c r="E125" s="694"/>
      <c r="F125" s="694"/>
      <c r="G125" s="694"/>
      <c r="H125" s="694"/>
      <c r="I125" s="694"/>
      <c r="J125" s="694"/>
      <c r="K125" s="694"/>
      <c r="L125" s="694"/>
      <c r="M125" s="694"/>
      <c r="N125" s="694"/>
      <c r="O125" s="695"/>
      <c r="P125" s="701"/>
      <c r="Q125" s="701"/>
      <c r="R125" s="701"/>
      <c r="S125" s="702"/>
      <c r="T125" s="470"/>
      <c r="U125" s="471"/>
      <c r="V125" s="471"/>
      <c r="W125" s="471"/>
      <c r="X125" s="471"/>
      <c r="Y125" s="471"/>
      <c r="Z125" s="471"/>
      <c r="AA125" s="471"/>
      <c r="AB125" s="471"/>
      <c r="AC125" s="471"/>
      <c r="AD125" s="471"/>
      <c r="AE125" s="471"/>
      <c r="AF125" s="472"/>
      <c r="AG125" s="621"/>
      <c r="AH125" s="209"/>
      <c r="AI125" s="209"/>
      <c r="AJ125" s="209"/>
      <c r="AK125" s="209"/>
      <c r="AL125" s="209"/>
      <c r="AM125" s="209"/>
      <c r="AN125" s="209"/>
      <c r="AO125" s="209"/>
      <c r="AP125" s="209"/>
      <c r="AQ125" s="209"/>
      <c r="AR125" s="209"/>
      <c r="AS125" s="209"/>
      <c r="AT125" s="209"/>
      <c r="AU125" s="209"/>
      <c r="AV125" s="209"/>
      <c r="AW125" s="209"/>
      <c r="AX125" s="622"/>
    </row>
    <row r="126" spans="1:64" ht="95.25" customHeight="1" x14ac:dyDescent="0.15">
      <c r="A126" s="590" t="s">
        <v>58</v>
      </c>
      <c r="B126" s="591"/>
      <c r="C126" s="403" t="s">
        <v>64</v>
      </c>
      <c r="D126" s="613"/>
      <c r="E126" s="613"/>
      <c r="F126" s="614"/>
      <c r="G126" s="584" t="s">
        <v>542</v>
      </c>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64" ht="44.25" customHeight="1" thickBot="1" x14ac:dyDescent="0.2">
      <c r="A127" s="592"/>
      <c r="B127" s="593"/>
      <c r="C127" s="372" t="s">
        <v>68</v>
      </c>
      <c r="D127" s="373"/>
      <c r="E127" s="373"/>
      <c r="F127" s="374"/>
      <c r="G127" s="375" t="s">
        <v>491</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22.5" customHeight="1" thickBot="1" x14ac:dyDescent="0.2">
      <c r="A129" s="612"/>
      <c r="B129" s="607"/>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21" customHeight="1" x14ac:dyDescent="0.15">
      <c r="A130" s="603" t="s">
        <v>41</v>
      </c>
      <c r="B130" s="604"/>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4"/>
      <c r="AL130" s="604"/>
      <c r="AM130" s="604"/>
      <c r="AN130" s="604"/>
      <c r="AO130" s="604"/>
      <c r="AP130" s="604"/>
      <c r="AQ130" s="604"/>
      <c r="AR130" s="604"/>
      <c r="AS130" s="604"/>
      <c r="AT130" s="604"/>
      <c r="AU130" s="604"/>
      <c r="AV130" s="604"/>
      <c r="AW130" s="604"/>
      <c r="AX130" s="605"/>
    </row>
    <row r="131" spans="1:50" ht="22.5" customHeight="1" thickBot="1" x14ac:dyDescent="0.2">
      <c r="A131" s="587"/>
      <c r="B131" s="588"/>
      <c r="C131" s="588"/>
      <c r="D131" s="588"/>
      <c r="E131" s="589"/>
      <c r="F131" s="606"/>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ht="21" customHeight="1" x14ac:dyDescent="0.15">
      <c r="A132" s="603" t="s">
        <v>54</v>
      </c>
      <c r="B132" s="604"/>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row>
    <row r="133" spans="1:50" ht="22.5" customHeight="1" thickBot="1" x14ac:dyDescent="0.2">
      <c r="A133" s="467"/>
      <c r="B133" s="468"/>
      <c r="C133" s="468"/>
      <c r="D133" s="468"/>
      <c r="E133" s="469"/>
      <c r="F133" s="609"/>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1"/>
    </row>
    <row r="134" spans="1:50" ht="21" customHeight="1" x14ac:dyDescent="0.15">
      <c r="A134" s="594" t="s">
        <v>42</v>
      </c>
      <c r="B134" s="595"/>
      <c r="C134" s="595"/>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6"/>
    </row>
    <row r="135" spans="1:50" ht="37.5" customHeight="1" thickBot="1" x14ac:dyDescent="0.2">
      <c r="A135" s="655" t="s">
        <v>526</v>
      </c>
      <c r="B135" s="656"/>
      <c r="C135" s="656"/>
      <c r="D135" s="656"/>
      <c r="E135" s="656"/>
      <c r="F135" s="656"/>
      <c r="G135" s="656"/>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6"/>
      <c r="AL135" s="656"/>
      <c r="AM135" s="656"/>
      <c r="AN135" s="656"/>
      <c r="AO135" s="656"/>
      <c r="AP135" s="656"/>
      <c r="AQ135" s="656"/>
      <c r="AR135" s="656"/>
      <c r="AS135" s="656"/>
      <c r="AT135" s="656"/>
      <c r="AU135" s="656"/>
      <c r="AV135" s="656"/>
      <c r="AW135" s="656"/>
      <c r="AX135" s="657"/>
    </row>
    <row r="136" spans="1:50" ht="19.7" customHeight="1" x14ac:dyDescent="0.15">
      <c r="A136" s="581" t="s">
        <v>37</v>
      </c>
      <c r="B136" s="582"/>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c r="AN136" s="582"/>
      <c r="AO136" s="582"/>
      <c r="AP136" s="582"/>
      <c r="AQ136" s="582"/>
      <c r="AR136" s="582"/>
      <c r="AS136" s="582"/>
      <c r="AT136" s="582"/>
      <c r="AU136" s="582"/>
      <c r="AV136" s="582"/>
      <c r="AW136" s="582"/>
      <c r="AX136" s="583"/>
    </row>
    <row r="137" spans="1:50" ht="19.899999999999999" customHeight="1" x14ac:dyDescent="0.15">
      <c r="A137" s="440" t="s">
        <v>224</v>
      </c>
      <c r="B137" s="441"/>
      <c r="C137" s="441"/>
      <c r="D137" s="441"/>
      <c r="E137" s="441"/>
      <c r="F137" s="441"/>
      <c r="G137" s="454">
        <v>281</v>
      </c>
      <c r="H137" s="455"/>
      <c r="I137" s="455"/>
      <c r="J137" s="455"/>
      <c r="K137" s="455"/>
      <c r="L137" s="455"/>
      <c r="M137" s="455"/>
      <c r="N137" s="455"/>
      <c r="O137" s="455"/>
      <c r="P137" s="456"/>
      <c r="Q137" s="441" t="s">
        <v>225</v>
      </c>
      <c r="R137" s="441"/>
      <c r="S137" s="441"/>
      <c r="T137" s="441"/>
      <c r="U137" s="441"/>
      <c r="V137" s="441"/>
      <c r="W137" s="454">
        <v>262</v>
      </c>
      <c r="X137" s="455"/>
      <c r="Y137" s="455"/>
      <c r="Z137" s="455"/>
      <c r="AA137" s="455"/>
      <c r="AB137" s="455"/>
      <c r="AC137" s="455"/>
      <c r="AD137" s="455"/>
      <c r="AE137" s="455"/>
      <c r="AF137" s="456"/>
      <c r="AG137" s="441" t="s">
        <v>226</v>
      </c>
      <c r="AH137" s="441"/>
      <c r="AI137" s="441"/>
      <c r="AJ137" s="441"/>
      <c r="AK137" s="441"/>
      <c r="AL137" s="441"/>
      <c r="AM137" s="437">
        <v>269</v>
      </c>
      <c r="AN137" s="438"/>
      <c r="AO137" s="438"/>
      <c r="AP137" s="438"/>
      <c r="AQ137" s="438"/>
      <c r="AR137" s="438"/>
      <c r="AS137" s="438"/>
      <c r="AT137" s="438"/>
      <c r="AU137" s="438"/>
      <c r="AV137" s="439"/>
      <c r="AW137" s="12"/>
      <c r="AX137" s="13"/>
    </row>
    <row r="138" spans="1:50" ht="19.899999999999999" customHeight="1" thickBot="1" x14ac:dyDescent="0.2">
      <c r="A138" s="442" t="s">
        <v>227</v>
      </c>
      <c r="B138" s="443"/>
      <c r="C138" s="443"/>
      <c r="D138" s="443"/>
      <c r="E138" s="443"/>
      <c r="F138" s="443"/>
      <c r="G138" s="457">
        <v>310</v>
      </c>
      <c r="H138" s="458"/>
      <c r="I138" s="458"/>
      <c r="J138" s="458"/>
      <c r="K138" s="458"/>
      <c r="L138" s="458"/>
      <c r="M138" s="458"/>
      <c r="N138" s="458"/>
      <c r="O138" s="458"/>
      <c r="P138" s="459"/>
      <c r="Q138" s="443" t="s">
        <v>228</v>
      </c>
      <c r="R138" s="443"/>
      <c r="S138" s="443"/>
      <c r="T138" s="443"/>
      <c r="U138" s="443"/>
      <c r="V138" s="443"/>
      <c r="W138" s="457">
        <v>308</v>
      </c>
      <c r="X138" s="458"/>
      <c r="Y138" s="458"/>
      <c r="Z138" s="458"/>
      <c r="AA138" s="458"/>
      <c r="AB138" s="458"/>
      <c r="AC138" s="458"/>
      <c r="AD138" s="458"/>
      <c r="AE138" s="458"/>
      <c r="AF138" s="459"/>
      <c r="AG138" s="615"/>
      <c r="AH138" s="616"/>
      <c r="AI138" s="616"/>
      <c r="AJ138" s="616"/>
      <c r="AK138" s="616"/>
      <c r="AL138" s="616"/>
      <c r="AM138" s="658"/>
      <c r="AN138" s="659"/>
      <c r="AO138" s="659"/>
      <c r="AP138" s="659"/>
      <c r="AQ138" s="659"/>
      <c r="AR138" s="659"/>
      <c r="AS138" s="659"/>
      <c r="AT138" s="659"/>
      <c r="AU138" s="659"/>
      <c r="AV138" s="660"/>
      <c r="AW138" s="28"/>
      <c r="AX138" s="29"/>
    </row>
    <row r="139" spans="1:50" ht="23.65" customHeight="1" x14ac:dyDescent="0.15">
      <c r="A139" s="597" t="s">
        <v>28</v>
      </c>
      <c r="B139" s="598"/>
      <c r="C139" s="598"/>
      <c r="D139" s="598"/>
      <c r="E139" s="598"/>
      <c r="F139" s="5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0"/>
      <c r="B140" s="501"/>
      <c r="C140" s="501"/>
      <c r="D140" s="501"/>
      <c r="E140" s="501"/>
      <c r="F140" s="5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0"/>
      <c r="B141" s="501"/>
      <c r="C141" s="501"/>
      <c r="D141" s="501"/>
      <c r="E141" s="501"/>
      <c r="F141" s="5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0"/>
      <c r="B142" s="501"/>
      <c r="C142" s="501"/>
      <c r="D142" s="501"/>
      <c r="E142" s="501"/>
      <c r="F142" s="5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0"/>
      <c r="B143" s="501"/>
      <c r="C143" s="501"/>
      <c r="D143" s="501"/>
      <c r="E143" s="501"/>
      <c r="F143" s="5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0"/>
      <c r="B144" s="501"/>
      <c r="C144" s="501"/>
      <c r="D144" s="501"/>
      <c r="E144" s="501"/>
      <c r="F144" s="5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0"/>
      <c r="B145" s="501"/>
      <c r="C145" s="501"/>
      <c r="D145" s="501"/>
      <c r="E145" s="501"/>
      <c r="F145" s="5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0"/>
      <c r="B146" s="501"/>
      <c r="C146" s="501"/>
      <c r="D146" s="501"/>
      <c r="E146" s="501"/>
      <c r="F146" s="5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0"/>
      <c r="B147" s="501"/>
      <c r="C147" s="501"/>
      <c r="D147" s="501"/>
      <c r="E147" s="501"/>
      <c r="F147" s="5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0"/>
      <c r="B148" s="501"/>
      <c r="C148" s="501"/>
      <c r="D148" s="501"/>
      <c r="E148" s="501"/>
      <c r="F148" s="5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0"/>
      <c r="B149" s="501"/>
      <c r="C149" s="501"/>
      <c r="D149" s="501"/>
      <c r="E149" s="501"/>
      <c r="F149" s="5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0"/>
      <c r="B150" s="501"/>
      <c r="C150" s="501"/>
      <c r="D150" s="501"/>
      <c r="E150" s="501"/>
      <c r="F150" s="5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0"/>
      <c r="B151" s="501"/>
      <c r="C151" s="501"/>
      <c r="D151" s="501"/>
      <c r="E151" s="501"/>
      <c r="F151" s="5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0"/>
      <c r="B152" s="501"/>
      <c r="C152" s="501"/>
      <c r="D152" s="501"/>
      <c r="E152" s="501"/>
      <c r="F152" s="5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0"/>
      <c r="B153" s="501"/>
      <c r="C153" s="501"/>
      <c r="D153" s="501"/>
      <c r="E153" s="501"/>
      <c r="F153" s="5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0"/>
      <c r="B154" s="501"/>
      <c r="C154" s="501"/>
      <c r="D154" s="501"/>
      <c r="E154" s="501"/>
      <c r="F154" s="5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0"/>
      <c r="B155" s="501"/>
      <c r="C155" s="501"/>
      <c r="D155" s="501"/>
      <c r="E155" s="501"/>
      <c r="F155" s="5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0"/>
      <c r="B156" s="501"/>
      <c r="C156" s="501"/>
      <c r="D156" s="501"/>
      <c r="E156" s="501"/>
      <c r="F156" s="5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0"/>
      <c r="B157" s="501"/>
      <c r="C157" s="501"/>
      <c r="D157" s="501"/>
      <c r="E157" s="501"/>
      <c r="F157" s="5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0"/>
      <c r="B158" s="501"/>
      <c r="C158" s="501"/>
      <c r="D158" s="501"/>
      <c r="E158" s="501"/>
      <c r="F158" s="5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0"/>
      <c r="B159" s="501"/>
      <c r="C159" s="501"/>
      <c r="D159" s="501"/>
      <c r="E159" s="501"/>
      <c r="F159" s="5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0"/>
      <c r="B160" s="501"/>
      <c r="C160" s="501"/>
      <c r="D160" s="501"/>
      <c r="E160" s="501"/>
      <c r="F160" s="5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0"/>
      <c r="B161" s="501"/>
      <c r="C161" s="501"/>
      <c r="D161" s="501"/>
      <c r="E161" s="501"/>
      <c r="F161" s="5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0"/>
      <c r="B162" s="501"/>
      <c r="C162" s="501"/>
      <c r="D162" s="501"/>
      <c r="E162" s="501"/>
      <c r="F162" s="5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0"/>
      <c r="B163" s="501"/>
      <c r="C163" s="501"/>
      <c r="D163" s="501"/>
      <c r="E163" s="501"/>
      <c r="F163" s="5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0"/>
      <c r="B164" s="501"/>
      <c r="C164" s="501"/>
      <c r="D164" s="501"/>
      <c r="E164" s="501"/>
      <c r="F164" s="5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0"/>
      <c r="B165" s="501"/>
      <c r="C165" s="501"/>
      <c r="D165" s="501"/>
      <c r="E165" s="501"/>
      <c r="F165" s="5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0"/>
      <c r="B166" s="501"/>
      <c r="C166" s="501"/>
      <c r="D166" s="501"/>
      <c r="E166" s="501"/>
      <c r="F166" s="5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0"/>
      <c r="B167" s="501"/>
      <c r="C167" s="501"/>
      <c r="D167" s="501"/>
      <c r="E167" s="501"/>
      <c r="F167" s="5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0"/>
      <c r="B168" s="501"/>
      <c r="C168" s="501"/>
      <c r="D168" s="501"/>
      <c r="E168" s="501"/>
      <c r="F168" s="5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0"/>
      <c r="B169" s="501"/>
      <c r="C169" s="501"/>
      <c r="D169" s="501"/>
      <c r="E169" s="501"/>
      <c r="F169" s="5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0"/>
      <c r="B170" s="501"/>
      <c r="C170" s="501"/>
      <c r="D170" s="501"/>
      <c r="E170" s="501"/>
      <c r="F170" s="5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0"/>
      <c r="B171" s="501"/>
      <c r="C171" s="501"/>
      <c r="D171" s="501"/>
      <c r="E171" s="501"/>
      <c r="F171" s="5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0"/>
      <c r="B172" s="501"/>
      <c r="C172" s="501"/>
      <c r="D172" s="501"/>
      <c r="E172" s="501"/>
      <c r="F172" s="5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0"/>
      <c r="B173" s="501"/>
      <c r="C173" s="501"/>
      <c r="D173" s="501"/>
      <c r="E173" s="501"/>
      <c r="F173" s="5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0"/>
      <c r="B174" s="501"/>
      <c r="C174" s="501"/>
      <c r="D174" s="501"/>
      <c r="E174" s="501"/>
      <c r="F174" s="5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0"/>
      <c r="B175" s="501"/>
      <c r="C175" s="501"/>
      <c r="D175" s="501"/>
      <c r="E175" s="501"/>
      <c r="F175" s="5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0"/>
      <c r="B176" s="501"/>
      <c r="C176" s="501"/>
      <c r="D176" s="501"/>
      <c r="E176" s="501"/>
      <c r="F176" s="5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0"/>
      <c r="B177" s="601"/>
      <c r="C177" s="601"/>
      <c r="D177" s="601"/>
      <c r="E177" s="601"/>
      <c r="F177" s="6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6" t="s">
        <v>34</v>
      </c>
      <c r="B178" s="577"/>
      <c r="C178" s="577"/>
      <c r="D178" s="577"/>
      <c r="E178" s="577"/>
      <c r="F178" s="578"/>
      <c r="G178" s="399" t="s">
        <v>517</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463</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38"/>
      <c r="B179" s="579"/>
      <c r="C179" s="579"/>
      <c r="D179" s="579"/>
      <c r="E179" s="579"/>
      <c r="F179" s="580"/>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30" customHeight="1" x14ac:dyDescent="0.15">
      <c r="A180" s="138"/>
      <c r="B180" s="579"/>
      <c r="C180" s="579"/>
      <c r="D180" s="579"/>
      <c r="E180" s="579"/>
      <c r="F180" s="580"/>
      <c r="G180" s="418" t="s">
        <v>492</v>
      </c>
      <c r="H180" s="419"/>
      <c r="I180" s="419"/>
      <c r="J180" s="419"/>
      <c r="K180" s="420"/>
      <c r="L180" s="573" t="s">
        <v>493</v>
      </c>
      <c r="M180" s="574"/>
      <c r="N180" s="574"/>
      <c r="O180" s="574"/>
      <c r="P180" s="574"/>
      <c r="Q180" s="574"/>
      <c r="R180" s="574"/>
      <c r="S180" s="574"/>
      <c r="T180" s="574"/>
      <c r="U180" s="574"/>
      <c r="V180" s="574"/>
      <c r="W180" s="574"/>
      <c r="X180" s="575"/>
      <c r="Y180" s="424">
        <v>14</v>
      </c>
      <c r="Z180" s="425"/>
      <c r="AA180" s="425"/>
      <c r="AB180" s="426"/>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7"/>
    </row>
    <row r="181" spans="1:50" ht="30" customHeight="1" x14ac:dyDescent="0.15">
      <c r="A181" s="138"/>
      <c r="B181" s="579"/>
      <c r="C181" s="579"/>
      <c r="D181" s="579"/>
      <c r="E181" s="579"/>
      <c r="F181" s="580"/>
      <c r="G181" s="427" t="s">
        <v>494</v>
      </c>
      <c r="H181" s="428"/>
      <c r="I181" s="428"/>
      <c r="J181" s="428"/>
      <c r="K181" s="429"/>
      <c r="L181" s="430" t="s">
        <v>495</v>
      </c>
      <c r="M181" s="431"/>
      <c r="N181" s="431"/>
      <c r="O181" s="431"/>
      <c r="P181" s="431"/>
      <c r="Q181" s="431"/>
      <c r="R181" s="431"/>
      <c r="S181" s="431"/>
      <c r="T181" s="431"/>
      <c r="U181" s="431"/>
      <c r="V181" s="431"/>
      <c r="W181" s="431"/>
      <c r="X181" s="432"/>
      <c r="Y181" s="433">
        <v>9</v>
      </c>
      <c r="Z181" s="434"/>
      <c r="AA181" s="434"/>
      <c r="AB181" s="435"/>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30" customHeight="1" x14ac:dyDescent="0.15">
      <c r="A182" s="138"/>
      <c r="B182" s="579"/>
      <c r="C182" s="579"/>
      <c r="D182" s="579"/>
      <c r="E182" s="579"/>
      <c r="F182" s="580"/>
      <c r="G182" s="436" t="s">
        <v>496</v>
      </c>
      <c r="H182" s="428"/>
      <c r="I182" s="428"/>
      <c r="J182" s="428"/>
      <c r="K182" s="429"/>
      <c r="L182" s="430"/>
      <c r="M182" s="431"/>
      <c r="N182" s="431"/>
      <c r="O182" s="431"/>
      <c r="P182" s="431"/>
      <c r="Q182" s="431"/>
      <c r="R182" s="431"/>
      <c r="S182" s="431"/>
      <c r="T182" s="431"/>
      <c r="U182" s="431"/>
      <c r="V182" s="431"/>
      <c r="W182" s="431"/>
      <c r="X182" s="432"/>
      <c r="Y182" s="433">
        <v>4</v>
      </c>
      <c r="Z182" s="434"/>
      <c r="AA182" s="434"/>
      <c r="AB182" s="435"/>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38"/>
      <c r="B183" s="579"/>
      <c r="C183" s="579"/>
      <c r="D183" s="579"/>
      <c r="E183" s="579"/>
      <c r="F183" s="58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38"/>
      <c r="B184" s="579"/>
      <c r="C184" s="579"/>
      <c r="D184" s="579"/>
      <c r="E184" s="579"/>
      <c r="F184" s="58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38"/>
      <c r="B185" s="579"/>
      <c r="C185" s="579"/>
      <c r="D185" s="579"/>
      <c r="E185" s="579"/>
      <c r="F185" s="58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38"/>
      <c r="B186" s="579"/>
      <c r="C186" s="579"/>
      <c r="D186" s="579"/>
      <c r="E186" s="579"/>
      <c r="F186" s="58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38"/>
      <c r="B187" s="579"/>
      <c r="C187" s="579"/>
      <c r="D187" s="579"/>
      <c r="E187" s="579"/>
      <c r="F187" s="58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38"/>
      <c r="B188" s="579"/>
      <c r="C188" s="579"/>
      <c r="D188" s="579"/>
      <c r="E188" s="579"/>
      <c r="F188" s="58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38"/>
      <c r="B189" s="579"/>
      <c r="C189" s="579"/>
      <c r="D189" s="579"/>
      <c r="E189" s="579"/>
      <c r="F189" s="58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8"/>
      <c r="B190" s="579"/>
      <c r="C190" s="579"/>
      <c r="D190" s="579"/>
      <c r="E190" s="579"/>
      <c r="F190" s="580"/>
      <c r="G190" s="83" t="s">
        <v>22</v>
      </c>
      <c r="H190" s="84"/>
      <c r="I190" s="84"/>
      <c r="J190" s="84"/>
      <c r="K190" s="84"/>
      <c r="L190" s="85"/>
      <c r="M190" s="86"/>
      <c r="N190" s="86"/>
      <c r="O190" s="86"/>
      <c r="P190" s="86"/>
      <c r="Q190" s="86"/>
      <c r="R190" s="86"/>
      <c r="S190" s="86"/>
      <c r="T190" s="86"/>
      <c r="U190" s="86"/>
      <c r="V190" s="86"/>
      <c r="W190" s="86"/>
      <c r="X190" s="87"/>
      <c r="Y190" s="88">
        <f>SUM(Y180:AB189)</f>
        <v>27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8"/>
      <c r="B191" s="579"/>
      <c r="C191" s="579"/>
      <c r="D191" s="579"/>
      <c r="E191" s="579"/>
      <c r="F191" s="580"/>
      <c r="G191" s="399" t="s">
        <v>518</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customHeight="1" x14ac:dyDescent="0.15">
      <c r="A192" s="138"/>
      <c r="B192" s="579"/>
      <c r="C192" s="579"/>
      <c r="D192" s="579"/>
      <c r="E192" s="579"/>
      <c r="F192" s="580"/>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30" customHeight="1" x14ac:dyDescent="0.15">
      <c r="A193" s="138"/>
      <c r="B193" s="579"/>
      <c r="C193" s="579"/>
      <c r="D193" s="579"/>
      <c r="E193" s="579"/>
      <c r="F193" s="580"/>
      <c r="G193" s="418" t="s">
        <v>492</v>
      </c>
      <c r="H193" s="419"/>
      <c r="I193" s="419"/>
      <c r="J193" s="419"/>
      <c r="K193" s="420"/>
      <c r="L193" s="421" t="s">
        <v>500</v>
      </c>
      <c r="M193" s="422"/>
      <c r="N193" s="422"/>
      <c r="O193" s="422"/>
      <c r="P193" s="422"/>
      <c r="Q193" s="422"/>
      <c r="R193" s="422"/>
      <c r="S193" s="422"/>
      <c r="T193" s="422"/>
      <c r="U193" s="422"/>
      <c r="V193" s="422"/>
      <c r="W193" s="422"/>
      <c r="X193" s="423"/>
      <c r="Y193" s="424">
        <v>6</v>
      </c>
      <c r="Z193" s="425"/>
      <c r="AA193" s="425"/>
      <c r="AB193" s="426"/>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7"/>
    </row>
    <row r="194" spans="1:50" ht="30" customHeight="1" x14ac:dyDescent="0.15">
      <c r="A194" s="138"/>
      <c r="B194" s="579"/>
      <c r="C194" s="579"/>
      <c r="D194" s="579"/>
      <c r="E194" s="579"/>
      <c r="F194" s="580"/>
      <c r="G194" s="427" t="s">
        <v>494</v>
      </c>
      <c r="H194" s="428"/>
      <c r="I194" s="428"/>
      <c r="J194" s="428"/>
      <c r="K194" s="429"/>
      <c r="L194" s="430" t="s">
        <v>523</v>
      </c>
      <c r="M194" s="431"/>
      <c r="N194" s="431"/>
      <c r="O194" s="431"/>
      <c r="P194" s="431"/>
      <c r="Q194" s="431"/>
      <c r="R194" s="431"/>
      <c r="S194" s="431"/>
      <c r="T194" s="431"/>
      <c r="U194" s="431"/>
      <c r="V194" s="431"/>
      <c r="W194" s="431"/>
      <c r="X194" s="432"/>
      <c r="Y194" s="433">
        <v>3</v>
      </c>
      <c r="Z194" s="434"/>
      <c r="AA194" s="434"/>
      <c r="AB194" s="435"/>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30" customHeight="1" x14ac:dyDescent="0.15">
      <c r="A195" s="138"/>
      <c r="B195" s="579"/>
      <c r="C195" s="579"/>
      <c r="D195" s="579"/>
      <c r="E195" s="579"/>
      <c r="F195" s="580"/>
      <c r="G195" s="436" t="s">
        <v>496</v>
      </c>
      <c r="H195" s="428"/>
      <c r="I195" s="428"/>
      <c r="J195" s="428"/>
      <c r="K195" s="429"/>
      <c r="L195" s="430"/>
      <c r="M195" s="431"/>
      <c r="N195" s="431"/>
      <c r="O195" s="431"/>
      <c r="P195" s="431"/>
      <c r="Q195" s="431"/>
      <c r="R195" s="431"/>
      <c r="S195" s="431"/>
      <c r="T195" s="431"/>
      <c r="U195" s="431"/>
      <c r="V195" s="431"/>
      <c r="W195" s="431"/>
      <c r="X195" s="432"/>
      <c r="Y195" s="433">
        <v>2</v>
      </c>
      <c r="Z195" s="434"/>
      <c r="AA195" s="434"/>
      <c r="AB195" s="435"/>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8"/>
      <c r="B196" s="579"/>
      <c r="C196" s="579"/>
      <c r="D196" s="579"/>
      <c r="E196" s="579"/>
      <c r="F196" s="58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8"/>
      <c r="B197" s="579"/>
      <c r="C197" s="579"/>
      <c r="D197" s="579"/>
      <c r="E197" s="579"/>
      <c r="F197" s="58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8"/>
      <c r="B198" s="579"/>
      <c r="C198" s="579"/>
      <c r="D198" s="579"/>
      <c r="E198" s="579"/>
      <c r="F198" s="58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38"/>
      <c r="B199" s="579"/>
      <c r="C199" s="579"/>
      <c r="D199" s="579"/>
      <c r="E199" s="579"/>
      <c r="F199" s="58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8"/>
      <c r="B200" s="579"/>
      <c r="C200" s="579"/>
      <c r="D200" s="579"/>
      <c r="E200" s="579"/>
      <c r="F200" s="58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8"/>
      <c r="B201" s="579"/>
      <c r="C201" s="579"/>
      <c r="D201" s="579"/>
      <c r="E201" s="579"/>
      <c r="F201" s="58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8"/>
      <c r="B202" s="579"/>
      <c r="C202" s="579"/>
      <c r="D202" s="579"/>
      <c r="E202" s="579"/>
      <c r="F202" s="58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38"/>
      <c r="B203" s="579"/>
      <c r="C203" s="579"/>
      <c r="D203" s="579"/>
      <c r="E203" s="579"/>
      <c r="F203" s="580"/>
      <c r="G203" s="83" t="s">
        <v>22</v>
      </c>
      <c r="H203" s="84"/>
      <c r="I203" s="84"/>
      <c r="J203" s="84"/>
      <c r="K203" s="84"/>
      <c r="L203" s="85"/>
      <c r="M203" s="86"/>
      <c r="N203" s="86"/>
      <c r="O203" s="86"/>
      <c r="P203" s="86"/>
      <c r="Q203" s="86"/>
      <c r="R203" s="86"/>
      <c r="S203" s="86"/>
      <c r="T203" s="86"/>
      <c r="U203" s="86"/>
      <c r="V203" s="86"/>
      <c r="W203" s="86"/>
      <c r="X203" s="87"/>
      <c r="Y203" s="88">
        <f>SUM(Y193:AB202)</f>
        <v>11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38"/>
      <c r="B204" s="579"/>
      <c r="C204" s="579"/>
      <c r="D204" s="579"/>
      <c r="E204" s="579"/>
      <c r="F204" s="580"/>
      <c r="G204" s="399" t="s">
        <v>366</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367</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x14ac:dyDescent="0.15">
      <c r="A205" s="138"/>
      <c r="B205" s="579"/>
      <c r="C205" s="579"/>
      <c r="D205" s="579"/>
      <c r="E205" s="579"/>
      <c r="F205" s="580"/>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hidden="1" customHeight="1" x14ac:dyDescent="0.15">
      <c r="A206" s="138"/>
      <c r="B206" s="579"/>
      <c r="C206" s="579"/>
      <c r="D206" s="579"/>
      <c r="E206" s="579"/>
      <c r="F206" s="58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7"/>
    </row>
    <row r="207" spans="1:50" ht="24.75" hidden="1" customHeight="1" x14ac:dyDescent="0.15">
      <c r="A207" s="138"/>
      <c r="B207" s="579"/>
      <c r="C207" s="579"/>
      <c r="D207" s="579"/>
      <c r="E207" s="579"/>
      <c r="F207" s="58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38"/>
      <c r="B208" s="579"/>
      <c r="C208" s="579"/>
      <c r="D208" s="579"/>
      <c r="E208" s="579"/>
      <c r="F208" s="58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38"/>
      <c r="B209" s="579"/>
      <c r="C209" s="579"/>
      <c r="D209" s="579"/>
      <c r="E209" s="579"/>
      <c r="F209" s="58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8"/>
      <c r="B210" s="579"/>
      <c r="C210" s="579"/>
      <c r="D210" s="579"/>
      <c r="E210" s="579"/>
      <c r="F210" s="58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8"/>
      <c r="B211" s="579"/>
      <c r="C211" s="579"/>
      <c r="D211" s="579"/>
      <c r="E211" s="579"/>
      <c r="F211" s="58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8"/>
      <c r="B212" s="579"/>
      <c r="C212" s="579"/>
      <c r="D212" s="579"/>
      <c r="E212" s="579"/>
      <c r="F212" s="58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38"/>
      <c r="B213" s="579"/>
      <c r="C213" s="579"/>
      <c r="D213" s="579"/>
      <c r="E213" s="579"/>
      <c r="F213" s="58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8"/>
      <c r="B214" s="579"/>
      <c r="C214" s="579"/>
      <c r="D214" s="579"/>
      <c r="E214" s="579"/>
      <c r="F214" s="58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8"/>
      <c r="B215" s="579"/>
      <c r="C215" s="579"/>
      <c r="D215" s="579"/>
      <c r="E215" s="579"/>
      <c r="F215" s="58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38"/>
      <c r="B216" s="579"/>
      <c r="C216" s="579"/>
      <c r="D216" s="579"/>
      <c r="E216" s="579"/>
      <c r="F216" s="58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38"/>
      <c r="B217" s="579"/>
      <c r="C217" s="579"/>
      <c r="D217" s="579"/>
      <c r="E217" s="579"/>
      <c r="F217" s="580"/>
      <c r="G217" s="399" t="s">
        <v>368</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369</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138"/>
      <c r="B218" s="579"/>
      <c r="C218" s="579"/>
      <c r="D218" s="579"/>
      <c r="E218" s="579"/>
      <c r="F218" s="580"/>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hidden="1" customHeight="1" x14ac:dyDescent="0.15">
      <c r="A219" s="138"/>
      <c r="B219" s="579"/>
      <c r="C219" s="579"/>
      <c r="D219" s="579"/>
      <c r="E219" s="579"/>
      <c r="F219" s="58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7"/>
    </row>
    <row r="220" spans="1:50" ht="24.75" hidden="1" customHeight="1" x14ac:dyDescent="0.15">
      <c r="A220" s="138"/>
      <c r="B220" s="579"/>
      <c r="C220" s="579"/>
      <c r="D220" s="579"/>
      <c r="E220" s="579"/>
      <c r="F220" s="58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8"/>
      <c r="B221" s="579"/>
      <c r="C221" s="579"/>
      <c r="D221" s="579"/>
      <c r="E221" s="579"/>
      <c r="F221" s="58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8"/>
      <c r="B222" s="579"/>
      <c r="C222" s="579"/>
      <c r="D222" s="579"/>
      <c r="E222" s="579"/>
      <c r="F222" s="58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8"/>
      <c r="B223" s="579"/>
      <c r="C223" s="579"/>
      <c r="D223" s="579"/>
      <c r="E223" s="579"/>
      <c r="F223" s="58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8"/>
      <c r="B224" s="579"/>
      <c r="C224" s="579"/>
      <c r="D224" s="579"/>
      <c r="E224" s="579"/>
      <c r="F224" s="58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8"/>
      <c r="B225" s="579"/>
      <c r="C225" s="579"/>
      <c r="D225" s="579"/>
      <c r="E225" s="579"/>
      <c r="F225" s="58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8"/>
      <c r="B226" s="579"/>
      <c r="C226" s="579"/>
      <c r="D226" s="579"/>
      <c r="E226" s="579"/>
      <c r="F226" s="58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8"/>
      <c r="B227" s="579"/>
      <c r="C227" s="579"/>
      <c r="D227" s="579"/>
      <c r="E227" s="579"/>
      <c r="F227" s="58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8"/>
      <c r="B228" s="579"/>
      <c r="C228" s="579"/>
      <c r="D228" s="579"/>
      <c r="E228" s="579"/>
      <c r="F228" s="58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38"/>
      <c r="B229" s="579"/>
      <c r="C229" s="579"/>
      <c r="D229" s="579"/>
      <c r="E229" s="579"/>
      <c r="F229" s="58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411" t="s">
        <v>497</v>
      </c>
      <c r="D236" s="412"/>
      <c r="E236" s="412"/>
      <c r="F236" s="412"/>
      <c r="G236" s="412"/>
      <c r="H236" s="412"/>
      <c r="I236" s="412"/>
      <c r="J236" s="412"/>
      <c r="K236" s="412"/>
      <c r="L236" s="413"/>
      <c r="M236" s="411" t="s">
        <v>498</v>
      </c>
      <c r="N236" s="412"/>
      <c r="O236" s="412"/>
      <c r="P236" s="412"/>
      <c r="Q236" s="412"/>
      <c r="R236" s="412"/>
      <c r="S236" s="412"/>
      <c r="T236" s="412"/>
      <c r="U236" s="412"/>
      <c r="V236" s="412"/>
      <c r="W236" s="412"/>
      <c r="X236" s="412"/>
      <c r="Y236" s="412"/>
      <c r="Z236" s="412"/>
      <c r="AA236" s="412"/>
      <c r="AB236" s="412"/>
      <c r="AC236" s="412"/>
      <c r="AD236" s="412"/>
      <c r="AE236" s="412"/>
      <c r="AF236" s="412"/>
      <c r="AG236" s="412"/>
      <c r="AH236" s="412"/>
      <c r="AI236" s="412"/>
      <c r="AJ236" s="413"/>
      <c r="AK236" s="414">
        <v>27</v>
      </c>
      <c r="AL236" s="415"/>
      <c r="AM236" s="415"/>
      <c r="AN236" s="415"/>
      <c r="AO236" s="415"/>
      <c r="AP236" s="416"/>
      <c r="AQ236" s="129" t="s">
        <v>499</v>
      </c>
      <c r="AR236" s="129"/>
      <c r="AS236" s="129"/>
      <c r="AT236" s="129"/>
      <c r="AU236" s="130" t="s">
        <v>476</v>
      </c>
      <c r="AV236" s="131"/>
      <c r="AW236" s="131"/>
      <c r="AX236" s="132"/>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35"/>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30" customHeight="1" x14ac:dyDescent="0.15">
      <c r="A269" s="112">
        <v>1</v>
      </c>
      <c r="B269" s="112">
        <v>1</v>
      </c>
      <c r="C269" s="123" t="s">
        <v>501</v>
      </c>
      <c r="D269" s="124"/>
      <c r="E269" s="124"/>
      <c r="F269" s="124"/>
      <c r="G269" s="124"/>
      <c r="H269" s="124"/>
      <c r="I269" s="124"/>
      <c r="J269" s="124"/>
      <c r="K269" s="124"/>
      <c r="L269" s="125"/>
      <c r="M269" s="123" t="s">
        <v>502</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5"/>
      <c r="AK269" s="126">
        <v>11</v>
      </c>
      <c r="AL269" s="127"/>
      <c r="AM269" s="127"/>
      <c r="AN269" s="127"/>
      <c r="AO269" s="127"/>
      <c r="AP269" s="128"/>
      <c r="AQ269" s="129" t="s">
        <v>499</v>
      </c>
      <c r="AR269" s="129"/>
      <c r="AS269" s="129"/>
      <c r="AT269" s="129"/>
      <c r="AU269" s="130" t="s">
        <v>476</v>
      </c>
      <c r="AV269" s="131"/>
      <c r="AW269" s="131"/>
      <c r="AX269" s="132"/>
    </row>
    <row r="270" spans="1:50" ht="30" customHeight="1" x14ac:dyDescent="0.15">
      <c r="A270" s="112">
        <v>2</v>
      </c>
      <c r="B270" s="112">
        <v>1</v>
      </c>
      <c r="C270" s="123" t="s">
        <v>503</v>
      </c>
      <c r="D270" s="124"/>
      <c r="E270" s="124"/>
      <c r="F270" s="124"/>
      <c r="G270" s="124"/>
      <c r="H270" s="124"/>
      <c r="I270" s="124"/>
      <c r="J270" s="124"/>
      <c r="K270" s="124"/>
      <c r="L270" s="125"/>
      <c r="M270" s="123" t="s">
        <v>504</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5"/>
      <c r="AK270" s="133">
        <v>10</v>
      </c>
      <c r="AL270" s="134"/>
      <c r="AM270" s="134"/>
      <c r="AN270" s="134"/>
      <c r="AO270" s="134"/>
      <c r="AP270" s="134"/>
      <c r="AQ270" s="129" t="s">
        <v>499</v>
      </c>
      <c r="AR270" s="129"/>
      <c r="AS270" s="129"/>
      <c r="AT270" s="129"/>
      <c r="AU270" s="130" t="s">
        <v>476</v>
      </c>
      <c r="AV270" s="131"/>
      <c r="AW270" s="131"/>
      <c r="AX270" s="132"/>
    </row>
    <row r="271" spans="1:50" ht="30" customHeight="1" x14ac:dyDescent="0.15">
      <c r="A271" s="112">
        <v>3</v>
      </c>
      <c r="B271" s="112">
        <v>1</v>
      </c>
      <c r="C271" s="123" t="s">
        <v>505</v>
      </c>
      <c r="D271" s="124"/>
      <c r="E271" s="124"/>
      <c r="F271" s="124"/>
      <c r="G271" s="124"/>
      <c r="H271" s="124"/>
      <c r="I271" s="124"/>
      <c r="J271" s="124"/>
      <c r="K271" s="124"/>
      <c r="L271" s="125"/>
      <c r="M271" s="123" t="s">
        <v>506</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5"/>
      <c r="AK271" s="133">
        <v>9</v>
      </c>
      <c r="AL271" s="134"/>
      <c r="AM271" s="134"/>
      <c r="AN271" s="134"/>
      <c r="AO271" s="134"/>
      <c r="AP271" s="134"/>
      <c r="AQ271" s="129" t="s">
        <v>499</v>
      </c>
      <c r="AR271" s="129"/>
      <c r="AS271" s="129"/>
      <c r="AT271" s="129"/>
      <c r="AU271" s="130" t="s">
        <v>476</v>
      </c>
      <c r="AV271" s="131"/>
      <c r="AW271" s="131"/>
      <c r="AX271" s="132"/>
    </row>
    <row r="272" spans="1:50" ht="30" customHeight="1" x14ac:dyDescent="0.15">
      <c r="A272" s="112">
        <v>4</v>
      </c>
      <c r="B272" s="112">
        <v>1</v>
      </c>
      <c r="C272" s="123" t="s">
        <v>507</v>
      </c>
      <c r="D272" s="124"/>
      <c r="E272" s="124"/>
      <c r="F272" s="124"/>
      <c r="G272" s="124"/>
      <c r="H272" s="124"/>
      <c r="I272" s="124"/>
      <c r="J272" s="124"/>
      <c r="K272" s="124"/>
      <c r="L272" s="125"/>
      <c r="M272" s="123" t="s">
        <v>508</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5"/>
      <c r="AK272" s="126">
        <v>8</v>
      </c>
      <c r="AL272" s="127"/>
      <c r="AM272" s="127"/>
      <c r="AN272" s="127"/>
      <c r="AO272" s="127"/>
      <c r="AP272" s="128"/>
      <c r="AQ272" s="129" t="s">
        <v>499</v>
      </c>
      <c r="AR272" s="129"/>
      <c r="AS272" s="129"/>
      <c r="AT272" s="129"/>
      <c r="AU272" s="130" t="s">
        <v>476</v>
      </c>
      <c r="AV272" s="131"/>
      <c r="AW272" s="131"/>
      <c r="AX272" s="132"/>
    </row>
    <row r="273" spans="1:50" ht="30" customHeight="1" x14ac:dyDescent="0.15">
      <c r="A273" s="112">
        <v>5</v>
      </c>
      <c r="B273" s="112">
        <v>1</v>
      </c>
      <c r="C273" s="123" t="s">
        <v>509</v>
      </c>
      <c r="D273" s="124"/>
      <c r="E273" s="124"/>
      <c r="F273" s="124"/>
      <c r="G273" s="124"/>
      <c r="H273" s="124"/>
      <c r="I273" s="124"/>
      <c r="J273" s="124"/>
      <c r="K273" s="124"/>
      <c r="L273" s="125"/>
      <c r="M273" s="123" t="s">
        <v>510</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5"/>
      <c r="AK273" s="126">
        <v>7</v>
      </c>
      <c r="AL273" s="127"/>
      <c r="AM273" s="127"/>
      <c r="AN273" s="127"/>
      <c r="AO273" s="127"/>
      <c r="AP273" s="128"/>
      <c r="AQ273" s="129" t="s">
        <v>499</v>
      </c>
      <c r="AR273" s="129"/>
      <c r="AS273" s="129"/>
      <c r="AT273" s="129"/>
      <c r="AU273" s="130" t="s">
        <v>476</v>
      </c>
      <c r="AV273" s="131"/>
      <c r="AW273" s="131"/>
      <c r="AX273" s="132"/>
    </row>
    <row r="274" spans="1:50" ht="30" customHeight="1" x14ac:dyDescent="0.15">
      <c r="A274" s="112">
        <v>6</v>
      </c>
      <c r="B274" s="112">
        <v>1</v>
      </c>
      <c r="C274" s="123" t="s">
        <v>511</v>
      </c>
      <c r="D274" s="124"/>
      <c r="E274" s="124"/>
      <c r="F274" s="124"/>
      <c r="G274" s="124"/>
      <c r="H274" s="124"/>
      <c r="I274" s="124"/>
      <c r="J274" s="124"/>
      <c r="K274" s="124"/>
      <c r="L274" s="125"/>
      <c r="M274" s="123" t="s">
        <v>512</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5"/>
      <c r="AK274" s="126">
        <v>6</v>
      </c>
      <c r="AL274" s="127"/>
      <c r="AM274" s="127"/>
      <c r="AN274" s="127"/>
      <c r="AO274" s="127"/>
      <c r="AP274" s="128"/>
      <c r="AQ274" s="129" t="s">
        <v>499</v>
      </c>
      <c r="AR274" s="129"/>
      <c r="AS274" s="129"/>
      <c r="AT274" s="129"/>
      <c r="AU274" s="130" t="s">
        <v>476</v>
      </c>
      <c r="AV274" s="131"/>
      <c r="AW274" s="131"/>
      <c r="AX274" s="132"/>
    </row>
    <row r="275" spans="1:50" ht="30" customHeight="1" x14ac:dyDescent="0.15">
      <c r="A275" s="112">
        <v>7</v>
      </c>
      <c r="B275" s="112">
        <v>1</v>
      </c>
      <c r="C275" s="123" t="s">
        <v>513</v>
      </c>
      <c r="D275" s="124"/>
      <c r="E275" s="124"/>
      <c r="F275" s="124"/>
      <c r="G275" s="124"/>
      <c r="H275" s="124"/>
      <c r="I275" s="124"/>
      <c r="J275" s="124"/>
      <c r="K275" s="124"/>
      <c r="L275" s="125"/>
      <c r="M275" s="123" t="s">
        <v>519</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5"/>
      <c r="AK275" s="126">
        <v>6</v>
      </c>
      <c r="AL275" s="127"/>
      <c r="AM275" s="127"/>
      <c r="AN275" s="127"/>
      <c r="AO275" s="127"/>
      <c r="AP275" s="128"/>
      <c r="AQ275" s="129" t="s">
        <v>499</v>
      </c>
      <c r="AR275" s="129"/>
      <c r="AS275" s="129"/>
      <c r="AT275" s="129"/>
      <c r="AU275" s="130" t="s">
        <v>476</v>
      </c>
      <c r="AV275" s="131"/>
      <c r="AW275" s="131"/>
      <c r="AX275" s="132"/>
    </row>
    <row r="276" spans="1:50" ht="30" customHeight="1" x14ac:dyDescent="0.15">
      <c r="A276" s="112">
        <v>8</v>
      </c>
      <c r="B276" s="112">
        <v>1</v>
      </c>
      <c r="C276" s="123" t="s">
        <v>509</v>
      </c>
      <c r="D276" s="124"/>
      <c r="E276" s="124"/>
      <c r="F276" s="124"/>
      <c r="G276" s="124"/>
      <c r="H276" s="124"/>
      <c r="I276" s="124"/>
      <c r="J276" s="124"/>
      <c r="K276" s="124"/>
      <c r="L276" s="125"/>
      <c r="M276" s="123" t="s">
        <v>514</v>
      </c>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5"/>
      <c r="AK276" s="126">
        <v>5</v>
      </c>
      <c r="AL276" s="127"/>
      <c r="AM276" s="127"/>
      <c r="AN276" s="127"/>
      <c r="AO276" s="127"/>
      <c r="AP276" s="128"/>
      <c r="AQ276" s="129" t="s">
        <v>499</v>
      </c>
      <c r="AR276" s="129"/>
      <c r="AS276" s="129"/>
      <c r="AT276" s="129"/>
      <c r="AU276" s="130" t="s">
        <v>476</v>
      </c>
      <c r="AV276" s="131"/>
      <c r="AW276" s="131"/>
      <c r="AX276" s="132"/>
    </row>
    <row r="277" spans="1:50" ht="30" customHeight="1" x14ac:dyDescent="0.15">
      <c r="A277" s="112">
        <v>9</v>
      </c>
      <c r="B277" s="112">
        <v>1</v>
      </c>
      <c r="C277" s="123" t="s">
        <v>515</v>
      </c>
      <c r="D277" s="124"/>
      <c r="E277" s="124"/>
      <c r="F277" s="124"/>
      <c r="G277" s="124"/>
      <c r="H277" s="124"/>
      <c r="I277" s="124"/>
      <c r="J277" s="124"/>
      <c r="K277" s="124"/>
      <c r="L277" s="125"/>
      <c r="M277" s="123" t="s">
        <v>516</v>
      </c>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5"/>
      <c r="AK277" s="126">
        <v>4</v>
      </c>
      <c r="AL277" s="127"/>
      <c r="AM277" s="127"/>
      <c r="AN277" s="127"/>
      <c r="AO277" s="127"/>
      <c r="AP277" s="128"/>
      <c r="AQ277" s="129" t="s">
        <v>499</v>
      </c>
      <c r="AR277" s="129"/>
      <c r="AS277" s="129"/>
      <c r="AT277" s="129"/>
      <c r="AU277" s="130" t="s">
        <v>476</v>
      </c>
      <c r="AV277" s="131"/>
      <c r="AW277" s="131"/>
      <c r="AX277" s="132"/>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37" t="s">
        <v>323</v>
      </c>
      <c r="B497" s="738"/>
      <c r="C497" s="738"/>
      <c r="D497" s="738"/>
      <c r="E497" s="738"/>
      <c r="F497" s="738"/>
      <c r="G497" s="738"/>
      <c r="H497" s="738"/>
      <c r="I497" s="738"/>
      <c r="J497" s="738"/>
      <c r="K497" s="738"/>
      <c r="L497" s="738"/>
      <c r="M497" s="738"/>
      <c r="N497" s="738"/>
      <c r="O497" s="738"/>
      <c r="P497" s="738"/>
      <c r="Q497" s="738"/>
      <c r="R497" s="738"/>
      <c r="S497" s="738"/>
      <c r="T497" s="738"/>
      <c r="U497" s="738"/>
      <c r="V497" s="738"/>
      <c r="W497" s="738"/>
      <c r="X497" s="738"/>
      <c r="Y497" s="738"/>
      <c r="Z497" s="738"/>
      <c r="AA497" s="738"/>
      <c r="AB497" s="738"/>
      <c r="AC497" s="738"/>
      <c r="AD497" s="738"/>
      <c r="AE497" s="738"/>
      <c r="AF497" s="738"/>
      <c r="AG497" s="738"/>
      <c r="AH497" s="738"/>
      <c r="AI497" s="738"/>
      <c r="AJ497" s="738"/>
      <c r="AK497" s="73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8" sqref="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535</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BB10" sqref="BB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8"/>
      <c r="I3" s="108"/>
      <c r="J3" s="108"/>
      <c r="K3" s="108"/>
      <c r="L3" s="108"/>
      <c r="M3" s="108"/>
      <c r="N3" s="108"/>
      <c r="O3" s="236"/>
      <c r="P3" s="253"/>
      <c r="Q3" s="108"/>
      <c r="R3" s="108"/>
      <c r="S3" s="108"/>
      <c r="T3" s="108"/>
      <c r="U3" s="108"/>
      <c r="V3" s="108"/>
      <c r="W3" s="108"/>
      <c r="X3" s="236"/>
      <c r="Y3" s="291"/>
      <c r="Z3" s="292"/>
      <c r="AA3" s="293"/>
      <c r="AB3" s="151"/>
      <c r="AC3" s="146"/>
      <c r="AD3" s="147"/>
      <c r="AE3" s="152"/>
      <c r="AF3" s="145"/>
      <c r="AG3" s="145"/>
      <c r="AH3" s="145"/>
      <c r="AI3" s="297"/>
      <c r="AJ3" s="152"/>
      <c r="AK3" s="145"/>
      <c r="AL3" s="145"/>
      <c r="AM3" s="145"/>
      <c r="AN3" s="297"/>
      <c r="AO3" s="152"/>
      <c r="AP3" s="145"/>
      <c r="AQ3" s="145"/>
      <c r="AR3" s="145"/>
      <c r="AS3" s="297"/>
      <c r="AT3" s="67"/>
      <c r="AU3" s="110"/>
      <c r="AV3" s="110"/>
      <c r="AW3" s="108" t="s">
        <v>465</v>
      </c>
      <c r="AX3" s="109"/>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710"/>
      <c r="AC4" s="308"/>
      <c r="AD4" s="308"/>
      <c r="AE4" s="93"/>
      <c r="AF4" s="94"/>
      <c r="AG4" s="94"/>
      <c r="AH4" s="94"/>
      <c r="AI4" s="95"/>
      <c r="AJ4" s="93"/>
      <c r="AK4" s="94"/>
      <c r="AL4" s="94"/>
      <c r="AM4" s="94"/>
      <c r="AN4" s="95"/>
      <c r="AO4" s="93"/>
      <c r="AP4" s="94"/>
      <c r="AQ4" s="94"/>
      <c r="AR4" s="94"/>
      <c r="AS4" s="95"/>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7" t="s">
        <v>65</v>
      </c>
      <c r="Z5" s="121"/>
      <c r="AA5" s="183"/>
      <c r="AB5" s="347"/>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20"/>
      <c r="B6" s="721"/>
      <c r="C6" s="721"/>
      <c r="D6" s="721"/>
      <c r="E6" s="721"/>
      <c r="F6" s="722"/>
      <c r="G6" s="334"/>
      <c r="H6" s="335"/>
      <c r="I6" s="335"/>
      <c r="J6" s="335"/>
      <c r="K6" s="335"/>
      <c r="L6" s="335"/>
      <c r="M6" s="335"/>
      <c r="N6" s="335"/>
      <c r="O6" s="336"/>
      <c r="P6" s="209"/>
      <c r="Q6" s="209"/>
      <c r="R6" s="209"/>
      <c r="S6" s="209"/>
      <c r="T6" s="209"/>
      <c r="U6" s="209"/>
      <c r="V6" s="209"/>
      <c r="W6" s="209"/>
      <c r="X6" s="210"/>
      <c r="Y6" s="120" t="s">
        <v>15</v>
      </c>
      <c r="Z6" s="121"/>
      <c r="AA6" s="183"/>
      <c r="AB6" s="732" t="s">
        <v>466</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8"/>
      <c r="I8" s="108"/>
      <c r="J8" s="108"/>
      <c r="K8" s="108"/>
      <c r="L8" s="108"/>
      <c r="M8" s="108"/>
      <c r="N8" s="108"/>
      <c r="O8" s="236"/>
      <c r="P8" s="253"/>
      <c r="Q8" s="108"/>
      <c r="R8" s="108"/>
      <c r="S8" s="108"/>
      <c r="T8" s="108"/>
      <c r="U8" s="108"/>
      <c r="V8" s="108"/>
      <c r="W8" s="108"/>
      <c r="X8" s="236"/>
      <c r="Y8" s="291"/>
      <c r="Z8" s="292"/>
      <c r="AA8" s="293"/>
      <c r="AB8" s="151"/>
      <c r="AC8" s="146"/>
      <c r="AD8" s="147"/>
      <c r="AE8" s="152"/>
      <c r="AF8" s="145"/>
      <c r="AG8" s="145"/>
      <c r="AH8" s="145"/>
      <c r="AI8" s="297"/>
      <c r="AJ8" s="152"/>
      <c r="AK8" s="145"/>
      <c r="AL8" s="145"/>
      <c r="AM8" s="145"/>
      <c r="AN8" s="297"/>
      <c r="AO8" s="152"/>
      <c r="AP8" s="145"/>
      <c r="AQ8" s="145"/>
      <c r="AR8" s="145"/>
      <c r="AS8" s="297"/>
      <c r="AT8" s="67"/>
      <c r="AU8" s="110"/>
      <c r="AV8" s="110"/>
      <c r="AW8" s="108" t="s">
        <v>360</v>
      </c>
      <c r="AX8" s="109"/>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710"/>
      <c r="AC9" s="308"/>
      <c r="AD9" s="308"/>
      <c r="AE9" s="93"/>
      <c r="AF9" s="94"/>
      <c r="AG9" s="94"/>
      <c r="AH9" s="94"/>
      <c r="AI9" s="95"/>
      <c r="AJ9" s="93"/>
      <c r="AK9" s="94"/>
      <c r="AL9" s="94"/>
      <c r="AM9" s="94"/>
      <c r="AN9" s="95"/>
      <c r="AO9" s="93"/>
      <c r="AP9" s="94"/>
      <c r="AQ9" s="94"/>
      <c r="AR9" s="94"/>
      <c r="AS9" s="95"/>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7" t="s">
        <v>65</v>
      </c>
      <c r="Z10" s="121"/>
      <c r="AA10" s="183"/>
      <c r="AB10" s="347"/>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20"/>
      <c r="B11" s="721"/>
      <c r="C11" s="721"/>
      <c r="D11" s="721"/>
      <c r="E11" s="721"/>
      <c r="F11" s="722"/>
      <c r="G11" s="334"/>
      <c r="H11" s="335"/>
      <c r="I11" s="335"/>
      <c r="J11" s="335"/>
      <c r="K11" s="335"/>
      <c r="L11" s="335"/>
      <c r="M11" s="335"/>
      <c r="N11" s="335"/>
      <c r="O11" s="336"/>
      <c r="P11" s="209"/>
      <c r="Q11" s="209"/>
      <c r="R11" s="209"/>
      <c r="S11" s="209"/>
      <c r="T11" s="209"/>
      <c r="U11" s="209"/>
      <c r="V11" s="209"/>
      <c r="W11" s="209"/>
      <c r="X11" s="210"/>
      <c r="Y11" s="120" t="s">
        <v>15</v>
      </c>
      <c r="Z11" s="121"/>
      <c r="AA11" s="183"/>
      <c r="AB11" s="732"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8"/>
      <c r="I13" s="108"/>
      <c r="J13" s="108"/>
      <c r="K13" s="108"/>
      <c r="L13" s="108"/>
      <c r="M13" s="108"/>
      <c r="N13" s="108"/>
      <c r="O13" s="236"/>
      <c r="P13" s="253"/>
      <c r="Q13" s="108"/>
      <c r="R13" s="108"/>
      <c r="S13" s="108"/>
      <c r="T13" s="108"/>
      <c r="U13" s="108"/>
      <c r="V13" s="108"/>
      <c r="W13" s="108"/>
      <c r="X13" s="236"/>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10"/>
      <c r="AV13" s="110"/>
      <c r="AW13" s="108" t="s">
        <v>360</v>
      </c>
      <c r="AX13" s="109"/>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710"/>
      <c r="AC14" s="308"/>
      <c r="AD14" s="308"/>
      <c r="AE14" s="93"/>
      <c r="AF14" s="94"/>
      <c r="AG14" s="94"/>
      <c r="AH14" s="94"/>
      <c r="AI14" s="95"/>
      <c r="AJ14" s="93"/>
      <c r="AK14" s="94"/>
      <c r="AL14" s="94"/>
      <c r="AM14" s="94"/>
      <c r="AN14" s="95"/>
      <c r="AO14" s="93"/>
      <c r="AP14" s="94"/>
      <c r="AQ14" s="94"/>
      <c r="AR14" s="94"/>
      <c r="AS14" s="95"/>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7" t="s">
        <v>65</v>
      </c>
      <c r="Z15" s="121"/>
      <c r="AA15" s="183"/>
      <c r="AB15" s="347"/>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20"/>
      <c r="B16" s="721"/>
      <c r="C16" s="721"/>
      <c r="D16" s="721"/>
      <c r="E16" s="721"/>
      <c r="F16" s="722"/>
      <c r="G16" s="334"/>
      <c r="H16" s="335"/>
      <c r="I16" s="335"/>
      <c r="J16" s="335"/>
      <c r="K16" s="335"/>
      <c r="L16" s="335"/>
      <c r="M16" s="335"/>
      <c r="N16" s="335"/>
      <c r="O16" s="336"/>
      <c r="P16" s="209"/>
      <c r="Q16" s="209"/>
      <c r="R16" s="209"/>
      <c r="S16" s="209"/>
      <c r="T16" s="209"/>
      <c r="U16" s="209"/>
      <c r="V16" s="209"/>
      <c r="W16" s="209"/>
      <c r="X16" s="210"/>
      <c r="Y16" s="120" t="s">
        <v>15</v>
      </c>
      <c r="Z16" s="121"/>
      <c r="AA16" s="183"/>
      <c r="AB16" s="732"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8"/>
      <c r="I18" s="108"/>
      <c r="J18" s="108"/>
      <c r="K18" s="108"/>
      <c r="L18" s="108"/>
      <c r="M18" s="108"/>
      <c r="N18" s="108"/>
      <c r="O18" s="236"/>
      <c r="P18" s="253"/>
      <c r="Q18" s="108"/>
      <c r="R18" s="108"/>
      <c r="S18" s="108"/>
      <c r="T18" s="108"/>
      <c r="U18" s="108"/>
      <c r="V18" s="108"/>
      <c r="W18" s="108"/>
      <c r="X18" s="236"/>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10"/>
      <c r="AV18" s="110"/>
      <c r="AW18" s="108" t="s">
        <v>360</v>
      </c>
      <c r="AX18" s="109"/>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710"/>
      <c r="AC19" s="308"/>
      <c r="AD19" s="308"/>
      <c r="AE19" s="93"/>
      <c r="AF19" s="94"/>
      <c r="AG19" s="94"/>
      <c r="AH19" s="94"/>
      <c r="AI19" s="95"/>
      <c r="AJ19" s="93"/>
      <c r="AK19" s="94"/>
      <c r="AL19" s="94"/>
      <c r="AM19" s="94"/>
      <c r="AN19" s="95"/>
      <c r="AO19" s="93"/>
      <c r="AP19" s="94"/>
      <c r="AQ19" s="94"/>
      <c r="AR19" s="94"/>
      <c r="AS19" s="95"/>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7" t="s">
        <v>65</v>
      </c>
      <c r="Z20" s="121"/>
      <c r="AA20" s="183"/>
      <c r="AB20" s="347"/>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20"/>
      <c r="B21" s="721"/>
      <c r="C21" s="721"/>
      <c r="D21" s="721"/>
      <c r="E21" s="721"/>
      <c r="F21" s="722"/>
      <c r="G21" s="334"/>
      <c r="H21" s="335"/>
      <c r="I21" s="335"/>
      <c r="J21" s="335"/>
      <c r="K21" s="335"/>
      <c r="L21" s="335"/>
      <c r="M21" s="335"/>
      <c r="N21" s="335"/>
      <c r="O21" s="336"/>
      <c r="P21" s="209"/>
      <c r="Q21" s="209"/>
      <c r="R21" s="209"/>
      <c r="S21" s="209"/>
      <c r="T21" s="209"/>
      <c r="U21" s="209"/>
      <c r="V21" s="209"/>
      <c r="W21" s="209"/>
      <c r="X21" s="210"/>
      <c r="Y21" s="120" t="s">
        <v>15</v>
      </c>
      <c r="Z21" s="121"/>
      <c r="AA21" s="183"/>
      <c r="AB21" s="732" t="s">
        <v>467</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8"/>
      <c r="I23" s="108"/>
      <c r="J23" s="108"/>
      <c r="K23" s="108"/>
      <c r="L23" s="108"/>
      <c r="M23" s="108"/>
      <c r="N23" s="108"/>
      <c r="O23" s="236"/>
      <c r="P23" s="253"/>
      <c r="Q23" s="108"/>
      <c r="R23" s="108"/>
      <c r="S23" s="108"/>
      <c r="T23" s="108"/>
      <c r="U23" s="108"/>
      <c r="V23" s="108"/>
      <c r="W23" s="108"/>
      <c r="X23" s="236"/>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10"/>
      <c r="AV23" s="110"/>
      <c r="AW23" s="108" t="s">
        <v>468</v>
      </c>
      <c r="AX23" s="109"/>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710"/>
      <c r="AC24" s="308"/>
      <c r="AD24" s="308"/>
      <c r="AE24" s="93"/>
      <c r="AF24" s="94"/>
      <c r="AG24" s="94"/>
      <c r="AH24" s="94"/>
      <c r="AI24" s="95"/>
      <c r="AJ24" s="93"/>
      <c r="AK24" s="94"/>
      <c r="AL24" s="94"/>
      <c r="AM24" s="94"/>
      <c r="AN24" s="95"/>
      <c r="AO24" s="93"/>
      <c r="AP24" s="94"/>
      <c r="AQ24" s="94"/>
      <c r="AR24" s="94"/>
      <c r="AS24" s="95"/>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7" t="s">
        <v>65</v>
      </c>
      <c r="Z25" s="121"/>
      <c r="AA25" s="183"/>
      <c r="AB25" s="347"/>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20"/>
      <c r="B26" s="721"/>
      <c r="C26" s="721"/>
      <c r="D26" s="721"/>
      <c r="E26" s="721"/>
      <c r="F26" s="722"/>
      <c r="G26" s="334"/>
      <c r="H26" s="335"/>
      <c r="I26" s="335"/>
      <c r="J26" s="335"/>
      <c r="K26" s="335"/>
      <c r="L26" s="335"/>
      <c r="M26" s="335"/>
      <c r="N26" s="335"/>
      <c r="O26" s="336"/>
      <c r="P26" s="209"/>
      <c r="Q26" s="209"/>
      <c r="R26" s="209"/>
      <c r="S26" s="209"/>
      <c r="T26" s="209"/>
      <c r="U26" s="209"/>
      <c r="V26" s="209"/>
      <c r="W26" s="209"/>
      <c r="X26" s="210"/>
      <c r="Y26" s="120" t="s">
        <v>15</v>
      </c>
      <c r="Z26" s="121"/>
      <c r="AA26" s="183"/>
      <c r="AB26" s="732" t="s">
        <v>467</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8"/>
      <c r="I28" s="108"/>
      <c r="J28" s="108"/>
      <c r="K28" s="108"/>
      <c r="L28" s="108"/>
      <c r="M28" s="108"/>
      <c r="N28" s="108"/>
      <c r="O28" s="236"/>
      <c r="P28" s="253"/>
      <c r="Q28" s="108"/>
      <c r="R28" s="108"/>
      <c r="S28" s="108"/>
      <c r="T28" s="108"/>
      <c r="U28" s="108"/>
      <c r="V28" s="108"/>
      <c r="W28" s="108"/>
      <c r="X28" s="236"/>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10"/>
      <c r="AV28" s="110"/>
      <c r="AW28" s="108" t="s">
        <v>465</v>
      </c>
      <c r="AX28" s="109"/>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710"/>
      <c r="AC29" s="308"/>
      <c r="AD29" s="308"/>
      <c r="AE29" s="93"/>
      <c r="AF29" s="94"/>
      <c r="AG29" s="94"/>
      <c r="AH29" s="94"/>
      <c r="AI29" s="95"/>
      <c r="AJ29" s="93"/>
      <c r="AK29" s="94"/>
      <c r="AL29" s="94"/>
      <c r="AM29" s="94"/>
      <c r="AN29" s="95"/>
      <c r="AO29" s="93"/>
      <c r="AP29" s="94"/>
      <c r="AQ29" s="94"/>
      <c r="AR29" s="94"/>
      <c r="AS29" s="95"/>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7" t="s">
        <v>65</v>
      </c>
      <c r="Z30" s="121"/>
      <c r="AA30" s="183"/>
      <c r="AB30" s="347"/>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20"/>
      <c r="B31" s="721"/>
      <c r="C31" s="721"/>
      <c r="D31" s="721"/>
      <c r="E31" s="721"/>
      <c r="F31" s="722"/>
      <c r="G31" s="334"/>
      <c r="H31" s="335"/>
      <c r="I31" s="335"/>
      <c r="J31" s="335"/>
      <c r="K31" s="335"/>
      <c r="L31" s="335"/>
      <c r="M31" s="335"/>
      <c r="N31" s="335"/>
      <c r="O31" s="336"/>
      <c r="P31" s="209"/>
      <c r="Q31" s="209"/>
      <c r="R31" s="209"/>
      <c r="S31" s="209"/>
      <c r="T31" s="209"/>
      <c r="U31" s="209"/>
      <c r="V31" s="209"/>
      <c r="W31" s="209"/>
      <c r="X31" s="210"/>
      <c r="Y31" s="120" t="s">
        <v>15</v>
      </c>
      <c r="Z31" s="121"/>
      <c r="AA31" s="183"/>
      <c r="AB31" s="732" t="s">
        <v>466</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8"/>
      <c r="I33" s="108"/>
      <c r="J33" s="108"/>
      <c r="K33" s="108"/>
      <c r="L33" s="108"/>
      <c r="M33" s="108"/>
      <c r="N33" s="108"/>
      <c r="O33" s="236"/>
      <c r="P33" s="253"/>
      <c r="Q33" s="108"/>
      <c r="R33" s="108"/>
      <c r="S33" s="108"/>
      <c r="T33" s="108"/>
      <c r="U33" s="108"/>
      <c r="V33" s="108"/>
      <c r="W33" s="108"/>
      <c r="X33" s="236"/>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10"/>
      <c r="AV33" s="110"/>
      <c r="AW33" s="108" t="s">
        <v>468</v>
      </c>
      <c r="AX33" s="109"/>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710"/>
      <c r="AC34" s="308"/>
      <c r="AD34" s="308"/>
      <c r="AE34" s="93"/>
      <c r="AF34" s="94"/>
      <c r="AG34" s="94"/>
      <c r="AH34" s="94"/>
      <c r="AI34" s="95"/>
      <c r="AJ34" s="93"/>
      <c r="AK34" s="94"/>
      <c r="AL34" s="94"/>
      <c r="AM34" s="94"/>
      <c r="AN34" s="95"/>
      <c r="AO34" s="93"/>
      <c r="AP34" s="94"/>
      <c r="AQ34" s="94"/>
      <c r="AR34" s="94"/>
      <c r="AS34" s="95"/>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7" t="s">
        <v>65</v>
      </c>
      <c r="Z35" s="121"/>
      <c r="AA35" s="183"/>
      <c r="AB35" s="347"/>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20"/>
      <c r="B36" s="721"/>
      <c r="C36" s="721"/>
      <c r="D36" s="721"/>
      <c r="E36" s="721"/>
      <c r="F36" s="722"/>
      <c r="G36" s="334"/>
      <c r="H36" s="335"/>
      <c r="I36" s="335"/>
      <c r="J36" s="335"/>
      <c r="K36" s="335"/>
      <c r="L36" s="335"/>
      <c r="M36" s="335"/>
      <c r="N36" s="335"/>
      <c r="O36" s="336"/>
      <c r="P36" s="209"/>
      <c r="Q36" s="209"/>
      <c r="R36" s="209"/>
      <c r="S36" s="209"/>
      <c r="T36" s="209"/>
      <c r="U36" s="209"/>
      <c r="V36" s="209"/>
      <c r="W36" s="209"/>
      <c r="X36" s="210"/>
      <c r="Y36" s="120" t="s">
        <v>15</v>
      </c>
      <c r="Z36" s="121"/>
      <c r="AA36" s="183"/>
      <c r="AB36" s="732" t="s">
        <v>467</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8"/>
      <c r="I38" s="108"/>
      <c r="J38" s="108"/>
      <c r="K38" s="108"/>
      <c r="L38" s="108"/>
      <c r="M38" s="108"/>
      <c r="N38" s="108"/>
      <c r="O38" s="236"/>
      <c r="P38" s="253"/>
      <c r="Q38" s="108"/>
      <c r="R38" s="108"/>
      <c r="S38" s="108"/>
      <c r="T38" s="108"/>
      <c r="U38" s="108"/>
      <c r="V38" s="108"/>
      <c r="W38" s="108"/>
      <c r="X38" s="236"/>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10"/>
      <c r="AV38" s="110"/>
      <c r="AW38" s="108" t="s">
        <v>468</v>
      </c>
      <c r="AX38" s="109"/>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710"/>
      <c r="AC39" s="308"/>
      <c r="AD39" s="308"/>
      <c r="AE39" s="93"/>
      <c r="AF39" s="94"/>
      <c r="AG39" s="94"/>
      <c r="AH39" s="94"/>
      <c r="AI39" s="95"/>
      <c r="AJ39" s="93"/>
      <c r="AK39" s="94"/>
      <c r="AL39" s="94"/>
      <c r="AM39" s="94"/>
      <c r="AN39" s="95"/>
      <c r="AO39" s="93"/>
      <c r="AP39" s="94"/>
      <c r="AQ39" s="94"/>
      <c r="AR39" s="94"/>
      <c r="AS39" s="95"/>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7" t="s">
        <v>65</v>
      </c>
      <c r="Z40" s="121"/>
      <c r="AA40" s="183"/>
      <c r="AB40" s="347"/>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20"/>
      <c r="B41" s="721"/>
      <c r="C41" s="721"/>
      <c r="D41" s="721"/>
      <c r="E41" s="721"/>
      <c r="F41" s="722"/>
      <c r="G41" s="334"/>
      <c r="H41" s="335"/>
      <c r="I41" s="335"/>
      <c r="J41" s="335"/>
      <c r="K41" s="335"/>
      <c r="L41" s="335"/>
      <c r="M41" s="335"/>
      <c r="N41" s="335"/>
      <c r="O41" s="336"/>
      <c r="P41" s="209"/>
      <c r="Q41" s="209"/>
      <c r="R41" s="209"/>
      <c r="S41" s="209"/>
      <c r="T41" s="209"/>
      <c r="U41" s="209"/>
      <c r="V41" s="209"/>
      <c r="W41" s="209"/>
      <c r="X41" s="210"/>
      <c r="Y41" s="120" t="s">
        <v>15</v>
      </c>
      <c r="Z41" s="121"/>
      <c r="AA41" s="183"/>
      <c r="AB41" s="732" t="s">
        <v>467</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8"/>
      <c r="I43" s="108"/>
      <c r="J43" s="108"/>
      <c r="K43" s="108"/>
      <c r="L43" s="108"/>
      <c r="M43" s="108"/>
      <c r="N43" s="108"/>
      <c r="O43" s="236"/>
      <c r="P43" s="253"/>
      <c r="Q43" s="108"/>
      <c r="R43" s="108"/>
      <c r="S43" s="108"/>
      <c r="T43" s="108"/>
      <c r="U43" s="108"/>
      <c r="V43" s="108"/>
      <c r="W43" s="108"/>
      <c r="X43" s="236"/>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10"/>
      <c r="AV43" s="110"/>
      <c r="AW43" s="108" t="s">
        <v>468</v>
      </c>
      <c r="AX43" s="109"/>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710"/>
      <c r="AC44" s="308"/>
      <c r="AD44" s="308"/>
      <c r="AE44" s="93"/>
      <c r="AF44" s="94"/>
      <c r="AG44" s="94"/>
      <c r="AH44" s="94"/>
      <c r="AI44" s="95"/>
      <c r="AJ44" s="93"/>
      <c r="AK44" s="94"/>
      <c r="AL44" s="94"/>
      <c r="AM44" s="94"/>
      <c r="AN44" s="95"/>
      <c r="AO44" s="93"/>
      <c r="AP44" s="94"/>
      <c r="AQ44" s="94"/>
      <c r="AR44" s="94"/>
      <c r="AS44" s="95"/>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7" t="s">
        <v>65</v>
      </c>
      <c r="Z45" s="121"/>
      <c r="AA45" s="183"/>
      <c r="AB45" s="347"/>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20"/>
      <c r="B46" s="721"/>
      <c r="C46" s="721"/>
      <c r="D46" s="721"/>
      <c r="E46" s="721"/>
      <c r="F46" s="722"/>
      <c r="G46" s="334"/>
      <c r="H46" s="335"/>
      <c r="I46" s="335"/>
      <c r="J46" s="335"/>
      <c r="K46" s="335"/>
      <c r="L46" s="335"/>
      <c r="M46" s="335"/>
      <c r="N46" s="335"/>
      <c r="O46" s="336"/>
      <c r="P46" s="209"/>
      <c r="Q46" s="209"/>
      <c r="R46" s="209"/>
      <c r="S46" s="209"/>
      <c r="T46" s="209"/>
      <c r="U46" s="209"/>
      <c r="V46" s="209"/>
      <c r="W46" s="209"/>
      <c r="X46" s="210"/>
      <c r="Y46" s="120" t="s">
        <v>15</v>
      </c>
      <c r="Z46" s="121"/>
      <c r="AA46" s="183"/>
      <c r="AB46" s="732" t="s">
        <v>467</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8"/>
      <c r="I48" s="108"/>
      <c r="J48" s="108"/>
      <c r="K48" s="108"/>
      <c r="L48" s="108"/>
      <c r="M48" s="108"/>
      <c r="N48" s="108"/>
      <c r="O48" s="236"/>
      <c r="P48" s="253"/>
      <c r="Q48" s="108"/>
      <c r="R48" s="108"/>
      <c r="S48" s="108"/>
      <c r="T48" s="108"/>
      <c r="U48" s="108"/>
      <c r="V48" s="108"/>
      <c r="W48" s="108"/>
      <c r="X48" s="236"/>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10"/>
      <c r="AV48" s="110"/>
      <c r="AW48" s="108" t="s">
        <v>465</v>
      </c>
      <c r="AX48" s="109"/>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710"/>
      <c r="AC49" s="308"/>
      <c r="AD49" s="308"/>
      <c r="AE49" s="93"/>
      <c r="AF49" s="94"/>
      <c r="AG49" s="94"/>
      <c r="AH49" s="94"/>
      <c r="AI49" s="95"/>
      <c r="AJ49" s="93"/>
      <c r="AK49" s="94"/>
      <c r="AL49" s="94"/>
      <c r="AM49" s="94"/>
      <c r="AN49" s="95"/>
      <c r="AO49" s="93"/>
      <c r="AP49" s="94"/>
      <c r="AQ49" s="94"/>
      <c r="AR49" s="94"/>
      <c r="AS49" s="95"/>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7" t="s">
        <v>65</v>
      </c>
      <c r="Z50" s="121"/>
      <c r="AA50" s="183"/>
      <c r="AB50" s="347"/>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20"/>
      <c r="B51" s="721"/>
      <c r="C51" s="721"/>
      <c r="D51" s="721"/>
      <c r="E51" s="721"/>
      <c r="F51" s="722"/>
      <c r="G51" s="334"/>
      <c r="H51" s="335"/>
      <c r="I51" s="335"/>
      <c r="J51" s="335"/>
      <c r="K51" s="335"/>
      <c r="L51" s="335"/>
      <c r="M51" s="335"/>
      <c r="N51" s="335"/>
      <c r="O51" s="336"/>
      <c r="P51" s="209"/>
      <c r="Q51" s="209"/>
      <c r="R51" s="209"/>
      <c r="S51" s="209"/>
      <c r="T51" s="209"/>
      <c r="U51" s="209"/>
      <c r="V51" s="209"/>
      <c r="W51" s="209"/>
      <c r="X51" s="210"/>
      <c r="Y51" s="120" t="s">
        <v>15</v>
      </c>
      <c r="Z51" s="121"/>
      <c r="AA51" s="183"/>
      <c r="AB51" s="741" t="s">
        <v>466</v>
      </c>
      <c r="AC51" s="742"/>
      <c r="AD51" s="742"/>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8" sqref="L18:X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399" t="s">
        <v>372</v>
      </c>
      <c r="H2" s="400"/>
      <c r="I2" s="400"/>
      <c r="J2" s="400"/>
      <c r="K2" s="400"/>
      <c r="L2" s="400"/>
      <c r="M2" s="400"/>
      <c r="N2" s="400"/>
      <c r="O2" s="400"/>
      <c r="P2" s="400"/>
      <c r="Q2" s="400"/>
      <c r="R2" s="400"/>
      <c r="S2" s="400"/>
      <c r="T2" s="400"/>
      <c r="U2" s="400"/>
      <c r="V2" s="400"/>
      <c r="W2" s="400"/>
      <c r="X2" s="400"/>
      <c r="Y2" s="400"/>
      <c r="Z2" s="400"/>
      <c r="AA2" s="400"/>
      <c r="AB2" s="401"/>
      <c r="AC2" s="399" t="s">
        <v>462</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46"/>
      <c r="B3" s="747"/>
      <c r="C3" s="747"/>
      <c r="D3" s="747"/>
      <c r="E3" s="747"/>
      <c r="F3" s="748"/>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746"/>
      <c r="B4" s="747"/>
      <c r="C4" s="747"/>
      <c r="D4" s="747"/>
      <c r="E4" s="747"/>
      <c r="F4" s="74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7"/>
    </row>
    <row r="5" spans="1:50" ht="24.75" customHeight="1" x14ac:dyDescent="0.15">
      <c r="A5" s="746"/>
      <c r="B5" s="747"/>
      <c r="C5" s="747"/>
      <c r="D5" s="747"/>
      <c r="E5" s="747"/>
      <c r="F5" s="74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6"/>
      <c r="B6" s="747"/>
      <c r="C6" s="747"/>
      <c r="D6" s="747"/>
      <c r="E6" s="747"/>
      <c r="F6" s="74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46"/>
      <c r="B7" s="747"/>
      <c r="C7" s="747"/>
      <c r="D7" s="747"/>
      <c r="E7" s="747"/>
      <c r="F7" s="74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46"/>
      <c r="B8" s="747"/>
      <c r="C8" s="747"/>
      <c r="D8" s="747"/>
      <c r="E8" s="747"/>
      <c r="F8" s="74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6"/>
      <c r="B9" s="747"/>
      <c r="C9" s="747"/>
      <c r="D9" s="747"/>
      <c r="E9" s="747"/>
      <c r="F9" s="74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6"/>
      <c r="B10" s="747"/>
      <c r="C10" s="747"/>
      <c r="D10" s="747"/>
      <c r="E10" s="747"/>
      <c r="F10" s="74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6"/>
      <c r="B11" s="747"/>
      <c r="C11" s="747"/>
      <c r="D11" s="747"/>
      <c r="E11" s="747"/>
      <c r="F11" s="74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6"/>
      <c r="B12" s="747"/>
      <c r="C12" s="747"/>
      <c r="D12" s="747"/>
      <c r="E12" s="747"/>
      <c r="F12" s="74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46"/>
      <c r="B13" s="747"/>
      <c r="C13" s="747"/>
      <c r="D13" s="747"/>
      <c r="E13" s="747"/>
      <c r="F13" s="74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6"/>
      <c r="B14" s="747"/>
      <c r="C14" s="747"/>
      <c r="D14" s="747"/>
      <c r="E14" s="747"/>
      <c r="F14" s="74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46"/>
      <c r="B15" s="747"/>
      <c r="C15" s="747"/>
      <c r="D15" s="747"/>
      <c r="E15" s="747"/>
      <c r="F15" s="748"/>
      <c r="G15" s="399" t="s">
        <v>373</v>
      </c>
      <c r="H15" s="400"/>
      <c r="I15" s="400"/>
      <c r="J15" s="400"/>
      <c r="K15" s="400"/>
      <c r="L15" s="400"/>
      <c r="M15" s="400"/>
      <c r="N15" s="400"/>
      <c r="O15" s="400"/>
      <c r="P15" s="400"/>
      <c r="Q15" s="400"/>
      <c r="R15" s="400"/>
      <c r="S15" s="400"/>
      <c r="T15" s="400"/>
      <c r="U15" s="400"/>
      <c r="V15" s="400"/>
      <c r="W15" s="400"/>
      <c r="X15" s="400"/>
      <c r="Y15" s="400"/>
      <c r="Z15" s="400"/>
      <c r="AA15" s="400"/>
      <c r="AB15" s="401"/>
      <c r="AC15" s="399" t="s">
        <v>374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46"/>
      <c r="B16" s="747"/>
      <c r="C16" s="747"/>
      <c r="D16" s="747"/>
      <c r="E16" s="747"/>
      <c r="F16" s="748"/>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746"/>
      <c r="B17" s="747"/>
      <c r="C17" s="747"/>
      <c r="D17" s="747"/>
      <c r="E17" s="747"/>
      <c r="F17" s="74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7"/>
    </row>
    <row r="18" spans="1:50" ht="24.75" customHeight="1" x14ac:dyDescent="0.15">
      <c r="A18" s="746"/>
      <c r="B18" s="747"/>
      <c r="C18" s="747"/>
      <c r="D18" s="747"/>
      <c r="E18" s="747"/>
      <c r="F18" s="74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6"/>
      <c r="B19" s="747"/>
      <c r="C19" s="747"/>
      <c r="D19" s="747"/>
      <c r="E19" s="747"/>
      <c r="F19" s="74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6"/>
      <c r="B20" s="747"/>
      <c r="C20" s="747"/>
      <c r="D20" s="747"/>
      <c r="E20" s="747"/>
      <c r="F20" s="74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6"/>
      <c r="B21" s="747"/>
      <c r="C21" s="747"/>
      <c r="D21" s="747"/>
      <c r="E21" s="747"/>
      <c r="F21" s="74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6"/>
      <c r="B22" s="747"/>
      <c r="C22" s="747"/>
      <c r="D22" s="747"/>
      <c r="E22" s="747"/>
      <c r="F22" s="74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6"/>
      <c r="B23" s="747"/>
      <c r="C23" s="747"/>
      <c r="D23" s="747"/>
      <c r="E23" s="747"/>
      <c r="F23" s="74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6"/>
      <c r="B24" s="747"/>
      <c r="C24" s="747"/>
      <c r="D24" s="747"/>
      <c r="E24" s="747"/>
      <c r="F24" s="74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6"/>
      <c r="B25" s="747"/>
      <c r="C25" s="747"/>
      <c r="D25" s="747"/>
      <c r="E25" s="747"/>
      <c r="F25" s="74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46"/>
      <c r="B26" s="747"/>
      <c r="C26" s="747"/>
      <c r="D26" s="747"/>
      <c r="E26" s="747"/>
      <c r="F26" s="74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6"/>
      <c r="B27" s="747"/>
      <c r="C27" s="747"/>
      <c r="D27" s="747"/>
      <c r="E27" s="747"/>
      <c r="F27" s="74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6"/>
      <c r="B28" s="747"/>
      <c r="C28" s="747"/>
      <c r="D28" s="747"/>
      <c r="E28" s="747"/>
      <c r="F28" s="748"/>
      <c r="G28" s="399" t="s">
        <v>375</v>
      </c>
      <c r="H28" s="400"/>
      <c r="I28" s="400"/>
      <c r="J28" s="400"/>
      <c r="K28" s="400"/>
      <c r="L28" s="400"/>
      <c r="M28" s="400"/>
      <c r="N28" s="400"/>
      <c r="O28" s="400"/>
      <c r="P28" s="400"/>
      <c r="Q28" s="400"/>
      <c r="R28" s="400"/>
      <c r="S28" s="400"/>
      <c r="T28" s="400"/>
      <c r="U28" s="400"/>
      <c r="V28" s="400"/>
      <c r="W28" s="400"/>
      <c r="X28" s="400"/>
      <c r="Y28" s="400"/>
      <c r="Z28" s="400"/>
      <c r="AA28" s="400"/>
      <c r="AB28" s="401"/>
      <c r="AC28" s="399" t="s">
        <v>376</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46"/>
      <c r="B29" s="747"/>
      <c r="C29" s="747"/>
      <c r="D29" s="747"/>
      <c r="E29" s="747"/>
      <c r="F29" s="748"/>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746"/>
      <c r="B30" s="747"/>
      <c r="C30" s="747"/>
      <c r="D30" s="747"/>
      <c r="E30" s="747"/>
      <c r="F30" s="74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7"/>
    </row>
    <row r="31" spans="1:50" ht="24.75" customHeight="1" x14ac:dyDescent="0.15">
      <c r="A31" s="746"/>
      <c r="B31" s="747"/>
      <c r="C31" s="747"/>
      <c r="D31" s="747"/>
      <c r="E31" s="747"/>
      <c r="F31" s="74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6"/>
      <c r="B32" s="747"/>
      <c r="C32" s="747"/>
      <c r="D32" s="747"/>
      <c r="E32" s="747"/>
      <c r="F32" s="74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6"/>
      <c r="B33" s="747"/>
      <c r="C33" s="747"/>
      <c r="D33" s="747"/>
      <c r="E33" s="747"/>
      <c r="F33" s="74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6"/>
      <c r="B34" s="747"/>
      <c r="C34" s="747"/>
      <c r="D34" s="747"/>
      <c r="E34" s="747"/>
      <c r="F34" s="74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6"/>
      <c r="B35" s="747"/>
      <c r="C35" s="747"/>
      <c r="D35" s="747"/>
      <c r="E35" s="747"/>
      <c r="F35" s="74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6"/>
      <c r="B36" s="747"/>
      <c r="C36" s="747"/>
      <c r="D36" s="747"/>
      <c r="E36" s="747"/>
      <c r="F36" s="74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6"/>
      <c r="B37" s="747"/>
      <c r="C37" s="747"/>
      <c r="D37" s="747"/>
      <c r="E37" s="747"/>
      <c r="F37" s="74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6"/>
      <c r="B38" s="747"/>
      <c r="C38" s="747"/>
      <c r="D38" s="747"/>
      <c r="E38" s="747"/>
      <c r="F38" s="74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46"/>
      <c r="B39" s="747"/>
      <c r="C39" s="747"/>
      <c r="D39" s="747"/>
      <c r="E39" s="747"/>
      <c r="F39" s="74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6"/>
      <c r="B40" s="747"/>
      <c r="C40" s="747"/>
      <c r="D40" s="747"/>
      <c r="E40" s="747"/>
      <c r="F40" s="74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6"/>
      <c r="B41" s="747"/>
      <c r="C41" s="747"/>
      <c r="D41" s="747"/>
      <c r="E41" s="747"/>
      <c r="F41" s="748"/>
      <c r="G41" s="399" t="s">
        <v>377</v>
      </c>
      <c r="H41" s="400"/>
      <c r="I41" s="400"/>
      <c r="J41" s="400"/>
      <c r="K41" s="400"/>
      <c r="L41" s="400"/>
      <c r="M41" s="400"/>
      <c r="N41" s="400"/>
      <c r="O41" s="400"/>
      <c r="P41" s="400"/>
      <c r="Q41" s="400"/>
      <c r="R41" s="400"/>
      <c r="S41" s="400"/>
      <c r="T41" s="400"/>
      <c r="U41" s="400"/>
      <c r="V41" s="400"/>
      <c r="W41" s="400"/>
      <c r="X41" s="400"/>
      <c r="Y41" s="400"/>
      <c r="Z41" s="400"/>
      <c r="AA41" s="400"/>
      <c r="AB41" s="401"/>
      <c r="AC41" s="399" t="s">
        <v>378</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46"/>
      <c r="B42" s="747"/>
      <c r="C42" s="747"/>
      <c r="D42" s="747"/>
      <c r="E42" s="747"/>
      <c r="F42" s="748"/>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746"/>
      <c r="B43" s="747"/>
      <c r="C43" s="747"/>
      <c r="D43" s="747"/>
      <c r="E43" s="747"/>
      <c r="F43" s="74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7"/>
    </row>
    <row r="44" spans="1:50" ht="24.75" customHeight="1" x14ac:dyDescent="0.15">
      <c r="A44" s="746"/>
      <c r="B44" s="747"/>
      <c r="C44" s="747"/>
      <c r="D44" s="747"/>
      <c r="E44" s="747"/>
      <c r="F44" s="74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6"/>
      <c r="B45" s="747"/>
      <c r="C45" s="747"/>
      <c r="D45" s="747"/>
      <c r="E45" s="747"/>
      <c r="F45" s="74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46"/>
      <c r="B46" s="747"/>
      <c r="C46" s="747"/>
      <c r="D46" s="747"/>
      <c r="E46" s="747"/>
      <c r="F46" s="74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46"/>
      <c r="B47" s="747"/>
      <c r="C47" s="747"/>
      <c r="D47" s="747"/>
      <c r="E47" s="747"/>
      <c r="F47" s="74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46"/>
      <c r="B48" s="747"/>
      <c r="C48" s="747"/>
      <c r="D48" s="747"/>
      <c r="E48" s="747"/>
      <c r="F48" s="74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6"/>
      <c r="B49" s="747"/>
      <c r="C49" s="747"/>
      <c r="D49" s="747"/>
      <c r="E49" s="747"/>
      <c r="F49" s="74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6"/>
      <c r="B50" s="747"/>
      <c r="C50" s="747"/>
      <c r="D50" s="747"/>
      <c r="E50" s="747"/>
      <c r="F50" s="74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6"/>
      <c r="B51" s="747"/>
      <c r="C51" s="747"/>
      <c r="D51" s="747"/>
      <c r="E51" s="747"/>
      <c r="F51" s="74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46"/>
      <c r="B52" s="747"/>
      <c r="C52" s="747"/>
      <c r="D52" s="747"/>
      <c r="E52" s="747"/>
      <c r="F52" s="74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9"/>
      <c r="B53" s="750"/>
      <c r="C53" s="750"/>
      <c r="D53" s="750"/>
      <c r="E53" s="750"/>
      <c r="F53" s="751"/>
      <c r="G53" s="752" t="s">
        <v>22</v>
      </c>
      <c r="H53" s="753"/>
      <c r="I53" s="753"/>
      <c r="J53" s="753"/>
      <c r="K53" s="753"/>
      <c r="L53" s="754"/>
      <c r="M53" s="755"/>
      <c r="N53" s="755"/>
      <c r="O53" s="755"/>
      <c r="P53" s="755"/>
      <c r="Q53" s="755"/>
      <c r="R53" s="755"/>
      <c r="S53" s="755"/>
      <c r="T53" s="755"/>
      <c r="U53" s="755"/>
      <c r="V53" s="755"/>
      <c r="W53" s="755"/>
      <c r="X53" s="756"/>
      <c r="Y53" s="757">
        <f>SUM(Y43:AB52)</f>
        <v>0</v>
      </c>
      <c r="Z53" s="758"/>
      <c r="AA53" s="758"/>
      <c r="AB53" s="759"/>
      <c r="AC53" s="752" t="s">
        <v>22</v>
      </c>
      <c r="AD53" s="753"/>
      <c r="AE53" s="753"/>
      <c r="AF53" s="753"/>
      <c r="AG53" s="753"/>
      <c r="AH53" s="754"/>
      <c r="AI53" s="755"/>
      <c r="AJ53" s="755"/>
      <c r="AK53" s="755"/>
      <c r="AL53" s="755"/>
      <c r="AM53" s="755"/>
      <c r="AN53" s="755"/>
      <c r="AO53" s="755"/>
      <c r="AP53" s="755"/>
      <c r="AQ53" s="755"/>
      <c r="AR53" s="755"/>
      <c r="AS53" s="755"/>
      <c r="AT53" s="756"/>
      <c r="AU53" s="757">
        <f>SUM(AU43:AX52)</f>
        <v>0</v>
      </c>
      <c r="AV53" s="758"/>
      <c r="AW53" s="758"/>
      <c r="AX53" s="760"/>
    </row>
    <row r="54" spans="1:50" s="51" customFormat="1" ht="24.75" customHeight="1" thickBot="1" x14ac:dyDescent="0.2"/>
    <row r="55" spans="1:50" ht="30" customHeight="1" x14ac:dyDescent="0.15">
      <c r="A55" s="743" t="s">
        <v>34</v>
      </c>
      <c r="B55" s="744"/>
      <c r="C55" s="744"/>
      <c r="D55" s="744"/>
      <c r="E55" s="744"/>
      <c r="F55" s="745"/>
      <c r="G55" s="399" t="s">
        <v>379</v>
      </c>
      <c r="H55" s="400"/>
      <c r="I55" s="400"/>
      <c r="J55" s="400"/>
      <c r="K55" s="400"/>
      <c r="L55" s="400"/>
      <c r="M55" s="400"/>
      <c r="N55" s="400"/>
      <c r="O55" s="400"/>
      <c r="P55" s="400"/>
      <c r="Q55" s="400"/>
      <c r="R55" s="400"/>
      <c r="S55" s="400"/>
      <c r="T55" s="400"/>
      <c r="U55" s="400"/>
      <c r="V55" s="400"/>
      <c r="W55" s="400"/>
      <c r="X55" s="400"/>
      <c r="Y55" s="400"/>
      <c r="Z55" s="400"/>
      <c r="AA55" s="400"/>
      <c r="AB55" s="401"/>
      <c r="AC55" s="399" t="s">
        <v>380</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46"/>
      <c r="B56" s="747"/>
      <c r="C56" s="747"/>
      <c r="D56" s="747"/>
      <c r="E56" s="747"/>
      <c r="F56" s="748"/>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746"/>
      <c r="B57" s="747"/>
      <c r="C57" s="747"/>
      <c r="D57" s="747"/>
      <c r="E57" s="747"/>
      <c r="F57" s="74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7"/>
    </row>
    <row r="58" spans="1:50" ht="24.75" customHeight="1" x14ac:dyDescent="0.15">
      <c r="A58" s="746"/>
      <c r="B58" s="747"/>
      <c r="C58" s="747"/>
      <c r="D58" s="747"/>
      <c r="E58" s="747"/>
      <c r="F58" s="74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6"/>
      <c r="B59" s="747"/>
      <c r="C59" s="747"/>
      <c r="D59" s="747"/>
      <c r="E59" s="747"/>
      <c r="F59" s="74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6"/>
      <c r="B60" s="747"/>
      <c r="C60" s="747"/>
      <c r="D60" s="747"/>
      <c r="E60" s="747"/>
      <c r="F60" s="74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6"/>
      <c r="B61" s="747"/>
      <c r="C61" s="747"/>
      <c r="D61" s="747"/>
      <c r="E61" s="747"/>
      <c r="F61" s="74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6"/>
      <c r="B62" s="747"/>
      <c r="C62" s="747"/>
      <c r="D62" s="747"/>
      <c r="E62" s="747"/>
      <c r="F62" s="74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6"/>
      <c r="B63" s="747"/>
      <c r="C63" s="747"/>
      <c r="D63" s="747"/>
      <c r="E63" s="747"/>
      <c r="F63" s="74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6"/>
      <c r="B64" s="747"/>
      <c r="C64" s="747"/>
      <c r="D64" s="747"/>
      <c r="E64" s="747"/>
      <c r="F64" s="74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6"/>
      <c r="B65" s="747"/>
      <c r="C65" s="747"/>
      <c r="D65" s="747"/>
      <c r="E65" s="747"/>
      <c r="F65" s="74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6"/>
      <c r="B66" s="747"/>
      <c r="C66" s="747"/>
      <c r="D66" s="747"/>
      <c r="E66" s="747"/>
      <c r="F66" s="74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6"/>
      <c r="B67" s="747"/>
      <c r="C67" s="747"/>
      <c r="D67" s="747"/>
      <c r="E67" s="747"/>
      <c r="F67" s="74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6"/>
      <c r="B68" s="747"/>
      <c r="C68" s="747"/>
      <c r="D68" s="747"/>
      <c r="E68" s="747"/>
      <c r="F68" s="748"/>
      <c r="G68" s="399" t="s">
        <v>381</v>
      </c>
      <c r="H68" s="400"/>
      <c r="I68" s="400"/>
      <c r="J68" s="400"/>
      <c r="K68" s="400"/>
      <c r="L68" s="400"/>
      <c r="M68" s="400"/>
      <c r="N68" s="400"/>
      <c r="O68" s="400"/>
      <c r="P68" s="400"/>
      <c r="Q68" s="400"/>
      <c r="R68" s="400"/>
      <c r="S68" s="400"/>
      <c r="T68" s="400"/>
      <c r="U68" s="400"/>
      <c r="V68" s="400"/>
      <c r="W68" s="400"/>
      <c r="X68" s="400"/>
      <c r="Y68" s="400"/>
      <c r="Z68" s="400"/>
      <c r="AA68" s="400"/>
      <c r="AB68" s="401"/>
      <c r="AC68" s="399" t="s">
        <v>382</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46"/>
      <c r="B69" s="747"/>
      <c r="C69" s="747"/>
      <c r="D69" s="747"/>
      <c r="E69" s="747"/>
      <c r="F69" s="748"/>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746"/>
      <c r="B70" s="747"/>
      <c r="C70" s="747"/>
      <c r="D70" s="747"/>
      <c r="E70" s="747"/>
      <c r="F70" s="74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7"/>
    </row>
    <row r="71" spans="1:50" ht="24.75" customHeight="1" x14ac:dyDescent="0.15">
      <c r="A71" s="746"/>
      <c r="B71" s="747"/>
      <c r="C71" s="747"/>
      <c r="D71" s="747"/>
      <c r="E71" s="747"/>
      <c r="F71" s="74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6"/>
      <c r="B72" s="747"/>
      <c r="C72" s="747"/>
      <c r="D72" s="747"/>
      <c r="E72" s="747"/>
      <c r="F72" s="74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6"/>
      <c r="B73" s="747"/>
      <c r="C73" s="747"/>
      <c r="D73" s="747"/>
      <c r="E73" s="747"/>
      <c r="F73" s="74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6"/>
      <c r="B74" s="747"/>
      <c r="C74" s="747"/>
      <c r="D74" s="747"/>
      <c r="E74" s="747"/>
      <c r="F74" s="74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6"/>
      <c r="B75" s="747"/>
      <c r="C75" s="747"/>
      <c r="D75" s="747"/>
      <c r="E75" s="747"/>
      <c r="F75" s="74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6"/>
      <c r="B76" s="747"/>
      <c r="C76" s="747"/>
      <c r="D76" s="747"/>
      <c r="E76" s="747"/>
      <c r="F76" s="74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6"/>
      <c r="B77" s="747"/>
      <c r="C77" s="747"/>
      <c r="D77" s="747"/>
      <c r="E77" s="747"/>
      <c r="F77" s="74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6"/>
      <c r="B78" s="747"/>
      <c r="C78" s="747"/>
      <c r="D78" s="747"/>
      <c r="E78" s="747"/>
      <c r="F78" s="74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6"/>
      <c r="B79" s="747"/>
      <c r="C79" s="747"/>
      <c r="D79" s="747"/>
      <c r="E79" s="747"/>
      <c r="F79" s="74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6"/>
      <c r="B80" s="747"/>
      <c r="C80" s="747"/>
      <c r="D80" s="747"/>
      <c r="E80" s="747"/>
      <c r="F80" s="74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6"/>
      <c r="B81" s="747"/>
      <c r="C81" s="747"/>
      <c r="D81" s="747"/>
      <c r="E81" s="747"/>
      <c r="F81" s="748"/>
      <c r="G81" s="399" t="s">
        <v>383</v>
      </c>
      <c r="H81" s="400"/>
      <c r="I81" s="400"/>
      <c r="J81" s="400"/>
      <c r="K81" s="400"/>
      <c r="L81" s="400"/>
      <c r="M81" s="400"/>
      <c r="N81" s="400"/>
      <c r="O81" s="400"/>
      <c r="P81" s="400"/>
      <c r="Q81" s="400"/>
      <c r="R81" s="400"/>
      <c r="S81" s="400"/>
      <c r="T81" s="400"/>
      <c r="U81" s="400"/>
      <c r="V81" s="400"/>
      <c r="W81" s="400"/>
      <c r="X81" s="400"/>
      <c r="Y81" s="400"/>
      <c r="Z81" s="400"/>
      <c r="AA81" s="400"/>
      <c r="AB81" s="401"/>
      <c r="AC81" s="399" t="s">
        <v>384</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46"/>
      <c r="B82" s="747"/>
      <c r="C82" s="747"/>
      <c r="D82" s="747"/>
      <c r="E82" s="747"/>
      <c r="F82" s="748"/>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746"/>
      <c r="B83" s="747"/>
      <c r="C83" s="747"/>
      <c r="D83" s="747"/>
      <c r="E83" s="747"/>
      <c r="F83" s="74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7"/>
    </row>
    <row r="84" spans="1:50" ht="24.75" customHeight="1" x14ac:dyDescent="0.15">
      <c r="A84" s="746"/>
      <c r="B84" s="747"/>
      <c r="C84" s="747"/>
      <c r="D84" s="747"/>
      <c r="E84" s="747"/>
      <c r="F84" s="74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6"/>
      <c r="B85" s="747"/>
      <c r="C85" s="747"/>
      <c r="D85" s="747"/>
      <c r="E85" s="747"/>
      <c r="F85" s="74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6"/>
      <c r="B86" s="747"/>
      <c r="C86" s="747"/>
      <c r="D86" s="747"/>
      <c r="E86" s="747"/>
      <c r="F86" s="74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6"/>
      <c r="B87" s="747"/>
      <c r="C87" s="747"/>
      <c r="D87" s="747"/>
      <c r="E87" s="747"/>
      <c r="F87" s="74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6"/>
      <c r="B88" s="747"/>
      <c r="C88" s="747"/>
      <c r="D88" s="747"/>
      <c r="E88" s="747"/>
      <c r="F88" s="74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6"/>
      <c r="B89" s="747"/>
      <c r="C89" s="747"/>
      <c r="D89" s="747"/>
      <c r="E89" s="747"/>
      <c r="F89" s="74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6"/>
      <c r="B90" s="747"/>
      <c r="C90" s="747"/>
      <c r="D90" s="747"/>
      <c r="E90" s="747"/>
      <c r="F90" s="74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6"/>
      <c r="B91" s="747"/>
      <c r="C91" s="747"/>
      <c r="D91" s="747"/>
      <c r="E91" s="747"/>
      <c r="F91" s="74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6"/>
      <c r="B92" s="747"/>
      <c r="C92" s="747"/>
      <c r="D92" s="747"/>
      <c r="E92" s="747"/>
      <c r="F92" s="74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6"/>
      <c r="B93" s="747"/>
      <c r="C93" s="747"/>
      <c r="D93" s="747"/>
      <c r="E93" s="747"/>
      <c r="F93" s="74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6"/>
      <c r="B94" s="747"/>
      <c r="C94" s="747"/>
      <c r="D94" s="747"/>
      <c r="E94" s="747"/>
      <c r="F94" s="748"/>
      <c r="G94" s="399" t="s">
        <v>385</v>
      </c>
      <c r="H94" s="400"/>
      <c r="I94" s="400"/>
      <c r="J94" s="400"/>
      <c r="K94" s="400"/>
      <c r="L94" s="400"/>
      <c r="M94" s="400"/>
      <c r="N94" s="400"/>
      <c r="O94" s="400"/>
      <c r="P94" s="400"/>
      <c r="Q94" s="400"/>
      <c r="R94" s="400"/>
      <c r="S94" s="400"/>
      <c r="T94" s="400"/>
      <c r="U94" s="400"/>
      <c r="V94" s="400"/>
      <c r="W94" s="400"/>
      <c r="X94" s="400"/>
      <c r="Y94" s="400"/>
      <c r="Z94" s="400"/>
      <c r="AA94" s="400"/>
      <c r="AB94" s="401"/>
      <c r="AC94" s="399" t="s">
        <v>386</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46"/>
      <c r="B95" s="747"/>
      <c r="C95" s="747"/>
      <c r="D95" s="747"/>
      <c r="E95" s="747"/>
      <c r="F95" s="748"/>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746"/>
      <c r="B96" s="747"/>
      <c r="C96" s="747"/>
      <c r="D96" s="747"/>
      <c r="E96" s="747"/>
      <c r="F96" s="74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7"/>
    </row>
    <row r="97" spans="1:50" ht="24.75" customHeight="1" x14ac:dyDescent="0.15">
      <c r="A97" s="746"/>
      <c r="B97" s="747"/>
      <c r="C97" s="747"/>
      <c r="D97" s="747"/>
      <c r="E97" s="747"/>
      <c r="F97" s="74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6"/>
      <c r="B98" s="747"/>
      <c r="C98" s="747"/>
      <c r="D98" s="747"/>
      <c r="E98" s="747"/>
      <c r="F98" s="74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6"/>
      <c r="B99" s="747"/>
      <c r="C99" s="747"/>
      <c r="D99" s="747"/>
      <c r="E99" s="747"/>
      <c r="F99" s="74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6"/>
      <c r="B100" s="747"/>
      <c r="C100" s="747"/>
      <c r="D100" s="747"/>
      <c r="E100" s="747"/>
      <c r="F100" s="74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6"/>
      <c r="B101" s="747"/>
      <c r="C101" s="747"/>
      <c r="D101" s="747"/>
      <c r="E101" s="747"/>
      <c r="F101" s="74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6"/>
      <c r="B102" s="747"/>
      <c r="C102" s="747"/>
      <c r="D102" s="747"/>
      <c r="E102" s="747"/>
      <c r="F102" s="74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6"/>
      <c r="B103" s="747"/>
      <c r="C103" s="747"/>
      <c r="D103" s="747"/>
      <c r="E103" s="747"/>
      <c r="F103" s="74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6"/>
      <c r="B104" s="747"/>
      <c r="C104" s="747"/>
      <c r="D104" s="747"/>
      <c r="E104" s="747"/>
      <c r="F104" s="74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6"/>
      <c r="B105" s="747"/>
      <c r="C105" s="747"/>
      <c r="D105" s="747"/>
      <c r="E105" s="747"/>
      <c r="F105" s="74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9"/>
      <c r="B106" s="750"/>
      <c r="C106" s="750"/>
      <c r="D106" s="750"/>
      <c r="E106" s="750"/>
      <c r="F106" s="751"/>
      <c r="G106" s="752" t="s">
        <v>22</v>
      </c>
      <c r="H106" s="753"/>
      <c r="I106" s="753"/>
      <c r="J106" s="753"/>
      <c r="K106" s="753"/>
      <c r="L106" s="754"/>
      <c r="M106" s="755"/>
      <c r="N106" s="755"/>
      <c r="O106" s="755"/>
      <c r="P106" s="755"/>
      <c r="Q106" s="755"/>
      <c r="R106" s="755"/>
      <c r="S106" s="755"/>
      <c r="T106" s="755"/>
      <c r="U106" s="755"/>
      <c r="V106" s="755"/>
      <c r="W106" s="755"/>
      <c r="X106" s="756"/>
      <c r="Y106" s="757">
        <f>SUM(Y96:AB105)</f>
        <v>0</v>
      </c>
      <c r="Z106" s="758"/>
      <c r="AA106" s="758"/>
      <c r="AB106" s="759"/>
      <c r="AC106" s="752" t="s">
        <v>22</v>
      </c>
      <c r="AD106" s="753"/>
      <c r="AE106" s="753"/>
      <c r="AF106" s="753"/>
      <c r="AG106" s="753"/>
      <c r="AH106" s="754"/>
      <c r="AI106" s="755"/>
      <c r="AJ106" s="755"/>
      <c r="AK106" s="755"/>
      <c r="AL106" s="755"/>
      <c r="AM106" s="755"/>
      <c r="AN106" s="755"/>
      <c r="AO106" s="755"/>
      <c r="AP106" s="755"/>
      <c r="AQ106" s="755"/>
      <c r="AR106" s="755"/>
      <c r="AS106" s="755"/>
      <c r="AT106" s="756"/>
      <c r="AU106" s="757">
        <f>SUM(AU96:AX105)</f>
        <v>0</v>
      </c>
      <c r="AV106" s="758"/>
      <c r="AW106" s="758"/>
      <c r="AX106" s="760"/>
    </row>
    <row r="107" spans="1:50" s="51" customFormat="1" ht="24.75" customHeight="1" thickBot="1" x14ac:dyDescent="0.2"/>
    <row r="108" spans="1:50" ht="30" customHeight="1" x14ac:dyDescent="0.15">
      <c r="A108" s="743" t="s">
        <v>34</v>
      </c>
      <c r="B108" s="744"/>
      <c r="C108" s="744"/>
      <c r="D108" s="744"/>
      <c r="E108" s="744"/>
      <c r="F108" s="745"/>
      <c r="G108" s="399" t="s">
        <v>387</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388</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46"/>
      <c r="B109" s="747"/>
      <c r="C109" s="747"/>
      <c r="D109" s="747"/>
      <c r="E109" s="747"/>
      <c r="F109" s="748"/>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746"/>
      <c r="B110" s="747"/>
      <c r="C110" s="747"/>
      <c r="D110" s="747"/>
      <c r="E110" s="747"/>
      <c r="F110" s="74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7"/>
    </row>
    <row r="111" spans="1:50" ht="24.75" customHeight="1" x14ac:dyDescent="0.15">
      <c r="A111" s="746"/>
      <c r="B111" s="747"/>
      <c r="C111" s="747"/>
      <c r="D111" s="747"/>
      <c r="E111" s="747"/>
      <c r="F111" s="74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6"/>
      <c r="B112" s="747"/>
      <c r="C112" s="747"/>
      <c r="D112" s="747"/>
      <c r="E112" s="747"/>
      <c r="F112" s="74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6"/>
      <c r="B113" s="747"/>
      <c r="C113" s="747"/>
      <c r="D113" s="747"/>
      <c r="E113" s="747"/>
      <c r="F113" s="74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6"/>
      <c r="B114" s="747"/>
      <c r="C114" s="747"/>
      <c r="D114" s="747"/>
      <c r="E114" s="747"/>
      <c r="F114" s="74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6"/>
      <c r="B115" s="747"/>
      <c r="C115" s="747"/>
      <c r="D115" s="747"/>
      <c r="E115" s="747"/>
      <c r="F115" s="74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6"/>
      <c r="B116" s="747"/>
      <c r="C116" s="747"/>
      <c r="D116" s="747"/>
      <c r="E116" s="747"/>
      <c r="F116" s="74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6"/>
      <c r="B117" s="747"/>
      <c r="C117" s="747"/>
      <c r="D117" s="747"/>
      <c r="E117" s="747"/>
      <c r="F117" s="74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6"/>
      <c r="B118" s="747"/>
      <c r="C118" s="747"/>
      <c r="D118" s="747"/>
      <c r="E118" s="747"/>
      <c r="F118" s="74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6"/>
      <c r="B119" s="747"/>
      <c r="C119" s="747"/>
      <c r="D119" s="747"/>
      <c r="E119" s="747"/>
      <c r="F119" s="74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6"/>
      <c r="B120" s="747"/>
      <c r="C120" s="747"/>
      <c r="D120" s="747"/>
      <c r="E120" s="747"/>
      <c r="F120" s="74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6"/>
      <c r="B121" s="747"/>
      <c r="C121" s="747"/>
      <c r="D121" s="747"/>
      <c r="E121" s="747"/>
      <c r="F121" s="748"/>
      <c r="G121" s="399" t="s">
        <v>409</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389</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46"/>
      <c r="B122" s="747"/>
      <c r="C122" s="747"/>
      <c r="D122" s="747"/>
      <c r="E122" s="747"/>
      <c r="F122" s="748"/>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746"/>
      <c r="B123" s="747"/>
      <c r="C123" s="747"/>
      <c r="D123" s="747"/>
      <c r="E123" s="747"/>
      <c r="F123" s="74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7"/>
    </row>
    <row r="124" spans="1:50" ht="24.75" customHeight="1" x14ac:dyDescent="0.15">
      <c r="A124" s="746"/>
      <c r="B124" s="747"/>
      <c r="C124" s="747"/>
      <c r="D124" s="747"/>
      <c r="E124" s="747"/>
      <c r="F124" s="74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6"/>
      <c r="B125" s="747"/>
      <c r="C125" s="747"/>
      <c r="D125" s="747"/>
      <c r="E125" s="747"/>
      <c r="F125" s="74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6"/>
      <c r="B126" s="747"/>
      <c r="C126" s="747"/>
      <c r="D126" s="747"/>
      <c r="E126" s="747"/>
      <c r="F126" s="74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6"/>
      <c r="B127" s="747"/>
      <c r="C127" s="747"/>
      <c r="D127" s="747"/>
      <c r="E127" s="747"/>
      <c r="F127" s="74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6"/>
      <c r="B128" s="747"/>
      <c r="C128" s="747"/>
      <c r="D128" s="747"/>
      <c r="E128" s="747"/>
      <c r="F128" s="74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6"/>
      <c r="B129" s="747"/>
      <c r="C129" s="747"/>
      <c r="D129" s="747"/>
      <c r="E129" s="747"/>
      <c r="F129" s="74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6"/>
      <c r="B130" s="747"/>
      <c r="C130" s="747"/>
      <c r="D130" s="747"/>
      <c r="E130" s="747"/>
      <c r="F130" s="74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6"/>
      <c r="B131" s="747"/>
      <c r="C131" s="747"/>
      <c r="D131" s="747"/>
      <c r="E131" s="747"/>
      <c r="F131" s="74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6"/>
      <c r="B132" s="747"/>
      <c r="C132" s="747"/>
      <c r="D132" s="747"/>
      <c r="E132" s="747"/>
      <c r="F132" s="74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6"/>
      <c r="B133" s="747"/>
      <c r="C133" s="747"/>
      <c r="D133" s="747"/>
      <c r="E133" s="747"/>
      <c r="F133" s="74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6"/>
      <c r="B134" s="747"/>
      <c r="C134" s="747"/>
      <c r="D134" s="747"/>
      <c r="E134" s="747"/>
      <c r="F134" s="748"/>
      <c r="G134" s="399" t="s">
        <v>390</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391</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46"/>
      <c r="B135" s="747"/>
      <c r="C135" s="747"/>
      <c r="D135" s="747"/>
      <c r="E135" s="747"/>
      <c r="F135" s="748"/>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746"/>
      <c r="B136" s="747"/>
      <c r="C136" s="747"/>
      <c r="D136" s="747"/>
      <c r="E136" s="747"/>
      <c r="F136" s="74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7"/>
    </row>
    <row r="137" spans="1:50" ht="24.75" customHeight="1" x14ac:dyDescent="0.15">
      <c r="A137" s="746"/>
      <c r="B137" s="747"/>
      <c r="C137" s="747"/>
      <c r="D137" s="747"/>
      <c r="E137" s="747"/>
      <c r="F137" s="74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6"/>
      <c r="B138" s="747"/>
      <c r="C138" s="747"/>
      <c r="D138" s="747"/>
      <c r="E138" s="747"/>
      <c r="F138" s="74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6"/>
      <c r="B139" s="747"/>
      <c r="C139" s="747"/>
      <c r="D139" s="747"/>
      <c r="E139" s="747"/>
      <c r="F139" s="74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6"/>
      <c r="B140" s="747"/>
      <c r="C140" s="747"/>
      <c r="D140" s="747"/>
      <c r="E140" s="747"/>
      <c r="F140" s="74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6"/>
      <c r="B141" s="747"/>
      <c r="C141" s="747"/>
      <c r="D141" s="747"/>
      <c r="E141" s="747"/>
      <c r="F141" s="74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6"/>
      <c r="B142" s="747"/>
      <c r="C142" s="747"/>
      <c r="D142" s="747"/>
      <c r="E142" s="747"/>
      <c r="F142" s="74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6"/>
      <c r="B143" s="747"/>
      <c r="C143" s="747"/>
      <c r="D143" s="747"/>
      <c r="E143" s="747"/>
      <c r="F143" s="74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6"/>
      <c r="B144" s="747"/>
      <c r="C144" s="747"/>
      <c r="D144" s="747"/>
      <c r="E144" s="747"/>
      <c r="F144" s="74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6"/>
      <c r="B145" s="747"/>
      <c r="C145" s="747"/>
      <c r="D145" s="747"/>
      <c r="E145" s="747"/>
      <c r="F145" s="74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6"/>
      <c r="B146" s="747"/>
      <c r="C146" s="747"/>
      <c r="D146" s="747"/>
      <c r="E146" s="747"/>
      <c r="F146" s="74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6"/>
      <c r="B147" s="747"/>
      <c r="C147" s="747"/>
      <c r="D147" s="747"/>
      <c r="E147" s="747"/>
      <c r="F147" s="748"/>
      <c r="G147" s="399" t="s">
        <v>392</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393</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46"/>
      <c r="B148" s="747"/>
      <c r="C148" s="747"/>
      <c r="D148" s="747"/>
      <c r="E148" s="747"/>
      <c r="F148" s="748"/>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746"/>
      <c r="B149" s="747"/>
      <c r="C149" s="747"/>
      <c r="D149" s="747"/>
      <c r="E149" s="747"/>
      <c r="F149" s="74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7"/>
    </row>
    <row r="150" spans="1:50" ht="24.75" customHeight="1" x14ac:dyDescent="0.15">
      <c r="A150" s="746"/>
      <c r="B150" s="747"/>
      <c r="C150" s="747"/>
      <c r="D150" s="747"/>
      <c r="E150" s="747"/>
      <c r="F150" s="74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6"/>
      <c r="B151" s="747"/>
      <c r="C151" s="747"/>
      <c r="D151" s="747"/>
      <c r="E151" s="747"/>
      <c r="F151" s="74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6"/>
      <c r="B152" s="747"/>
      <c r="C152" s="747"/>
      <c r="D152" s="747"/>
      <c r="E152" s="747"/>
      <c r="F152" s="74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6"/>
      <c r="B153" s="747"/>
      <c r="C153" s="747"/>
      <c r="D153" s="747"/>
      <c r="E153" s="747"/>
      <c r="F153" s="74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6"/>
      <c r="B154" s="747"/>
      <c r="C154" s="747"/>
      <c r="D154" s="747"/>
      <c r="E154" s="747"/>
      <c r="F154" s="74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6"/>
      <c r="B155" s="747"/>
      <c r="C155" s="747"/>
      <c r="D155" s="747"/>
      <c r="E155" s="747"/>
      <c r="F155" s="74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6"/>
      <c r="B156" s="747"/>
      <c r="C156" s="747"/>
      <c r="D156" s="747"/>
      <c r="E156" s="747"/>
      <c r="F156" s="74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6"/>
      <c r="B157" s="747"/>
      <c r="C157" s="747"/>
      <c r="D157" s="747"/>
      <c r="E157" s="747"/>
      <c r="F157" s="74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6"/>
      <c r="B158" s="747"/>
      <c r="C158" s="747"/>
      <c r="D158" s="747"/>
      <c r="E158" s="747"/>
      <c r="F158" s="74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9"/>
      <c r="B159" s="750"/>
      <c r="C159" s="750"/>
      <c r="D159" s="750"/>
      <c r="E159" s="750"/>
      <c r="F159" s="751"/>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s="51" customFormat="1" ht="24.75" customHeight="1" thickBot="1" x14ac:dyDescent="0.2"/>
    <row r="161" spans="1:50" ht="30" customHeight="1" x14ac:dyDescent="0.15">
      <c r="A161" s="743" t="s">
        <v>34</v>
      </c>
      <c r="B161" s="744"/>
      <c r="C161" s="744"/>
      <c r="D161" s="744"/>
      <c r="E161" s="744"/>
      <c r="F161" s="745"/>
      <c r="G161" s="399" t="s">
        <v>394</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395</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46"/>
      <c r="B162" s="747"/>
      <c r="C162" s="747"/>
      <c r="D162" s="747"/>
      <c r="E162" s="747"/>
      <c r="F162" s="748"/>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746"/>
      <c r="B163" s="747"/>
      <c r="C163" s="747"/>
      <c r="D163" s="747"/>
      <c r="E163" s="747"/>
      <c r="F163" s="74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7"/>
    </row>
    <row r="164" spans="1:50" ht="24.75" customHeight="1" x14ac:dyDescent="0.15">
      <c r="A164" s="746"/>
      <c r="B164" s="747"/>
      <c r="C164" s="747"/>
      <c r="D164" s="747"/>
      <c r="E164" s="747"/>
      <c r="F164" s="74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6"/>
      <c r="B165" s="747"/>
      <c r="C165" s="747"/>
      <c r="D165" s="747"/>
      <c r="E165" s="747"/>
      <c r="F165" s="74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6"/>
      <c r="B166" s="747"/>
      <c r="C166" s="747"/>
      <c r="D166" s="747"/>
      <c r="E166" s="747"/>
      <c r="F166" s="74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6"/>
      <c r="B167" s="747"/>
      <c r="C167" s="747"/>
      <c r="D167" s="747"/>
      <c r="E167" s="747"/>
      <c r="F167" s="74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6"/>
      <c r="B168" s="747"/>
      <c r="C168" s="747"/>
      <c r="D168" s="747"/>
      <c r="E168" s="747"/>
      <c r="F168" s="74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6"/>
      <c r="B169" s="747"/>
      <c r="C169" s="747"/>
      <c r="D169" s="747"/>
      <c r="E169" s="747"/>
      <c r="F169" s="74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6"/>
      <c r="B170" s="747"/>
      <c r="C170" s="747"/>
      <c r="D170" s="747"/>
      <c r="E170" s="747"/>
      <c r="F170" s="74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6"/>
      <c r="B171" s="747"/>
      <c r="C171" s="747"/>
      <c r="D171" s="747"/>
      <c r="E171" s="747"/>
      <c r="F171" s="74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6"/>
      <c r="B172" s="747"/>
      <c r="C172" s="747"/>
      <c r="D172" s="747"/>
      <c r="E172" s="747"/>
      <c r="F172" s="74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6"/>
      <c r="B173" s="747"/>
      <c r="C173" s="747"/>
      <c r="D173" s="747"/>
      <c r="E173" s="747"/>
      <c r="F173" s="74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6"/>
      <c r="B174" s="747"/>
      <c r="C174" s="747"/>
      <c r="D174" s="747"/>
      <c r="E174" s="747"/>
      <c r="F174" s="748"/>
      <c r="G174" s="399" t="s">
        <v>396</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397</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46"/>
      <c r="B175" s="747"/>
      <c r="C175" s="747"/>
      <c r="D175" s="747"/>
      <c r="E175" s="747"/>
      <c r="F175" s="748"/>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746"/>
      <c r="B176" s="747"/>
      <c r="C176" s="747"/>
      <c r="D176" s="747"/>
      <c r="E176" s="747"/>
      <c r="F176" s="74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7"/>
    </row>
    <row r="177" spans="1:50" ht="24.75" customHeight="1" x14ac:dyDescent="0.15">
      <c r="A177" s="746"/>
      <c r="B177" s="747"/>
      <c r="C177" s="747"/>
      <c r="D177" s="747"/>
      <c r="E177" s="747"/>
      <c r="F177" s="74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6"/>
      <c r="B178" s="747"/>
      <c r="C178" s="747"/>
      <c r="D178" s="747"/>
      <c r="E178" s="747"/>
      <c r="F178" s="74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6"/>
      <c r="B179" s="747"/>
      <c r="C179" s="747"/>
      <c r="D179" s="747"/>
      <c r="E179" s="747"/>
      <c r="F179" s="74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6"/>
      <c r="B180" s="747"/>
      <c r="C180" s="747"/>
      <c r="D180" s="747"/>
      <c r="E180" s="747"/>
      <c r="F180" s="74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6"/>
      <c r="B181" s="747"/>
      <c r="C181" s="747"/>
      <c r="D181" s="747"/>
      <c r="E181" s="747"/>
      <c r="F181" s="7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6"/>
      <c r="B182" s="747"/>
      <c r="C182" s="747"/>
      <c r="D182" s="747"/>
      <c r="E182" s="747"/>
      <c r="F182" s="7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6"/>
      <c r="B183" s="747"/>
      <c r="C183" s="747"/>
      <c r="D183" s="747"/>
      <c r="E183" s="747"/>
      <c r="F183" s="7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6"/>
      <c r="B184" s="747"/>
      <c r="C184" s="747"/>
      <c r="D184" s="747"/>
      <c r="E184" s="747"/>
      <c r="F184" s="7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6"/>
      <c r="B185" s="747"/>
      <c r="C185" s="747"/>
      <c r="D185" s="747"/>
      <c r="E185" s="747"/>
      <c r="F185" s="7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6"/>
      <c r="B186" s="747"/>
      <c r="C186" s="747"/>
      <c r="D186" s="747"/>
      <c r="E186" s="747"/>
      <c r="F186" s="74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6"/>
      <c r="B187" s="747"/>
      <c r="C187" s="747"/>
      <c r="D187" s="747"/>
      <c r="E187" s="747"/>
      <c r="F187" s="748"/>
      <c r="G187" s="399" t="s">
        <v>398</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399</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46"/>
      <c r="B188" s="747"/>
      <c r="C188" s="747"/>
      <c r="D188" s="747"/>
      <c r="E188" s="747"/>
      <c r="F188" s="748"/>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746"/>
      <c r="B189" s="747"/>
      <c r="C189" s="747"/>
      <c r="D189" s="747"/>
      <c r="E189" s="747"/>
      <c r="F189" s="74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7"/>
    </row>
    <row r="190" spans="1:50" ht="24.75" customHeight="1" x14ac:dyDescent="0.15">
      <c r="A190" s="746"/>
      <c r="B190" s="747"/>
      <c r="C190" s="747"/>
      <c r="D190" s="747"/>
      <c r="E190" s="747"/>
      <c r="F190" s="74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6"/>
      <c r="B191" s="747"/>
      <c r="C191" s="747"/>
      <c r="D191" s="747"/>
      <c r="E191" s="747"/>
      <c r="F191" s="74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6"/>
      <c r="B192" s="747"/>
      <c r="C192" s="747"/>
      <c r="D192" s="747"/>
      <c r="E192" s="747"/>
      <c r="F192" s="74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6"/>
      <c r="B193" s="747"/>
      <c r="C193" s="747"/>
      <c r="D193" s="747"/>
      <c r="E193" s="747"/>
      <c r="F193" s="74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6"/>
      <c r="B194" s="747"/>
      <c r="C194" s="747"/>
      <c r="D194" s="747"/>
      <c r="E194" s="747"/>
      <c r="F194" s="7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6"/>
      <c r="B195" s="747"/>
      <c r="C195" s="747"/>
      <c r="D195" s="747"/>
      <c r="E195" s="747"/>
      <c r="F195" s="7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6"/>
      <c r="B196" s="747"/>
      <c r="C196" s="747"/>
      <c r="D196" s="747"/>
      <c r="E196" s="747"/>
      <c r="F196" s="7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6"/>
      <c r="B197" s="747"/>
      <c r="C197" s="747"/>
      <c r="D197" s="747"/>
      <c r="E197" s="747"/>
      <c r="F197" s="7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6"/>
      <c r="B198" s="747"/>
      <c r="C198" s="747"/>
      <c r="D198" s="747"/>
      <c r="E198" s="747"/>
      <c r="F198" s="7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6"/>
      <c r="B199" s="747"/>
      <c r="C199" s="747"/>
      <c r="D199" s="747"/>
      <c r="E199" s="747"/>
      <c r="F199" s="74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6"/>
      <c r="B200" s="747"/>
      <c r="C200" s="747"/>
      <c r="D200" s="747"/>
      <c r="E200" s="747"/>
      <c r="F200" s="748"/>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400</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46"/>
      <c r="B201" s="747"/>
      <c r="C201" s="747"/>
      <c r="D201" s="747"/>
      <c r="E201" s="747"/>
      <c r="F201" s="748"/>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746"/>
      <c r="B202" s="747"/>
      <c r="C202" s="747"/>
      <c r="D202" s="747"/>
      <c r="E202" s="747"/>
      <c r="F202" s="74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7"/>
    </row>
    <row r="203" spans="1:50" ht="24.75" customHeight="1" x14ac:dyDescent="0.15">
      <c r="A203" s="746"/>
      <c r="B203" s="747"/>
      <c r="C203" s="747"/>
      <c r="D203" s="747"/>
      <c r="E203" s="747"/>
      <c r="F203" s="74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6"/>
      <c r="B204" s="747"/>
      <c r="C204" s="747"/>
      <c r="D204" s="747"/>
      <c r="E204" s="747"/>
      <c r="F204" s="74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6"/>
      <c r="B205" s="747"/>
      <c r="C205" s="747"/>
      <c r="D205" s="747"/>
      <c r="E205" s="747"/>
      <c r="F205" s="74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6"/>
      <c r="B206" s="747"/>
      <c r="C206" s="747"/>
      <c r="D206" s="747"/>
      <c r="E206" s="747"/>
      <c r="F206" s="74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6"/>
      <c r="B207" s="747"/>
      <c r="C207" s="747"/>
      <c r="D207" s="747"/>
      <c r="E207" s="747"/>
      <c r="F207" s="7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6"/>
      <c r="B208" s="747"/>
      <c r="C208" s="747"/>
      <c r="D208" s="747"/>
      <c r="E208" s="747"/>
      <c r="F208" s="7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6"/>
      <c r="B209" s="747"/>
      <c r="C209" s="747"/>
      <c r="D209" s="747"/>
      <c r="E209" s="747"/>
      <c r="F209" s="7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6"/>
      <c r="B210" s="747"/>
      <c r="C210" s="747"/>
      <c r="D210" s="747"/>
      <c r="E210" s="747"/>
      <c r="F210" s="7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6"/>
      <c r="B211" s="747"/>
      <c r="C211" s="747"/>
      <c r="D211" s="747"/>
      <c r="E211" s="747"/>
      <c r="F211" s="7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9"/>
      <c r="B212" s="750"/>
      <c r="C212" s="750"/>
      <c r="D212" s="750"/>
      <c r="E212" s="750"/>
      <c r="F212" s="751"/>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s="51" customFormat="1" ht="24.75" customHeight="1" thickBot="1" x14ac:dyDescent="0.2"/>
    <row r="214" spans="1:50" ht="30" customHeight="1" x14ac:dyDescent="0.15">
      <c r="A214" s="761" t="s">
        <v>34</v>
      </c>
      <c r="B214" s="762"/>
      <c r="C214" s="762"/>
      <c r="D214" s="762"/>
      <c r="E214" s="762"/>
      <c r="F214" s="763"/>
      <c r="G214" s="399" t="s">
        <v>401</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402</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46"/>
      <c r="B215" s="747"/>
      <c r="C215" s="747"/>
      <c r="D215" s="747"/>
      <c r="E215" s="747"/>
      <c r="F215" s="748"/>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746"/>
      <c r="B216" s="747"/>
      <c r="C216" s="747"/>
      <c r="D216" s="747"/>
      <c r="E216" s="747"/>
      <c r="F216" s="74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7"/>
    </row>
    <row r="217" spans="1:50" ht="24.75" customHeight="1" x14ac:dyDescent="0.15">
      <c r="A217" s="746"/>
      <c r="B217" s="747"/>
      <c r="C217" s="747"/>
      <c r="D217" s="747"/>
      <c r="E217" s="747"/>
      <c r="F217" s="74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6"/>
      <c r="B218" s="747"/>
      <c r="C218" s="747"/>
      <c r="D218" s="747"/>
      <c r="E218" s="747"/>
      <c r="F218" s="74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6"/>
      <c r="B219" s="747"/>
      <c r="C219" s="747"/>
      <c r="D219" s="747"/>
      <c r="E219" s="747"/>
      <c r="F219" s="74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6"/>
      <c r="B220" s="747"/>
      <c r="C220" s="747"/>
      <c r="D220" s="747"/>
      <c r="E220" s="747"/>
      <c r="F220" s="7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6"/>
      <c r="B221" s="747"/>
      <c r="C221" s="747"/>
      <c r="D221" s="747"/>
      <c r="E221" s="747"/>
      <c r="F221" s="7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6"/>
      <c r="B222" s="747"/>
      <c r="C222" s="747"/>
      <c r="D222" s="747"/>
      <c r="E222" s="747"/>
      <c r="F222" s="7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6"/>
      <c r="B223" s="747"/>
      <c r="C223" s="747"/>
      <c r="D223" s="747"/>
      <c r="E223" s="747"/>
      <c r="F223" s="7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6"/>
      <c r="B224" s="747"/>
      <c r="C224" s="747"/>
      <c r="D224" s="747"/>
      <c r="E224" s="747"/>
      <c r="F224" s="7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6"/>
      <c r="B225" s="747"/>
      <c r="C225" s="747"/>
      <c r="D225" s="747"/>
      <c r="E225" s="747"/>
      <c r="F225" s="7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6"/>
      <c r="B226" s="747"/>
      <c r="C226" s="747"/>
      <c r="D226" s="747"/>
      <c r="E226" s="747"/>
      <c r="F226" s="74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6"/>
      <c r="B227" s="747"/>
      <c r="C227" s="747"/>
      <c r="D227" s="747"/>
      <c r="E227" s="747"/>
      <c r="F227" s="748"/>
      <c r="G227" s="399" t="s">
        <v>403</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404</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46"/>
      <c r="B228" s="747"/>
      <c r="C228" s="747"/>
      <c r="D228" s="747"/>
      <c r="E228" s="747"/>
      <c r="F228" s="748"/>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746"/>
      <c r="B229" s="747"/>
      <c r="C229" s="747"/>
      <c r="D229" s="747"/>
      <c r="E229" s="747"/>
      <c r="F229" s="74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7"/>
    </row>
    <row r="230" spans="1:50" ht="24.75" customHeight="1" x14ac:dyDescent="0.15">
      <c r="A230" s="746"/>
      <c r="B230" s="747"/>
      <c r="C230" s="747"/>
      <c r="D230" s="747"/>
      <c r="E230" s="747"/>
      <c r="F230" s="74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6"/>
      <c r="B231" s="747"/>
      <c r="C231" s="747"/>
      <c r="D231" s="747"/>
      <c r="E231" s="747"/>
      <c r="F231" s="74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6"/>
      <c r="B232" s="747"/>
      <c r="C232" s="747"/>
      <c r="D232" s="747"/>
      <c r="E232" s="747"/>
      <c r="F232" s="74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6"/>
      <c r="B233" s="747"/>
      <c r="C233" s="747"/>
      <c r="D233" s="747"/>
      <c r="E233" s="747"/>
      <c r="F233" s="74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6"/>
      <c r="B234" s="747"/>
      <c r="C234" s="747"/>
      <c r="D234" s="747"/>
      <c r="E234" s="747"/>
      <c r="F234" s="74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6"/>
      <c r="B235" s="747"/>
      <c r="C235" s="747"/>
      <c r="D235" s="747"/>
      <c r="E235" s="747"/>
      <c r="F235" s="74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6"/>
      <c r="B236" s="747"/>
      <c r="C236" s="747"/>
      <c r="D236" s="747"/>
      <c r="E236" s="747"/>
      <c r="F236" s="74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6"/>
      <c r="B237" s="747"/>
      <c r="C237" s="747"/>
      <c r="D237" s="747"/>
      <c r="E237" s="747"/>
      <c r="F237" s="74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6"/>
      <c r="B238" s="747"/>
      <c r="C238" s="747"/>
      <c r="D238" s="747"/>
      <c r="E238" s="747"/>
      <c r="F238" s="74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6"/>
      <c r="B239" s="747"/>
      <c r="C239" s="747"/>
      <c r="D239" s="747"/>
      <c r="E239" s="747"/>
      <c r="F239" s="74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6"/>
      <c r="B240" s="747"/>
      <c r="C240" s="747"/>
      <c r="D240" s="747"/>
      <c r="E240" s="747"/>
      <c r="F240" s="748"/>
      <c r="G240" s="399" t="s">
        <v>405</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406</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46"/>
      <c r="B241" s="747"/>
      <c r="C241" s="747"/>
      <c r="D241" s="747"/>
      <c r="E241" s="747"/>
      <c r="F241" s="748"/>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746"/>
      <c r="B242" s="747"/>
      <c r="C242" s="747"/>
      <c r="D242" s="747"/>
      <c r="E242" s="747"/>
      <c r="F242" s="74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7"/>
    </row>
    <row r="243" spans="1:50" ht="24.75" customHeight="1" x14ac:dyDescent="0.15">
      <c r="A243" s="746"/>
      <c r="B243" s="747"/>
      <c r="C243" s="747"/>
      <c r="D243" s="747"/>
      <c r="E243" s="747"/>
      <c r="F243" s="74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6"/>
      <c r="B244" s="747"/>
      <c r="C244" s="747"/>
      <c r="D244" s="747"/>
      <c r="E244" s="747"/>
      <c r="F244" s="74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6"/>
      <c r="B245" s="747"/>
      <c r="C245" s="747"/>
      <c r="D245" s="747"/>
      <c r="E245" s="747"/>
      <c r="F245" s="74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6"/>
      <c r="B246" s="747"/>
      <c r="C246" s="747"/>
      <c r="D246" s="747"/>
      <c r="E246" s="747"/>
      <c r="F246" s="74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6"/>
      <c r="B247" s="747"/>
      <c r="C247" s="747"/>
      <c r="D247" s="747"/>
      <c r="E247" s="747"/>
      <c r="F247" s="74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6"/>
      <c r="B248" s="747"/>
      <c r="C248" s="747"/>
      <c r="D248" s="747"/>
      <c r="E248" s="747"/>
      <c r="F248" s="74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6"/>
      <c r="B249" s="747"/>
      <c r="C249" s="747"/>
      <c r="D249" s="747"/>
      <c r="E249" s="747"/>
      <c r="F249" s="74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6"/>
      <c r="B250" s="747"/>
      <c r="C250" s="747"/>
      <c r="D250" s="747"/>
      <c r="E250" s="747"/>
      <c r="F250" s="74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6"/>
      <c r="B251" s="747"/>
      <c r="C251" s="747"/>
      <c r="D251" s="747"/>
      <c r="E251" s="747"/>
      <c r="F251" s="74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6"/>
      <c r="B252" s="747"/>
      <c r="C252" s="747"/>
      <c r="D252" s="747"/>
      <c r="E252" s="747"/>
      <c r="F252" s="74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6"/>
      <c r="B253" s="747"/>
      <c r="C253" s="747"/>
      <c r="D253" s="747"/>
      <c r="E253" s="747"/>
      <c r="F253" s="748"/>
      <c r="G253" s="399" t="s">
        <v>407</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408</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46"/>
      <c r="B254" s="747"/>
      <c r="C254" s="747"/>
      <c r="D254" s="747"/>
      <c r="E254" s="747"/>
      <c r="F254" s="748"/>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746"/>
      <c r="B255" s="747"/>
      <c r="C255" s="747"/>
      <c r="D255" s="747"/>
      <c r="E255" s="747"/>
      <c r="F255" s="74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7"/>
    </row>
    <row r="256" spans="1:50" ht="24.75" customHeight="1" x14ac:dyDescent="0.15">
      <c r="A256" s="746"/>
      <c r="B256" s="747"/>
      <c r="C256" s="747"/>
      <c r="D256" s="747"/>
      <c r="E256" s="747"/>
      <c r="F256" s="74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6"/>
      <c r="B257" s="747"/>
      <c r="C257" s="747"/>
      <c r="D257" s="747"/>
      <c r="E257" s="747"/>
      <c r="F257" s="74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6"/>
      <c r="B258" s="747"/>
      <c r="C258" s="747"/>
      <c r="D258" s="747"/>
      <c r="E258" s="747"/>
      <c r="F258" s="74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6"/>
      <c r="B259" s="747"/>
      <c r="C259" s="747"/>
      <c r="D259" s="747"/>
      <c r="E259" s="747"/>
      <c r="F259" s="74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6"/>
      <c r="B260" s="747"/>
      <c r="C260" s="747"/>
      <c r="D260" s="747"/>
      <c r="E260" s="747"/>
      <c r="F260" s="74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6"/>
      <c r="B261" s="747"/>
      <c r="C261" s="747"/>
      <c r="D261" s="747"/>
      <c r="E261" s="747"/>
      <c r="F261" s="74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6"/>
      <c r="B262" s="747"/>
      <c r="C262" s="747"/>
      <c r="D262" s="747"/>
      <c r="E262" s="747"/>
      <c r="F262" s="74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6"/>
      <c r="B263" s="747"/>
      <c r="C263" s="747"/>
      <c r="D263" s="747"/>
      <c r="E263" s="747"/>
      <c r="F263" s="74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6"/>
      <c r="B264" s="747"/>
      <c r="C264" s="747"/>
      <c r="D264" s="747"/>
      <c r="E264" s="747"/>
      <c r="F264" s="74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9"/>
      <c r="B265" s="750"/>
      <c r="C265" s="750"/>
      <c r="D265" s="750"/>
      <c r="E265" s="750"/>
      <c r="F265" s="751"/>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2015-06-15T06:46:23Z</cp:lastPrinted>
  <dcterms:created xsi:type="dcterms:W3CDTF">2012-03-13T00:50:25Z</dcterms:created>
  <dcterms:modified xsi:type="dcterms:W3CDTF">2015-06-15T06:46:26Z</dcterms:modified>
</cp:coreProperties>
</file>