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35" yWindow="240" windowWidth="134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<sst xmlns="http://schemas.openxmlformats.org/spreadsheetml/2006/main" count="1583" uniqueCount="681">
  <si>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</si>
  <si>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</si>
  <si>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</si>
  <si>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</si>
  <si>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</si>
  <si>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</si>
  <si>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</si>
  <si>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</si>
  <si>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</si>
  <si>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</si>
  <si>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</si>
  <si>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</si>
  <si>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</si>
  <si>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</si>
  <si>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</si>
  <si>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</si>
  <si>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</si>
  <si>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</si>
  <si>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</si>
  <si>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</si>
  <si>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</si>
  <si>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</si>
  <si>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</si>
  <si>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</si>
  <si>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</si>
  <si>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</si>
  <si>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</si>
  <si>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</si>
  <si>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</si>
  <si>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</si>
  <si>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</si>
  <si>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</si>
  <si>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</si>
  <si>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</si>
  <si>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</si>
  <si>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</si>
  <si>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</si>
  <si>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</si>
  <si>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</si>
  <si>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</si>
  <si>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</si>
  <si>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</si>
  <si>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</si>
  <si>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</si>
  <si>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</si>
  <si>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</si>
  <si>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</si>
  <si>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</si>
  <si>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</si>
  <si>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</si>
  <si>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</si>
  <si>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</si>
  <si>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</si>
  <si>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</si>
  <si>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</si>
  <si>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</si>
  <si>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</si>
  <si>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</si>
  <si>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</si>
  <si>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</si>
  <si>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</si>
  <si>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</si>
  <si>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</si>
  <si>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</si>
  <si>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</si>
  <si>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</si>
  <si>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</si>
  <si>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</si>
  <si>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</si>
  <si>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</si>
  <si>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</si>
  <si>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</si>
  <si>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</si>
  <si>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</si>
  <si>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</si>
  <si>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</si>
  <si>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</si>
  <si>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</si>
  <si>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</si>
  <si>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</si>
  <si>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</si>
  <si>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</si>
  <si>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</si>
  <si>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</si>
  <si>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</si>
  <si>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</si>
  <si>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</si>
  <si>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</si>
  <si>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</si>
  <si>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</si>
  <si>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</si>
  <si>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</si>
  <si>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</si>
  <si>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</si>
  <si>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</si>
  <si>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</si>
  <si>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</si>
  <si>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</si>
  <si>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</si>
  <si>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</si>
  <si>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</si>
  <si>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</si>
  <si>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</si>
  <si>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</si>
  <si>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</si>
  <si>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</si>
  <si>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</si>
  <si>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</si>
  <si>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</si>
  <si>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</si>
  <si>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</si>
  <si>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</si>
  <si>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</si>
  <si>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</si>
  <si>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</si>
  <si>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</si>
  <si>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</si>
  <si>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</si>
  <si>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</si>
  <si>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</si>
  <si>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</si>
  <si>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</si>
  <si>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</si>
  <si>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</si>
  <si>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</si>
  <si>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</si>
  <si>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</si>
  <si>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</si>
  <si>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</si>
  <si>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</si>
  <si>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</si>
  <si>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</si>
  <si>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</si>
  <si>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</si>
  <si>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</si>
  <si>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</si>
  <si>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</si>
  <si>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</si>
  <si>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</si>
  <si>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</si>
  <si>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</si>
  <si>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</si>
  <si>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</si>
  <si>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</si>
  <si>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</si>
  <si>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</si>
  <si>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</si>
  <si>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</si>
  <si>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</si>
  <si>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</si>
  <si>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</si>
  <si>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</si>
  <si>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</si>
  <si>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</si>
  <si>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</si>
  <si>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</si>
  <si>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</si>
  <si>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</si>
  <si>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</si>
  <si>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</si>
  <si>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</si>
  <si>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</si>
  <si>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</si>
  <si>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</si>
  <si>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</si>
  <si>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</si>
  <si>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</si>
  <si>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</si>
  <si>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</si>
  <si>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</si>
  <si>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</si>
  <si>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</si>
  <si>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</si>
  <si>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</si>
  <si>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</si>
  <si>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</si>
  <si>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</si>
  <si>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</si>
  <si>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</si>
  <si>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</si>
  <si>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</si>
  <si>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</si>
  <si>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</si>
  <si>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</si>
  <si>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</si>
  <si>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</si>
  <si>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</si>
  <si>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</si>
  <si>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</si>
  <si>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</si>
  <si>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</si>
  <si>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</si>
  <si>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</si>
  <si>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</si>
  <si>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</si>
  <si>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</si>
  <si>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</si>
  <si>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</si>
  <si>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</si>
  <si>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</si>
  <si>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</si>
  <si>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</si>
  <si>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</si>
  <si>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</si>
  <si>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</si>
  <si>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</si>
  <si>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</si>
  <si>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</si>
  <si>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</si>
  <si>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</si>
  <si>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</si>
  <si>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</si>
  <si>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</si>
  <si>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</si>
  <si>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</si>
  <si>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</si>
  <si>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</si>
  <si>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</si>
  <si>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</si>
  <si>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</si>
  <si>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</si>
  <si>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</si>
  <si>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</si>
  <si>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</si>
  <si>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</si>
  <si>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</si>
  <si>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</si>
  <si>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</si>
  <si>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</si>
  <si>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</si>
  <si>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</si>
  <si>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</si>
  <si>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</si>
  <si>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</si>
  <si>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</si>
  <si>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</si>
  <si>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</si>
  <si>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</si>
  <si>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</si>
  <si>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</si>
  <si>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</si>
  <si>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</si>
  <si>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</si>
  <si>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</si>
  <si>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</si>
  <si>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</si>
  <si>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</si>
  <si>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</si>
  <si>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</si>
  <si>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</si>
  <si>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</si>
  <si>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</si>
  <si>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</si>
  <si>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</si>
  <si>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</si>
  <si>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</si>
  <si>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</si>
  <si>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</si>
  <si>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</si>
  <si>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</si>
  <si>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</si>
  <si>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</si>
  <si>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</si>
  <si>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</si>
  <si>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</si>
  <si>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</si>
  <si>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</si>
  <si>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</si>
  <si>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</si>
  <si>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</si>
  <si>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</si>
  <si>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</si>
  <si>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</si>
  <si>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</si>
  <si>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</si>
  <si>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</si>
  <si>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</si>
  <si>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</si>
  <si>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</si>
  <si>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</si>
  <si>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</si>
  <si>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</si>
  <si>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</si>
  <si>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</si>
  <si>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</si>
  <si>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</si>
  <si>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</si>
  <si>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</si>
  <si>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</si>
  <si>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</si>
  <si>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</si>
  <si>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</si>
  <si>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</si>
  <si>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</si>
  <si>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</si>
  <si>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</si>
  <si>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</si>
  <si>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</si>
  <si>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</si>
  <si>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</si>
  <si>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</si>
  <si>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</si>
  <si>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</si>
  <si>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</si>
  <si>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</si>
  <si>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</si>
  <si>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</si>
  <si>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</si>
  <si>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</si>
  <si>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</si>
  <si>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</si>
  <si>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</si>
  <si>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</si>
  <si>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</si>
  <si>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</si>
  <si>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</si>
  <si>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</si>
  <si>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</si>
  <si>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</si>
  <si>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</si>
  <si>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</si>
  <si>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</si>
  <si>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</si>
  <si>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</si>
  <si>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</si>
  <si>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</si>
  <si>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</si>
  <si>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</si>
  <si>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</si>
  <si>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</si>
  <si>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</si>
  <si>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</si>
  <si>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</si>
  <si>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</si>
  <si>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</si>
  <si>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</si>
  <si>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</si>
  <si>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</si>
  <si>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</si>
  <si>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</si>
  <si>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</si>
  <si>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</si>
  <si>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</si>
  <si>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</si>
  <si>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</si>
  <si>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</si>
  <si>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</si>
  <si>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</si>
  <si>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</si>
  <si>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</si>
  <si>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</si>
  <si>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</si>
  <si>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</si>
  <si>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</si>
  <si>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</si>
  <si>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</si>
  <si>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</si>
  <si>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</si>
  <si>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</si>
  <si>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</si>
  <si>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</si>
  <si>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</si>
  <si>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</si>
  <si>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</si>
  <si>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</si>
  <si>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</si>
  <si>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</si>
  <si>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</si>
  <si>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</si>
  <si>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</si>
  <si>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</si>
  <si>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</si>
  <si>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</si>
  <si>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</si>
  <si>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</si>
  <si>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</si>
  <si>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</si>
  <si>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</si>
  <si>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</si>
  <si>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</si>
  <si>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</si>
  <si>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</si>
  <si>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</si>
  <si>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</si>
  <si>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</si>
  <si>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</si>
  <si>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</si>
  <si>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</si>
  <si>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</si>
  <si>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</si>
  <si>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</si>
  <si>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</si>
  <si>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</si>
  <si>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</si>
  <si>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</si>
  <si>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</si>
  <si>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</si>
  <si>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</si>
  <si>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</si>
  <si>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</si>
  <si>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</si>
  <si>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</si>
  <si>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</si>
  <si>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</si>
  <si>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</si>
  <si>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</si>
  <si>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</si>
  <si>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</si>
  <si>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</si>
  <si>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</si>
  <si>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</si>
  <si>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</si>
  <si>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</si>
  <si>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</si>
  <si>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</si>
  <si>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</si>
  <si>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</si>
  <si>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</si>
  <si>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</si>
  <si>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</si>
  <si>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</si>
  <si>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</si>
  <si>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</si>
  <si>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</si>
  <si>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</si>
  <si>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</si>
  <si>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</si>
  <si>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</si>
  <si>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</si>
  <si>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</si>
  <si>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</si>
  <si>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</si>
  <si>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</si>
  <si>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</si>
  <si>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</si>
  <si>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</si>
  <si>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</si>
  <si>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</si>
  <si>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</si>
  <si>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</si>
  <si>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</si>
  <si>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</si>
  <si>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</si>
  <si>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</si>
  <si>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</si>
  <si>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</si>
  <si>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</si>
  <si>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</si>
  <si>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</si>
  <si>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</si>
  <si>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</si>
  <si>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</si>
  <si>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</si>
  <si>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</si>
  <si>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</si>
  <si>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</si>
  <si>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</si>
  <si>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</si>
  <si>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</si>
  <si>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</si>
  <si>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</si>
  <si>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</si>
  <si>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水俣病総合対策関係経費</t>
    <phoneticPr fontId="5"/>
  </si>
  <si>
    <t>環境保健部</t>
    <phoneticPr fontId="5"/>
  </si>
  <si>
    <t>特殊疾病対策室</t>
    <phoneticPr fontId="5"/>
  </si>
  <si>
    <t>7　環境保健対策の推進
7-2　水俣病対策</t>
    <phoneticPr fontId="5"/>
  </si>
  <si>
    <t>○</t>
  </si>
  <si>
    <t>－</t>
    <phoneticPr fontId="5"/>
  </si>
  <si>
    <t>水俣病被害者（過去に通常起こり得る程度を超えるメチル水銀のばく露を受けた可能性がある者で、水俣病にも見られる一定の症状を有すると認められる者）に対する医療費・手当等を支給し、また、すべての水俣病被害者が安心して暮らしていける環境づくり、もやい直し（地域社会の絆の修復）の推進、水俣病のような問題を二度と引き起こさないための教訓の伝達・継承に資する。</t>
    <phoneticPr fontId="5"/>
  </si>
  <si>
    <t>水俣病被害者に対して、療養費・療養手当等を支給し、水俣病発生地域における健康上の問題の軽減・解消を図る総合対策医療事業等を実施するとともに、すべての水俣病被害者が地域社会の中で安心して暮らしていけるようにするため、水俣病被害者等の高齢化に対応した医療と地域福祉を連携させる取組を進めるほか、水俣病発生地域の再生・融和（もやい直し）の施策を推進する。また、水俣病のような問題を二度と起こさないためにも、水俣病の経験及び教訓を引き続き国内外に発信するためにセミナーを実施。
（補助率：1/2、8/10、定額）</t>
    <phoneticPr fontId="5"/>
  </si>
  <si>
    <t>水俣病被害者に対する療養費の支給
（支給額）</t>
    <phoneticPr fontId="5"/>
  </si>
  <si>
    <t>水俣病被害者に対する療養費の支給
（述べ支給人数）</t>
    <phoneticPr fontId="5"/>
  </si>
  <si>
    <t>一人当たりの年間療養費　＝　水俣病被害者に対する療養費の支給額（各年度実績累計　／　水俣病被害者に対する療養費の支給人数（各年度実績述べ人数）</t>
    <phoneticPr fontId="5"/>
  </si>
  <si>
    <t>-</t>
    <phoneticPr fontId="5"/>
  </si>
  <si>
    <t>百万</t>
    <phoneticPr fontId="5"/>
  </si>
  <si>
    <t>万人</t>
    <phoneticPr fontId="5"/>
  </si>
  <si>
    <t>-</t>
    <phoneticPr fontId="5"/>
  </si>
  <si>
    <t>-</t>
    <phoneticPr fontId="5"/>
  </si>
  <si>
    <t>円</t>
    <rPh sb="0" eb="1">
      <t>エン</t>
    </rPh>
    <phoneticPr fontId="5"/>
  </si>
  <si>
    <t>職員旅費</t>
    <phoneticPr fontId="5"/>
  </si>
  <si>
    <t>環境保全調査費</t>
    <phoneticPr fontId="5"/>
  </si>
  <si>
    <t>環境保全調査等地方公共団体委託費</t>
    <phoneticPr fontId="5"/>
  </si>
  <si>
    <t>水俣病総合対策費補助金</t>
    <phoneticPr fontId="5"/>
  </si>
  <si>
    <t>水俣病総合対策費施設整備費補助金</t>
    <phoneticPr fontId="5"/>
  </si>
  <si>
    <t>‐</t>
  </si>
  <si>
    <t>引き続き、水俣病被害者に対する医療費・手当支給等の救済策を着実に実施するとともに、今後の胎児性水俣病患者等の高齢化に
即した医療・福祉施策、水俣病によって疲弊した地域の地域再生、絆の修復（もやい直し）等の事業の充実に当たっては、費用対効果を念頭に事業内容の検討及び推進を行っていく必要がある。</t>
    <phoneticPr fontId="5"/>
  </si>
  <si>
    <t>地元の要望を踏まえ、事業の効果等に留意した上で効率的な事業実施に努める。</t>
    <phoneticPr fontId="5"/>
  </si>
  <si>
    <t>A.事務費</t>
    <phoneticPr fontId="5"/>
  </si>
  <si>
    <t>旅費</t>
    <phoneticPr fontId="5"/>
  </si>
  <si>
    <t>職員旅費</t>
    <phoneticPr fontId="5"/>
  </si>
  <si>
    <t>その他</t>
    <phoneticPr fontId="5"/>
  </si>
  <si>
    <t>B.熊本県</t>
    <phoneticPr fontId="5"/>
  </si>
  <si>
    <t>扶助費</t>
    <phoneticPr fontId="5"/>
  </si>
  <si>
    <t>外部委託</t>
    <phoneticPr fontId="5"/>
  </si>
  <si>
    <t>間接補助金</t>
    <phoneticPr fontId="5"/>
  </si>
  <si>
    <t>役務費</t>
    <phoneticPr fontId="5"/>
  </si>
  <si>
    <t>賃金</t>
    <phoneticPr fontId="5"/>
  </si>
  <si>
    <t>旅費</t>
    <phoneticPr fontId="5"/>
  </si>
  <si>
    <t>需用費</t>
    <phoneticPr fontId="5"/>
  </si>
  <si>
    <t>療養費等の給付</t>
    <phoneticPr fontId="5"/>
  </si>
  <si>
    <t>熊本県国民健康保険団体連合会、株式会社熊本計算センター等
事業名：医療事業（データパンチ等）</t>
    <phoneticPr fontId="5"/>
  </si>
  <si>
    <t>補助先：水俣市・さかえの杜・水俣病協働センター
事業名：水俣病発生地域医療・福祉連携推進事業</t>
    <phoneticPr fontId="5"/>
  </si>
  <si>
    <t>通信運搬費等</t>
    <phoneticPr fontId="5"/>
  </si>
  <si>
    <t>事務補佐員の雇用</t>
    <phoneticPr fontId="5"/>
  </si>
  <si>
    <t>環境省との協議等</t>
    <phoneticPr fontId="5"/>
  </si>
  <si>
    <t>印刷製本費・会議費等</t>
    <phoneticPr fontId="5"/>
  </si>
  <si>
    <t>事務費、会議費、備品購入費等</t>
    <phoneticPr fontId="5"/>
  </si>
  <si>
    <t>C.熊本県</t>
    <phoneticPr fontId="5"/>
  </si>
  <si>
    <t>施設費</t>
    <phoneticPr fontId="5"/>
  </si>
  <si>
    <t>D.天草市</t>
    <phoneticPr fontId="5"/>
  </si>
  <si>
    <t>外部委託</t>
    <phoneticPr fontId="5"/>
  </si>
  <si>
    <t>船舶借り上げ、健康機器リース等</t>
    <phoneticPr fontId="5"/>
  </si>
  <si>
    <t>人件費</t>
    <phoneticPr fontId="5"/>
  </si>
  <si>
    <t>借料及び損料</t>
    <phoneticPr fontId="5"/>
  </si>
  <si>
    <t>借料及び損料・会議費・賃金</t>
    <phoneticPr fontId="5"/>
  </si>
  <si>
    <t>雑役務費</t>
    <phoneticPr fontId="5"/>
  </si>
  <si>
    <t>雑役務費・印刷製本費・通信運搬費</t>
    <phoneticPr fontId="5"/>
  </si>
  <si>
    <t>一般管理費・消費税</t>
    <phoneticPr fontId="5"/>
  </si>
  <si>
    <t>F.水俣市</t>
    <phoneticPr fontId="5"/>
  </si>
  <si>
    <t>H.水俣市</t>
    <phoneticPr fontId="5"/>
  </si>
  <si>
    <t>I.天草市社会福祉協議会</t>
    <phoneticPr fontId="5"/>
  </si>
  <si>
    <t>賃金</t>
    <phoneticPr fontId="5"/>
  </si>
  <si>
    <t>ヘルパー等　3人</t>
    <phoneticPr fontId="5"/>
  </si>
  <si>
    <t>個人Ａ　他12名</t>
    <phoneticPr fontId="5"/>
  </si>
  <si>
    <t>水俣病対策関係業務の出張旅費</t>
    <phoneticPr fontId="5"/>
  </si>
  <si>
    <t>水俣病対策関係業務の翻訳</t>
    <phoneticPr fontId="5"/>
  </si>
  <si>
    <t>-</t>
    <phoneticPr fontId="5"/>
  </si>
  <si>
    <t>熊本県</t>
  </si>
  <si>
    <t>鹿児島県</t>
  </si>
  <si>
    <t>新潟県</t>
  </si>
  <si>
    <t>新潟市</t>
  </si>
  <si>
    <t>水俣市</t>
    <rPh sb="0" eb="2">
      <t>ミナマタ</t>
    </rPh>
    <phoneticPr fontId="5"/>
  </si>
  <si>
    <t>熊本県</t>
    <phoneticPr fontId="5"/>
  </si>
  <si>
    <t>天草市</t>
    <phoneticPr fontId="5"/>
  </si>
  <si>
    <t>津奈木町</t>
    <phoneticPr fontId="5"/>
  </si>
  <si>
    <t>離島等医療・福祉推進モデル事業、体力測定・分析業務、消防用設備等点検業務</t>
    <phoneticPr fontId="5"/>
  </si>
  <si>
    <t>メチル水銀に係る健康影響調査研究事業、療養費、療養手当の支給業務、支給のための事務</t>
    <phoneticPr fontId="5"/>
  </si>
  <si>
    <t>-</t>
    <phoneticPr fontId="5"/>
  </si>
  <si>
    <t>-</t>
    <phoneticPr fontId="5"/>
  </si>
  <si>
    <t>水俣病普及啓発セミナー開催等業務</t>
    <phoneticPr fontId="5"/>
  </si>
  <si>
    <t>水俣市</t>
    <phoneticPr fontId="5"/>
  </si>
  <si>
    <t>（社福）さかえの社</t>
    <phoneticPr fontId="5"/>
  </si>
  <si>
    <t>芦北町</t>
    <phoneticPr fontId="5"/>
  </si>
  <si>
    <t>水俣病発生地域医療・福祉連携推進事業
水俣病発生地域再生・融和推進事業</t>
    <phoneticPr fontId="5"/>
  </si>
  <si>
    <t>水俣病発生地域医療・福祉連携推進事業</t>
    <phoneticPr fontId="5"/>
  </si>
  <si>
    <t>-</t>
    <phoneticPr fontId="5"/>
  </si>
  <si>
    <t>天草市社会福祉協議会</t>
    <phoneticPr fontId="5"/>
  </si>
  <si>
    <t>津奈木町社会福祉協議会</t>
    <phoneticPr fontId="5"/>
  </si>
  <si>
    <t>株式会社ミタカ</t>
    <phoneticPr fontId="5"/>
  </si>
  <si>
    <t>離島等医療・福祉推進モデル事業の実施</t>
    <phoneticPr fontId="5"/>
  </si>
  <si>
    <t>運動指導・研修委託等</t>
    <phoneticPr fontId="5"/>
  </si>
  <si>
    <t>-</t>
    <phoneticPr fontId="5"/>
  </si>
  <si>
    <t>-</t>
    <phoneticPr fontId="5"/>
  </si>
  <si>
    <t>（社福）昭徳の里
（支援センターまどか）</t>
    <phoneticPr fontId="5"/>
  </si>
  <si>
    <t>（社福）光輪会
（石蕗の里相談支援センター）</t>
    <phoneticPr fontId="5"/>
  </si>
  <si>
    <t>（社福）志友会
（熊本芦北相談支援センター）</t>
    <phoneticPr fontId="5"/>
  </si>
  <si>
    <t>水俣病発生地域医療・福祉連携推進事業
（福祉対策推進：相談支援事業所機能強化モデル）</t>
    <phoneticPr fontId="5"/>
  </si>
  <si>
    <t>平成７年政治解決及び平成２１年水俣病特措法における被害者に確実に療養費を支給する</t>
    <rPh sb="0" eb="2">
      <t>ヘイセイ</t>
    </rPh>
    <rPh sb="3" eb="4">
      <t>ネン</t>
    </rPh>
    <rPh sb="4" eb="6">
      <t>セイジ</t>
    </rPh>
    <rPh sb="6" eb="8">
      <t>カイケツ</t>
    </rPh>
    <rPh sb="8" eb="9">
      <t>オヨ</t>
    </rPh>
    <rPh sb="10" eb="12">
      <t>ヘイセイ</t>
    </rPh>
    <rPh sb="14" eb="15">
      <t>ネン</t>
    </rPh>
    <rPh sb="15" eb="18">
      <t>ミナマタビョウ</t>
    </rPh>
    <rPh sb="18" eb="21">
      <t>トクソホウ</t>
    </rPh>
    <rPh sb="25" eb="28">
      <t>ヒガイシャ</t>
    </rPh>
    <rPh sb="29" eb="31">
      <t>カクジツ</t>
    </rPh>
    <rPh sb="32" eb="35">
      <t>リョウヨウヒ</t>
    </rPh>
    <rPh sb="36" eb="38">
      <t>シキュウ</t>
    </rPh>
    <phoneticPr fontId="5"/>
  </si>
  <si>
    <t>環境学習推進施設整備事業</t>
    <phoneticPr fontId="5"/>
  </si>
  <si>
    <t>（有）医学英語総合サービス</t>
    <phoneticPr fontId="5"/>
  </si>
  <si>
    <t>報償費</t>
    <rPh sb="0" eb="2">
      <t>ホウショウ</t>
    </rPh>
    <rPh sb="2" eb="3">
      <t>ヒ</t>
    </rPh>
    <phoneticPr fontId="5"/>
  </si>
  <si>
    <t>判定検討委員等の報償費</t>
    <rPh sb="0" eb="2">
      <t>ハンテイ</t>
    </rPh>
    <rPh sb="2" eb="4">
      <t>ケントウ</t>
    </rPh>
    <rPh sb="4" eb="6">
      <t>イイン</t>
    </rPh>
    <rPh sb="6" eb="7">
      <t>トウ</t>
    </rPh>
    <rPh sb="8" eb="11">
      <t>ホウショウヒ</t>
    </rPh>
    <phoneticPr fontId="5"/>
  </si>
  <si>
    <t>健康管理事業、医療事業、申請者医療事業、公害医療事業、水俣病発生地域医療・福祉連携推進事業、水俣病発生地域再生・融和推進事業等</t>
    <rPh sb="12" eb="14">
      <t>シンセイ</t>
    </rPh>
    <rPh sb="14" eb="15">
      <t>シャ</t>
    </rPh>
    <rPh sb="15" eb="17">
      <t>イリョウ</t>
    </rPh>
    <rPh sb="17" eb="19">
      <t>ジギョウ</t>
    </rPh>
    <rPh sb="20" eb="22">
      <t>コウガイ</t>
    </rPh>
    <rPh sb="22" eb="24">
      <t>イリョウ</t>
    </rPh>
    <rPh sb="24" eb="26">
      <t>ジギョウ</t>
    </rPh>
    <phoneticPr fontId="5"/>
  </si>
  <si>
    <t>健康管理事業、医療事業、水俣病発生地域医療・福祉連携推進事業、
水俣病発生地域再生・融和推進事業等</t>
    <phoneticPr fontId="5"/>
  </si>
  <si>
    <t>健康管理事業、医療事業、申請者医療事業、水俣病検診機器整備事業、
水俣病水俣病発生地域医療・福祉連携推進事業</t>
    <rPh sb="12" eb="15">
      <t>シンセイシャ</t>
    </rPh>
    <rPh sb="15" eb="17">
      <t>イリョウ</t>
    </rPh>
    <rPh sb="17" eb="19">
      <t>ジギョウ</t>
    </rPh>
    <rPh sb="20" eb="23">
      <t>ミナマタビョウ</t>
    </rPh>
    <rPh sb="23" eb="25">
      <t>ケンシン</t>
    </rPh>
    <rPh sb="25" eb="27">
      <t>キキ</t>
    </rPh>
    <rPh sb="27" eb="29">
      <t>セイビ</t>
    </rPh>
    <rPh sb="29" eb="31">
      <t>ジギョウ</t>
    </rPh>
    <phoneticPr fontId="5"/>
  </si>
  <si>
    <t>天草市</t>
    <rPh sb="0" eb="3">
      <t>アマクサシ</t>
    </rPh>
    <phoneticPr fontId="5"/>
  </si>
  <si>
    <t>NPO法人水俣病協働センター</t>
    <rPh sb="3" eb="5">
      <t>ホウジン</t>
    </rPh>
    <rPh sb="5" eb="8">
      <t>ミナマタビョウ</t>
    </rPh>
    <rPh sb="8" eb="10">
      <t>キョウドウ</t>
    </rPh>
    <phoneticPr fontId="5"/>
  </si>
  <si>
    <t>水俣病発生地域医療・福祉連携推進事業</t>
    <phoneticPr fontId="5"/>
  </si>
  <si>
    <t>津奈木町</t>
    <rPh sb="0" eb="3">
      <t>ツナギ</t>
    </rPh>
    <rPh sb="3" eb="4">
      <t>マチ</t>
    </rPh>
    <phoneticPr fontId="5"/>
  </si>
  <si>
    <t>長島町</t>
    <rPh sb="0" eb="3">
      <t>ナガシマチョウ</t>
    </rPh>
    <phoneticPr fontId="5"/>
  </si>
  <si>
    <t>水俣病発生地域再生・融和推進事業</t>
    <phoneticPr fontId="5"/>
  </si>
  <si>
    <t>（社福）水俣市社会福祉事業団</t>
    <rPh sb="1" eb="2">
      <t>シャ</t>
    </rPh>
    <rPh sb="4" eb="7">
      <t>ミナマタシ</t>
    </rPh>
    <rPh sb="7" eb="9">
      <t>シャカイ</t>
    </rPh>
    <rPh sb="9" eb="11">
      <t>フクシ</t>
    </rPh>
    <rPh sb="11" eb="14">
      <t>ジギョウダン</t>
    </rPh>
    <phoneticPr fontId="5"/>
  </si>
  <si>
    <t>上天草市病院事業管理社</t>
    <rPh sb="0" eb="4">
      <t>カミアマクサシ</t>
    </rPh>
    <rPh sb="4" eb="6">
      <t>ビョウイン</t>
    </rPh>
    <rPh sb="6" eb="8">
      <t>ジギョウ</t>
    </rPh>
    <rPh sb="8" eb="10">
      <t>カンリ</t>
    </rPh>
    <rPh sb="10" eb="11">
      <t>シャ</t>
    </rPh>
    <phoneticPr fontId="5"/>
  </si>
  <si>
    <t>NPO法人はまちどり</t>
    <rPh sb="3" eb="5">
      <t>ホウジン</t>
    </rPh>
    <phoneticPr fontId="5"/>
  </si>
  <si>
    <t>使用料及び
賃借料</t>
    <rPh sb="0" eb="3">
      <t>シヨウリョウ</t>
    </rPh>
    <rPh sb="3" eb="4">
      <t>オヨ</t>
    </rPh>
    <rPh sb="6" eb="8">
      <t>チンシャク</t>
    </rPh>
    <rPh sb="8" eb="9">
      <t>リョウ</t>
    </rPh>
    <phoneticPr fontId="5"/>
  </si>
  <si>
    <t>国立大学法人熊本大学</t>
    <rPh sb="0" eb="2">
      <t>コクリツ</t>
    </rPh>
    <rPh sb="2" eb="4">
      <t>ダイガク</t>
    </rPh>
    <rPh sb="4" eb="6">
      <t>ホウジン</t>
    </rPh>
    <rPh sb="6" eb="8">
      <t>クマモト</t>
    </rPh>
    <rPh sb="8" eb="10">
      <t>ダイガク</t>
    </rPh>
    <phoneticPr fontId="5"/>
  </si>
  <si>
    <t>熊本大学と連携し、水俣・芦北地域等の水俣病認定患者の方々に最新の医療を安定して提供するとともに、水俣・芦北地域等の医療資源を有効に活用するための医療連携ネットワークを構築する。</t>
    <phoneticPr fontId="5"/>
  </si>
  <si>
    <t>（一社）あがのがわ環境学舎</t>
    <phoneticPr fontId="5"/>
  </si>
  <si>
    <t>水俣病発生地域再生・融和推進事業（阿賀野川流域地域フィールドミュージアム事業）</t>
    <phoneticPr fontId="5"/>
  </si>
  <si>
    <t>社会保険診療報酬支払基金</t>
    <phoneticPr fontId="5"/>
  </si>
  <si>
    <t>医療事業</t>
    <rPh sb="0" eb="2">
      <t>イリョウ</t>
    </rPh>
    <rPh sb="2" eb="4">
      <t>ジギョウ</t>
    </rPh>
    <phoneticPr fontId="5"/>
  </si>
  <si>
    <t>国民健康保険団体連合会</t>
    <rPh sb="0" eb="2">
      <t>コクミン</t>
    </rPh>
    <rPh sb="2" eb="4">
      <t>ケンコウ</t>
    </rPh>
    <rPh sb="4" eb="6">
      <t>ホケン</t>
    </rPh>
    <rPh sb="6" eb="7">
      <t>ダン</t>
    </rPh>
    <rPh sb="7" eb="8">
      <t>タイ</t>
    </rPh>
    <rPh sb="8" eb="11">
      <t>レンゴウカイ</t>
    </rPh>
    <phoneticPr fontId="5"/>
  </si>
  <si>
    <t>水俣市</t>
    <rPh sb="0" eb="3">
      <t>ミナマタシ</t>
    </rPh>
    <phoneticPr fontId="5"/>
  </si>
  <si>
    <t>地域健康管理事業
水俣病発生地域医療・福祉連携推進事業（福祉対策推進：相談窓口）</t>
    <phoneticPr fontId="5"/>
  </si>
  <si>
    <t>地域健康管理事業
水俣病発生地域医療・福祉連携推進事業（福祉対策推進：相談窓口）</t>
    <phoneticPr fontId="5"/>
  </si>
  <si>
    <t>一般社団法人環不知火プランニング</t>
    <rPh sb="0" eb="2">
      <t>イッパン</t>
    </rPh>
    <rPh sb="2" eb="3">
      <t>シャ</t>
    </rPh>
    <rPh sb="3" eb="4">
      <t>ダン</t>
    </rPh>
    <rPh sb="4" eb="6">
      <t>ホウジン</t>
    </rPh>
    <rPh sb="6" eb="7">
      <t>カン</t>
    </rPh>
    <rPh sb="7" eb="10">
      <t>シラヌイ</t>
    </rPh>
    <phoneticPr fontId="5"/>
  </si>
  <si>
    <t>水俣病発生地域再生・融和推進事業（フィールドミュージアム：コーディネーター等設置）</t>
    <phoneticPr fontId="5"/>
  </si>
  <si>
    <t>（株）電通九州</t>
    <rPh sb="0" eb="3">
      <t>カブ</t>
    </rPh>
    <rPh sb="3" eb="5">
      <t>デンツウ</t>
    </rPh>
    <rPh sb="5" eb="7">
      <t>キュウシュウ</t>
    </rPh>
    <phoneticPr fontId="5"/>
  </si>
  <si>
    <t>水俣病発生地域再生・融和推進事業（環境学習等推進：世界に向けた情報発信事業）</t>
    <phoneticPr fontId="5"/>
  </si>
  <si>
    <t>公害医療事業（水俣病研究委託事業）</t>
    <phoneticPr fontId="5"/>
  </si>
  <si>
    <t>国立大学法人新潟大学</t>
    <rPh sb="0" eb="2">
      <t>コクリツ</t>
    </rPh>
    <rPh sb="2" eb="4">
      <t>ダイガク</t>
    </rPh>
    <rPh sb="4" eb="6">
      <t>ホウジン</t>
    </rPh>
    <rPh sb="6" eb="8">
      <t>ニイガタ</t>
    </rPh>
    <rPh sb="8" eb="10">
      <t>ダイガク</t>
    </rPh>
    <phoneticPr fontId="5"/>
  </si>
  <si>
    <t>(社福)水俣市社会福祉協議会</t>
    <rPh sb="1" eb="2">
      <t>シャ</t>
    </rPh>
    <rPh sb="2" eb="3">
      <t>フク</t>
    </rPh>
    <rPh sb="4" eb="7">
      <t>ミナマタシ</t>
    </rPh>
    <rPh sb="7" eb="9">
      <t>シャカイ</t>
    </rPh>
    <rPh sb="9" eb="11">
      <t>フクシ</t>
    </rPh>
    <rPh sb="11" eb="14">
      <t>キョウギカイ</t>
    </rPh>
    <phoneticPr fontId="5"/>
  </si>
  <si>
    <t>(社福)芦北町社会福祉協議会</t>
    <rPh sb="1" eb="2">
      <t>シャ</t>
    </rPh>
    <rPh sb="2" eb="3">
      <t>フク</t>
    </rPh>
    <rPh sb="4" eb="7">
      <t>アシキタマチ</t>
    </rPh>
    <rPh sb="7" eb="9">
      <t>シャカイ</t>
    </rPh>
    <rPh sb="9" eb="11">
      <t>フクシ</t>
    </rPh>
    <rPh sb="11" eb="14">
      <t>キョウギカイ</t>
    </rPh>
    <phoneticPr fontId="5"/>
  </si>
  <si>
    <t>(社福)津奈木町社会福祉協議会</t>
    <rPh sb="1" eb="2">
      <t>シャ</t>
    </rPh>
    <rPh sb="2" eb="3">
      <t>フク</t>
    </rPh>
    <rPh sb="4" eb="8">
      <t>ツナギマチ</t>
    </rPh>
    <rPh sb="8" eb="10">
      <t>シャカイ</t>
    </rPh>
    <rPh sb="10" eb="12">
      <t>フクシ</t>
    </rPh>
    <rPh sb="12" eb="15">
      <t>キョウギカイ</t>
    </rPh>
    <phoneticPr fontId="5"/>
  </si>
  <si>
    <t>水俣病発生地域医療・福祉連携推進事業（福祉対策推進：地域見守り活動等支援）</t>
    <phoneticPr fontId="5"/>
  </si>
  <si>
    <t>有限会社御立岬</t>
    <rPh sb="0" eb="4">
      <t>ユウゲンガイシャ</t>
    </rPh>
    <rPh sb="4" eb="5">
      <t>オ</t>
    </rPh>
    <rPh sb="5" eb="6">
      <t>タ</t>
    </rPh>
    <rPh sb="6" eb="7">
      <t>ミサキ</t>
    </rPh>
    <phoneticPr fontId="5"/>
  </si>
  <si>
    <t>水俣病発生地域再生・融和推進事業（フィールドミュージアム：提案型環境学習）</t>
    <phoneticPr fontId="5"/>
  </si>
  <si>
    <t>水俣市久木野地域振興会</t>
    <phoneticPr fontId="5"/>
  </si>
  <si>
    <t>事業者：熊本
環境学習推進施設整備事業</t>
    <rPh sb="4" eb="6">
      <t>クマモト</t>
    </rPh>
    <phoneticPr fontId="5"/>
  </si>
  <si>
    <t>環境学習推進施設整備事業</t>
    <phoneticPr fontId="5"/>
  </si>
  <si>
    <t>事業区分：環境学習推進設備事業
事業名称：水俣病資料館情報発信拠点強化業務</t>
    <phoneticPr fontId="5"/>
  </si>
  <si>
    <t>需要料</t>
    <rPh sb="0" eb="2">
      <t>ジュヨウ</t>
    </rPh>
    <rPh sb="2" eb="3">
      <t>リョウ</t>
    </rPh>
    <phoneticPr fontId="5"/>
  </si>
  <si>
    <t>消耗品購入等</t>
    <rPh sb="0" eb="3">
      <t>ショウモウヒン</t>
    </rPh>
    <rPh sb="3" eb="5">
      <t>コウニュウ</t>
    </rPh>
    <rPh sb="5" eb="6">
      <t>トウ</t>
    </rPh>
    <phoneticPr fontId="5"/>
  </si>
  <si>
    <t>委託先：社会福祉法人天草町社会福祉協議会、㈱ミタカ</t>
    <rPh sb="10" eb="12">
      <t>アマクサ</t>
    </rPh>
    <phoneticPr fontId="5"/>
  </si>
  <si>
    <t>需用費</t>
    <rPh sb="0" eb="3">
      <t>ジュヨウヒ</t>
    </rPh>
    <phoneticPr fontId="5"/>
  </si>
  <si>
    <t>船舶チャーター、車両リース等</t>
    <rPh sb="0" eb="2">
      <t>センパク</t>
    </rPh>
    <rPh sb="8" eb="10">
      <t>シャリョウ</t>
    </rPh>
    <rPh sb="13" eb="14">
      <t>トウ</t>
    </rPh>
    <phoneticPr fontId="5"/>
  </si>
  <si>
    <t>役務費</t>
    <rPh sb="0" eb="2">
      <t>エキム</t>
    </rPh>
    <rPh sb="2" eb="3">
      <t>ヒ</t>
    </rPh>
    <phoneticPr fontId="5"/>
  </si>
  <si>
    <t>電話料、送料手数料等</t>
    <rPh sb="0" eb="3">
      <t>デンワリョウ</t>
    </rPh>
    <rPh sb="4" eb="6">
      <t>ソウリョウ</t>
    </rPh>
    <rPh sb="6" eb="9">
      <t>テスウリョウ</t>
    </rPh>
    <rPh sb="9" eb="10">
      <t>トウ</t>
    </rPh>
    <phoneticPr fontId="5"/>
  </si>
  <si>
    <t>管内旅費等</t>
    <phoneticPr fontId="5"/>
  </si>
  <si>
    <t>株式会社熊本計算センター</t>
    <rPh sb="0" eb="2">
      <t>カブシキ</t>
    </rPh>
    <rPh sb="2" eb="4">
      <t>ガイシャ</t>
    </rPh>
    <rPh sb="4" eb="6">
      <t>クマモト</t>
    </rPh>
    <rPh sb="6" eb="8">
      <t>ケイサン</t>
    </rPh>
    <phoneticPr fontId="5"/>
  </si>
  <si>
    <t>診療報酬明細書データ入力等事務</t>
    <rPh sb="0" eb="2">
      <t>シンリョウ</t>
    </rPh>
    <rPh sb="2" eb="4">
      <t>ホウシュウ</t>
    </rPh>
    <rPh sb="4" eb="7">
      <t>メイサイショ</t>
    </rPh>
    <rPh sb="10" eb="12">
      <t>ニュウリョク</t>
    </rPh>
    <rPh sb="12" eb="13">
      <t>トウ</t>
    </rPh>
    <rPh sb="13" eb="15">
      <t>ジム</t>
    </rPh>
    <phoneticPr fontId="5"/>
  </si>
  <si>
    <t>熊本県国民健康保険団体連合会</t>
    <rPh sb="0" eb="2">
      <t>クマモト</t>
    </rPh>
    <rPh sb="2" eb="3">
      <t>ケン</t>
    </rPh>
    <rPh sb="3" eb="5">
      <t>コクミン</t>
    </rPh>
    <rPh sb="5" eb="7">
      <t>ケンコウ</t>
    </rPh>
    <rPh sb="7" eb="9">
      <t>ホケン</t>
    </rPh>
    <rPh sb="9" eb="10">
      <t>ダン</t>
    </rPh>
    <rPh sb="10" eb="11">
      <t>タイ</t>
    </rPh>
    <rPh sb="11" eb="14">
      <t>レンゴウカイ</t>
    </rPh>
    <phoneticPr fontId="5"/>
  </si>
  <si>
    <t>公費負担医療費連名簿データの提供事務</t>
    <rPh sb="0" eb="2">
      <t>コウヒ</t>
    </rPh>
    <rPh sb="2" eb="4">
      <t>フタン</t>
    </rPh>
    <rPh sb="4" eb="7">
      <t>イリョウヒ</t>
    </rPh>
    <rPh sb="7" eb="9">
      <t>レンメイ</t>
    </rPh>
    <rPh sb="9" eb="10">
      <t>ボ</t>
    </rPh>
    <rPh sb="14" eb="16">
      <t>テイキョウ</t>
    </rPh>
    <rPh sb="16" eb="18">
      <t>ジム</t>
    </rPh>
    <phoneticPr fontId="5"/>
  </si>
  <si>
    <t>(株)ケースクエア本役サービス</t>
    <rPh sb="0" eb="3">
      <t>カブ</t>
    </rPh>
    <rPh sb="9" eb="11">
      <t>ホンヤク</t>
    </rPh>
    <phoneticPr fontId="5"/>
  </si>
  <si>
    <t>泰宝丸</t>
    <rPh sb="0" eb="1">
      <t>ヤス</t>
    </rPh>
    <rPh sb="1" eb="2">
      <t>タカラ</t>
    </rPh>
    <rPh sb="2" eb="3">
      <t>マル</t>
    </rPh>
    <phoneticPr fontId="5"/>
  </si>
  <si>
    <t>水俣病対策関係業務のジャンボタクシー借り上げ</t>
    <rPh sb="18" eb="19">
      <t>カ</t>
    </rPh>
    <rPh sb="20" eb="21">
      <t>ア</t>
    </rPh>
    <phoneticPr fontId="5"/>
  </si>
  <si>
    <t>水俣病対策関係業務の海上タクシー借り上げ</t>
    <rPh sb="10" eb="12">
      <t>カイジョウ</t>
    </rPh>
    <rPh sb="16" eb="17">
      <t>カ</t>
    </rPh>
    <rPh sb="18" eb="19">
      <t>ア</t>
    </rPh>
    <phoneticPr fontId="5"/>
  </si>
  <si>
    <t>(有)水俣観光</t>
    <rPh sb="0" eb="3">
      <t>ユウ</t>
    </rPh>
    <rPh sb="3" eb="5">
      <t>ミナマタ</t>
    </rPh>
    <rPh sb="5" eb="7">
      <t>カンコウ</t>
    </rPh>
    <phoneticPr fontId="5"/>
  </si>
  <si>
    <t>(有)タケマエ</t>
    <rPh sb="0" eb="3">
      <t>ユウ</t>
    </rPh>
    <phoneticPr fontId="5"/>
  </si>
  <si>
    <t>職員用物品購入</t>
    <rPh sb="0" eb="3">
      <t>ショクインヨウ</t>
    </rPh>
    <rPh sb="3" eb="5">
      <t>ブッピン</t>
    </rPh>
    <rPh sb="5" eb="7">
      <t>コウニュウ</t>
    </rPh>
    <phoneticPr fontId="5"/>
  </si>
  <si>
    <t>(福祉)友愛十字会友愛書房</t>
    <rPh sb="1" eb="3">
      <t>フクシ</t>
    </rPh>
    <rPh sb="4" eb="6">
      <t>ユウアイ</t>
    </rPh>
    <rPh sb="6" eb="7">
      <t>ジュウ</t>
    </rPh>
    <rPh sb="8" eb="9">
      <t>カイ</t>
    </rPh>
    <rPh sb="9" eb="11">
      <t>ユウアイ</t>
    </rPh>
    <rPh sb="11" eb="13">
      <t>ショボウ</t>
    </rPh>
    <phoneticPr fontId="5"/>
  </si>
  <si>
    <t>水俣病対策関係業務の図書</t>
    <rPh sb="10" eb="12">
      <t>トショ</t>
    </rPh>
    <phoneticPr fontId="5"/>
  </si>
  <si>
    <t>(株)南州タクシー</t>
    <rPh sb="0" eb="3">
      <t>カブ</t>
    </rPh>
    <rPh sb="3" eb="4">
      <t>ナン</t>
    </rPh>
    <rPh sb="4" eb="5">
      <t>シュウ</t>
    </rPh>
    <phoneticPr fontId="5"/>
  </si>
  <si>
    <t>立替払</t>
    <rPh sb="0" eb="2">
      <t>タテカエ</t>
    </rPh>
    <rPh sb="2" eb="3">
      <t>バラ</t>
    </rPh>
    <phoneticPr fontId="5"/>
  </si>
  <si>
    <t>個人B　他2名</t>
    <rPh sb="0" eb="2">
      <t>コジン</t>
    </rPh>
    <rPh sb="4" eb="5">
      <t>ホカ</t>
    </rPh>
    <rPh sb="6" eb="7">
      <t>メイ</t>
    </rPh>
    <phoneticPr fontId="5"/>
  </si>
  <si>
    <t>健康管理事業、申請者医療事業、水俣病発生地域医療・福祉連携推進事業、水俣病発生地域再生・融和推進事業等</t>
    <phoneticPr fontId="5"/>
  </si>
  <si>
    <t>G. (一社)あがのがわ環境学舎</t>
    <rPh sb="4" eb="5">
      <t>イッ</t>
    </rPh>
    <rPh sb="5" eb="6">
      <t>シャ</t>
    </rPh>
    <rPh sb="12" eb="14">
      <t>カンキョウ</t>
    </rPh>
    <rPh sb="14" eb="16">
      <t>ガクシャ</t>
    </rPh>
    <phoneticPr fontId="5"/>
  </si>
  <si>
    <t>事業費</t>
    <rPh sb="0" eb="3">
      <t>ジギョウヒ</t>
    </rPh>
    <phoneticPr fontId="5"/>
  </si>
  <si>
    <t>水俣病発生地域再生・融和推進事業（阿賀野川流域地域フィールドミュージアム事業）</t>
    <phoneticPr fontId="5"/>
  </si>
  <si>
    <t>事業費</t>
    <rPh sb="0" eb="3">
      <t>ジギョウヒ</t>
    </rPh>
    <phoneticPr fontId="5"/>
  </si>
  <si>
    <t>委託費</t>
    <rPh sb="0" eb="3">
      <t>イタクヒ</t>
    </rPh>
    <phoneticPr fontId="5"/>
  </si>
  <si>
    <t>請負費</t>
    <rPh sb="0" eb="2">
      <t>ウケオイ</t>
    </rPh>
    <rPh sb="2" eb="3">
      <t>ヒ</t>
    </rPh>
    <phoneticPr fontId="5"/>
  </si>
  <si>
    <t>備品購入費</t>
    <rPh sb="0" eb="2">
      <t>ビヒン</t>
    </rPh>
    <rPh sb="2" eb="4">
      <t>コウニュウ</t>
    </rPh>
    <rPh sb="4" eb="5">
      <t>ヒ</t>
    </rPh>
    <phoneticPr fontId="5"/>
  </si>
  <si>
    <t>使用料及び賃借料</t>
    <rPh sb="0" eb="3">
      <t>シヨウリョウ</t>
    </rPh>
    <rPh sb="3" eb="4">
      <t>オヨ</t>
    </rPh>
    <rPh sb="5" eb="7">
      <t>チンシャク</t>
    </rPh>
    <rPh sb="7" eb="8">
      <t>リョウ</t>
    </rPh>
    <phoneticPr fontId="5"/>
  </si>
  <si>
    <t>報償費</t>
    <rPh sb="0" eb="3">
      <t>ホウショウヒ</t>
    </rPh>
    <phoneticPr fontId="5"/>
  </si>
  <si>
    <t>旅費</t>
    <rPh sb="0" eb="2">
      <t>リョヒ</t>
    </rPh>
    <phoneticPr fontId="5"/>
  </si>
  <si>
    <t>需用費</t>
    <rPh sb="0" eb="3">
      <t>ジュヨウヒ</t>
    </rPh>
    <phoneticPr fontId="5"/>
  </si>
  <si>
    <t>役務費</t>
    <rPh sb="0" eb="2">
      <t>エキム</t>
    </rPh>
    <rPh sb="2" eb="3">
      <t>ヒ</t>
    </rPh>
    <phoneticPr fontId="5"/>
  </si>
  <si>
    <t>もやい音楽祭、水俣･芦北地域見守り活動支援事業等</t>
    <rPh sb="3" eb="6">
      <t>オンガクサイ</t>
    </rPh>
    <rPh sb="7" eb="9">
      <t>ミナマタ</t>
    </rPh>
    <rPh sb="10" eb="12">
      <t>アシキタ</t>
    </rPh>
    <rPh sb="12" eb="14">
      <t>チイキ</t>
    </rPh>
    <rPh sb="14" eb="16">
      <t>ミマモ</t>
    </rPh>
    <rPh sb="17" eb="19">
      <t>カツドウ</t>
    </rPh>
    <rPh sb="19" eb="21">
      <t>シエン</t>
    </rPh>
    <rPh sb="21" eb="23">
      <t>ジギョウ</t>
    </rPh>
    <rPh sb="23" eb="24">
      <t>トウ</t>
    </rPh>
    <phoneticPr fontId="5"/>
  </si>
  <si>
    <t>胎児性･小児性水俣病患者住宅改造助成事業</t>
    <rPh sb="0" eb="3">
      <t>タイジセイ</t>
    </rPh>
    <rPh sb="4" eb="5">
      <t>ショウ</t>
    </rPh>
    <rPh sb="5" eb="6">
      <t>ジ</t>
    </rPh>
    <rPh sb="6" eb="7">
      <t>セイ</t>
    </rPh>
    <rPh sb="7" eb="10">
      <t>ミナマタビョウ</t>
    </rPh>
    <rPh sb="10" eb="12">
      <t>カンジャ</t>
    </rPh>
    <rPh sb="12" eb="14">
      <t>ジュウタク</t>
    </rPh>
    <rPh sb="14" eb="16">
      <t>カイゾウ</t>
    </rPh>
    <rPh sb="16" eb="18">
      <t>ジョセイ</t>
    </rPh>
    <rPh sb="18" eb="20">
      <t>ジギョウ</t>
    </rPh>
    <phoneticPr fontId="5"/>
  </si>
  <si>
    <t>事務用品等</t>
    <rPh sb="0" eb="2">
      <t>ジム</t>
    </rPh>
    <rPh sb="2" eb="4">
      <t>ヨウヒン</t>
    </rPh>
    <rPh sb="4" eb="5">
      <t>トウ</t>
    </rPh>
    <phoneticPr fontId="5"/>
  </si>
  <si>
    <t>会場借上・高速道路使用料等</t>
    <phoneticPr fontId="5"/>
  </si>
  <si>
    <t>会場借上・高速道路使用料等</t>
    <phoneticPr fontId="5"/>
  </si>
  <si>
    <t>講師謝礼金</t>
    <rPh sb="0" eb="2">
      <t>コウシ</t>
    </rPh>
    <rPh sb="2" eb="5">
      <t>シャレイキン</t>
    </rPh>
    <phoneticPr fontId="5"/>
  </si>
  <si>
    <t>講師旅費</t>
    <rPh sb="0" eb="2">
      <t>コウシ</t>
    </rPh>
    <rPh sb="2" eb="4">
      <t>リョヒ</t>
    </rPh>
    <phoneticPr fontId="5"/>
  </si>
  <si>
    <t>消耗品、印刷製本費等</t>
    <rPh sb="0" eb="3">
      <t>ショウモウヒン</t>
    </rPh>
    <rPh sb="4" eb="6">
      <t>インサツ</t>
    </rPh>
    <rPh sb="6" eb="8">
      <t>セイホン</t>
    </rPh>
    <rPh sb="8" eb="9">
      <t>ヒ</t>
    </rPh>
    <rPh sb="9" eb="10">
      <t>トウ</t>
    </rPh>
    <phoneticPr fontId="5"/>
  </si>
  <si>
    <t>通信運搬費等</t>
    <rPh sb="0" eb="2">
      <t>ツウシン</t>
    </rPh>
    <rPh sb="2" eb="4">
      <t>ウンパン</t>
    </rPh>
    <rPh sb="4" eb="5">
      <t>ヒ</t>
    </rPh>
    <rPh sb="5" eb="6">
      <t>トウ</t>
    </rPh>
    <phoneticPr fontId="5"/>
  </si>
  <si>
    <t>百万</t>
    <rPh sb="0" eb="2">
      <t>ヒャクマン</t>
    </rPh>
    <phoneticPr fontId="5"/>
  </si>
  <si>
    <t>J.（社福）水俣市社会福祉協議会</t>
    <rPh sb="6" eb="9">
      <t>ミナマタシ</t>
    </rPh>
    <rPh sb="9" eb="11">
      <t>シャカイ</t>
    </rPh>
    <rPh sb="11" eb="13">
      <t>フクシ</t>
    </rPh>
    <rPh sb="13" eb="16">
      <t>キョウギカイ</t>
    </rPh>
    <phoneticPr fontId="5"/>
  </si>
  <si>
    <t>水俣病発生地域医療･福祉連携推進事業
（福祉対策推進：地域見守り活動等支援）</t>
    <rPh sb="0" eb="3">
      <t>ミナマタビョウ</t>
    </rPh>
    <rPh sb="3" eb="5">
      <t>ハッセイ</t>
    </rPh>
    <rPh sb="5" eb="7">
      <t>チイキ</t>
    </rPh>
    <rPh sb="7" eb="9">
      <t>イリョウ</t>
    </rPh>
    <rPh sb="10" eb="12">
      <t>フクシ</t>
    </rPh>
    <rPh sb="12" eb="14">
      <t>レンケイ</t>
    </rPh>
    <rPh sb="14" eb="16">
      <t>スイシン</t>
    </rPh>
    <rPh sb="16" eb="18">
      <t>ジギョウ</t>
    </rPh>
    <rPh sb="27" eb="29">
      <t>チイキ</t>
    </rPh>
    <rPh sb="29" eb="31">
      <t>ミマモ</t>
    </rPh>
    <rPh sb="32" eb="34">
      <t>カツドウ</t>
    </rPh>
    <rPh sb="34" eb="35">
      <t>トウ</t>
    </rPh>
    <rPh sb="35" eb="37">
      <t>シエン</t>
    </rPh>
    <phoneticPr fontId="5"/>
  </si>
  <si>
    <t>室長　名越　究</t>
    <rPh sb="0" eb="1">
      <t>シツ</t>
    </rPh>
    <rPh sb="1" eb="2">
      <t>チョウ</t>
    </rPh>
    <rPh sb="3" eb="5">
      <t>ナゴシ</t>
    </rPh>
    <rPh sb="6" eb="7">
      <t>キワム</t>
    </rPh>
    <phoneticPr fontId="5"/>
  </si>
  <si>
    <t>-</t>
    <phoneticPr fontId="5"/>
  </si>
  <si>
    <t>-</t>
    <phoneticPr fontId="5"/>
  </si>
  <si>
    <t>円/人</t>
    <rPh sb="0" eb="1">
      <t>エン</t>
    </rPh>
    <rPh sb="2" eb="3">
      <t>ヒト</t>
    </rPh>
    <phoneticPr fontId="5"/>
  </si>
  <si>
    <t>E.（一社）環境パートナーシップ会議</t>
    <rPh sb="3" eb="4">
      <t>イチ</t>
    </rPh>
    <phoneticPr fontId="5"/>
  </si>
  <si>
    <t>（一社）環境パートナーシップ会議</t>
    <rPh sb="1" eb="2">
      <t>イチ</t>
    </rPh>
    <phoneticPr fontId="5"/>
  </si>
  <si>
    <t>環境省が実施している一部の事業については、競争入札により競争性を確保している。
地方自治体への委託事業については水俣病発生地域での医療・福祉に関する事業等を行うものであり、当該地域の自治体でしか業務を遂行することができない。</t>
    <rPh sb="0" eb="2">
      <t>カンキョウ</t>
    </rPh>
    <rPh sb="2" eb="3">
      <t>ショウ</t>
    </rPh>
    <rPh sb="4" eb="6">
      <t>ジッシ</t>
    </rPh>
    <rPh sb="10" eb="12">
      <t>イチブ</t>
    </rPh>
    <rPh sb="13" eb="15">
      <t>ジギョウ</t>
    </rPh>
    <rPh sb="21" eb="23">
      <t>キョウソウ</t>
    </rPh>
    <rPh sb="23" eb="25">
      <t>ニュウサツ</t>
    </rPh>
    <rPh sb="28" eb="31">
      <t>キョウソウセイ</t>
    </rPh>
    <rPh sb="32" eb="34">
      <t>カクホ</t>
    </rPh>
    <rPh sb="40" eb="42">
      <t>チホウ</t>
    </rPh>
    <rPh sb="42" eb="45">
      <t>ジチタイ</t>
    </rPh>
    <rPh sb="47" eb="49">
      <t>イタク</t>
    </rPh>
    <rPh sb="49" eb="51">
      <t>ジギョウ</t>
    </rPh>
    <rPh sb="56" eb="59">
      <t>ミナマタビョウ</t>
    </rPh>
    <rPh sb="59" eb="61">
      <t>ハッセイ</t>
    </rPh>
    <rPh sb="61" eb="63">
      <t>チイキ</t>
    </rPh>
    <rPh sb="65" eb="67">
      <t>イリョウ</t>
    </rPh>
    <rPh sb="68" eb="70">
      <t>フクシ</t>
    </rPh>
    <rPh sb="71" eb="72">
      <t>カン</t>
    </rPh>
    <rPh sb="74" eb="76">
      <t>ジギョウ</t>
    </rPh>
    <rPh sb="76" eb="77">
      <t>トウ</t>
    </rPh>
    <rPh sb="78" eb="79">
      <t>オコナ</t>
    </rPh>
    <rPh sb="86" eb="88">
      <t>トウガイ</t>
    </rPh>
    <rPh sb="88" eb="90">
      <t>チイキ</t>
    </rPh>
    <rPh sb="91" eb="94">
      <t>ジチタイ</t>
    </rPh>
    <rPh sb="97" eb="99">
      <t>ギョウム</t>
    </rPh>
    <rPh sb="100" eb="102">
      <t>スイコウ</t>
    </rPh>
    <phoneticPr fontId="5"/>
  </si>
  <si>
    <t>水俣病総合対策費補助金交付要綱等、委託業務実施要領等に基づき執行を行っており、合理的な支出となっている。</t>
    <rPh sb="0" eb="3">
      <t>ミナマタビョウ</t>
    </rPh>
    <rPh sb="3" eb="5">
      <t>ソウゴウ</t>
    </rPh>
    <rPh sb="5" eb="8">
      <t>タイサクヒ</t>
    </rPh>
    <rPh sb="8" eb="11">
      <t>ホジョキン</t>
    </rPh>
    <rPh sb="15" eb="16">
      <t>トウ</t>
    </rPh>
    <rPh sb="27" eb="28">
      <t>モト</t>
    </rPh>
    <rPh sb="30" eb="32">
      <t>シッコウ</t>
    </rPh>
    <rPh sb="33" eb="34">
      <t>オコナ</t>
    </rPh>
    <rPh sb="39" eb="41">
      <t>ゴウリ</t>
    </rPh>
    <phoneticPr fontId="5"/>
  </si>
  <si>
    <t>事業の実施主体である地方自治体から目的に沿った成果があがっている旨の事業報告があり、所用の成果が得られている。</t>
    <rPh sb="0" eb="2">
      <t>ジギョウ</t>
    </rPh>
    <rPh sb="3" eb="5">
      <t>ジッシ</t>
    </rPh>
    <rPh sb="5" eb="7">
      <t>シュタイ</t>
    </rPh>
    <rPh sb="10" eb="12">
      <t>チホウ</t>
    </rPh>
    <rPh sb="12" eb="15">
      <t>ジチタイ</t>
    </rPh>
    <rPh sb="17" eb="19">
      <t>モクテキ</t>
    </rPh>
    <rPh sb="20" eb="21">
      <t>ソ</t>
    </rPh>
    <rPh sb="23" eb="25">
      <t>セイカ</t>
    </rPh>
    <rPh sb="32" eb="33">
      <t>ムネ</t>
    </rPh>
    <rPh sb="34" eb="36">
      <t>ジギョウ</t>
    </rPh>
    <rPh sb="36" eb="38">
      <t>ホウコク</t>
    </rPh>
    <rPh sb="42" eb="44">
      <t>ショヨウ</t>
    </rPh>
    <rPh sb="45" eb="47">
      <t>セイカ</t>
    </rPh>
    <rPh sb="48" eb="49">
      <t>エ</t>
    </rPh>
    <phoneticPr fontId="5"/>
  </si>
  <si>
    <t>出水市</t>
    <rPh sb="0" eb="2">
      <t>イズミ</t>
    </rPh>
    <rPh sb="2" eb="3">
      <t>シ</t>
    </rPh>
    <phoneticPr fontId="5"/>
  </si>
  <si>
    <t>新潟県国民健康保険団体連合会</t>
    <rPh sb="0" eb="2">
      <t>ニイガタ</t>
    </rPh>
    <rPh sb="2" eb="3">
      <t>ケン</t>
    </rPh>
    <rPh sb="3" eb="5">
      <t>コクミン</t>
    </rPh>
    <rPh sb="5" eb="7">
      <t>ケンコウ</t>
    </rPh>
    <rPh sb="7" eb="9">
      <t>ホケン</t>
    </rPh>
    <rPh sb="9" eb="11">
      <t>ダンタイ</t>
    </rPh>
    <rPh sb="11" eb="14">
      <t>レンゴウカイ</t>
    </rPh>
    <phoneticPr fontId="5"/>
  </si>
  <si>
    <t>医療事業、申請者医療事業</t>
    <rPh sb="0" eb="2">
      <t>イリョウ</t>
    </rPh>
    <rPh sb="2" eb="4">
      <t>ジギョウ</t>
    </rPh>
    <rPh sb="5" eb="8">
      <t>シンセイシャ</t>
    </rPh>
    <rPh sb="8" eb="10">
      <t>イリョウ</t>
    </rPh>
    <rPh sb="10" eb="12">
      <t>ジギョウ</t>
    </rPh>
    <phoneticPr fontId="5"/>
  </si>
  <si>
    <t>随意契約</t>
    <rPh sb="0" eb="2">
      <t>ズイイ</t>
    </rPh>
    <rPh sb="2" eb="4">
      <t>ケイヤク</t>
    </rPh>
    <phoneticPr fontId="5"/>
  </si>
  <si>
    <t>随意契約</t>
    <rPh sb="0" eb="4">
      <t>ズイケイヤク</t>
    </rPh>
    <phoneticPr fontId="5"/>
  </si>
  <si>
    <t>「水俣病被害者の救済及び水俣病問題の解決に関する特別措置法」に基づき実施する必要な事業であり、優先度の高い事業である。</t>
    <rPh sb="34" eb="36">
      <t>ジッシ</t>
    </rPh>
    <rPh sb="38" eb="40">
      <t>ヒツヨウ</t>
    </rPh>
    <rPh sb="41" eb="43">
      <t>ジギョウ</t>
    </rPh>
    <rPh sb="47" eb="50">
      <t>ユウセンド</t>
    </rPh>
    <rPh sb="51" eb="52">
      <t>タカ</t>
    </rPh>
    <rPh sb="53" eb="55">
      <t>ジギョウ</t>
    </rPh>
    <phoneticPr fontId="5"/>
  </si>
  <si>
    <t>「水俣病被害者の救済及び水俣病問題の解決に関する特別措置法」に基づき水俣病被害者に対して療養費・療養手当等を支給する事業を目的としており、ニーズを的確に反映したものである。</t>
    <rPh sb="58" eb="60">
      <t>ジギョウ</t>
    </rPh>
    <rPh sb="61" eb="63">
      <t>モクテキ</t>
    </rPh>
    <rPh sb="73" eb="75">
      <t>テキカク</t>
    </rPh>
    <rPh sb="76" eb="78">
      <t>ハンエイ</t>
    </rPh>
    <phoneticPr fontId="5"/>
  </si>
  <si>
    <t>「水俣病被害者の救済及び水俣病問題の解決に関する特別措置法」に基づき、地方自治体が行う水俣病被害の補償給付の事務に要する費用に対しての交付であり、国が費用を負担することとされている。</t>
    <phoneticPr fontId="5"/>
  </si>
  <si>
    <t>「水俣病被害者の救済及び水俣病問題の解決に関する特別措置法」に基づく適切な負担関係となっている。</t>
    <rPh sb="31" eb="33">
      <t>モトズ</t>
    </rPh>
    <rPh sb="34" eb="36">
      <t>テキセツ</t>
    </rPh>
    <rPh sb="37" eb="39">
      <t>フタン</t>
    </rPh>
    <rPh sb="39" eb="41">
      <t>カンケイ</t>
    </rPh>
    <phoneticPr fontId="5"/>
  </si>
  <si>
    <t>各年度とも事業内容を厳格に精査した結果の執行であり、妥当である。</t>
    <rPh sb="0" eb="3">
      <t>カクネンド</t>
    </rPh>
    <rPh sb="5" eb="7">
      <t>ジギョウ</t>
    </rPh>
    <rPh sb="7" eb="9">
      <t>ナイヨウ</t>
    </rPh>
    <rPh sb="10" eb="12">
      <t>ゲンカク</t>
    </rPh>
    <rPh sb="13" eb="15">
      <t>セイサ</t>
    </rPh>
    <rPh sb="17" eb="19">
      <t>ケッカ</t>
    </rPh>
    <rPh sb="20" eb="22">
      <t>シッコウ</t>
    </rPh>
    <rPh sb="26" eb="28">
      <t>ダトウ</t>
    </rPh>
    <phoneticPr fontId="5"/>
  </si>
  <si>
    <t>補助金については、各自治体の事業計画に基づき事業目的に沿った支出を行っており、委託・請負事業についても仕様書・委託業務実施要領に即し必要なものに限定し支出している。</t>
    <phoneticPr fontId="5"/>
  </si>
  <si>
    <t>毎年度精査している。</t>
    <phoneticPr fontId="5"/>
  </si>
  <si>
    <t>療養費・療養手当等を支給する事業を着実に実施している。</t>
    <rPh sb="14" eb="16">
      <t>ジギョウ</t>
    </rPh>
    <rPh sb="17" eb="19">
      <t>チャクジツ</t>
    </rPh>
    <rPh sb="20" eb="22">
      <t>ジッシ</t>
    </rPh>
    <phoneticPr fontId="5"/>
  </si>
  <si>
    <t>地方公共団体の協力により、効果的に事業を実施している。</t>
    <rPh sb="0" eb="2">
      <t>チホウ</t>
    </rPh>
    <rPh sb="2" eb="4">
      <t>コウキョウ</t>
    </rPh>
    <rPh sb="4" eb="6">
      <t>ダンタイ</t>
    </rPh>
    <rPh sb="7" eb="9">
      <t>キョウリョク</t>
    </rPh>
    <rPh sb="13" eb="16">
      <t>コウカテキ</t>
    </rPh>
    <rPh sb="17" eb="19">
      <t>ジギョウ</t>
    </rPh>
    <rPh sb="20" eb="22">
      <t>ジッシ</t>
    </rPh>
    <phoneticPr fontId="5"/>
  </si>
  <si>
    <t>万人</t>
    <rPh sb="0" eb="2">
      <t>マンニン</t>
    </rPh>
    <phoneticPr fontId="5"/>
  </si>
  <si>
    <t>活動指標及び活動実績において、平成24年度の当初見込み人数が記載できない理由。
･平成24年度の時点では、特措法の判定が始まっていないため。</t>
    <rPh sb="0" eb="2">
      <t>カツドウ</t>
    </rPh>
    <rPh sb="2" eb="4">
      <t>シヒョウ</t>
    </rPh>
    <rPh sb="4" eb="5">
      <t>オヨ</t>
    </rPh>
    <rPh sb="6" eb="8">
      <t>カツドウ</t>
    </rPh>
    <rPh sb="8" eb="10">
      <t>ジッセキ</t>
    </rPh>
    <rPh sb="15" eb="17">
      <t>ヘイセイ</t>
    </rPh>
    <rPh sb="19" eb="21">
      <t>ネンド</t>
    </rPh>
    <rPh sb="22" eb="24">
      <t>トウショ</t>
    </rPh>
    <rPh sb="24" eb="26">
      <t>ミコ</t>
    </rPh>
    <rPh sb="27" eb="29">
      <t>ニンズウ</t>
    </rPh>
    <rPh sb="30" eb="32">
      <t>キサイ</t>
    </rPh>
    <rPh sb="36" eb="38">
      <t>リユウ</t>
    </rPh>
    <rPh sb="41" eb="43">
      <t>ヘイセイ</t>
    </rPh>
    <rPh sb="45" eb="47">
      <t>ネンド</t>
    </rPh>
    <rPh sb="48" eb="50">
      <t>ジテン</t>
    </rPh>
    <rPh sb="53" eb="56">
      <t>トクソホウ</t>
    </rPh>
    <rPh sb="57" eb="59">
      <t>ハンテイ</t>
    </rPh>
    <rPh sb="60" eb="61">
      <t>ハジ</t>
    </rPh>
    <phoneticPr fontId="5"/>
  </si>
  <si>
    <t>水俣病被害者の救済及び水俣病問題の解決に関する特別措置法第37条
水俣病被害者の救済及び水俣病問題の解決に関する特別措置法の救済措置の方針（平成22年4月16日閣議決定）</t>
    <rPh sb="28" eb="29">
      <t>ダイ</t>
    </rPh>
    <rPh sb="31" eb="32">
      <t>ジョウ</t>
    </rPh>
    <phoneticPr fontId="5"/>
  </si>
  <si>
    <t xml:space="preserve">   4,971,000,000
            ／
        730,000</t>
    <phoneticPr fontId="5"/>
  </si>
  <si>
    <t xml:space="preserve">   4,373,000,000
            ／
       638,000</t>
    <phoneticPr fontId="5"/>
  </si>
  <si>
    <t>概ね見込みどうりになっている。</t>
    <rPh sb="0" eb="1">
      <t>オオム</t>
    </rPh>
    <rPh sb="2" eb="4">
      <t>ミコ</t>
    </rPh>
    <phoneticPr fontId="5"/>
  </si>
  <si>
    <t xml:space="preserve">   5,977,000,000
              ／
         750,000</t>
    <phoneticPr fontId="5"/>
  </si>
  <si>
    <t xml:space="preserve">       5,977,000,000
              ／
         750,000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</si>
</sst>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6"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81"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6" fontId="0" fillId="5" borderId="141" xfId="0" applyNumberFormat="1" applyFont="1" applyFill="1" applyBorder="1" applyAlignment="1" applyProtection="1">
      <alignment horizontal="center" vertical="center"/>
      <protection locked="0"/>
    </xf>
    <xf numFmtId="176" fontId="3" fillId="5" borderId="141"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6" fontId="3" fillId="5" borderId="142" xfId="0" applyNumberFormat="1" applyFont="1" applyFill="1" applyBorder="1" applyAlignment="1" applyProtection="1">
      <alignment horizontal="center" vertical="center"/>
      <protection locked="0"/>
    </xf>
    <xf numFmtId="0" fontId="0" fillId="5" borderId="142" xfId="0" applyFont="1" applyFill="1" applyBorder="1" applyAlignment="1" applyProtection="1">
      <alignment horizontal="center" vertical="center"/>
      <protection locked="0"/>
    </xf>
    <xf numFmtId="0" fontId="3" fillId="5" borderId="142" xfId="0" applyFont="1" applyFill="1" applyBorder="1" applyAlignment="1" applyProtection="1">
      <alignment horizontal="center" vertical="center"/>
      <protection locked="0"/>
    </xf>
    <xf numFmtId="0" fontId="0" fillId="0" borderId="142" xfId="0" applyFont="1" applyFill="1" applyBorder="1" applyAlignment="1" applyProtection="1">
      <alignment horizontal="center" vertical="center"/>
      <protection locked="0"/>
    </xf>
    <xf numFmtId="0" fontId="3" fillId="0" borderId="142" xfId="0"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176" fontId="0" fillId="0" borderId="141" xfId="0" applyNumberFormat="1" applyFont="1" applyFill="1" applyBorder="1" applyAlignment="1" applyProtection="1">
      <alignment horizontal="center" vertical="center"/>
      <protection locked="0"/>
    </xf>
    <xf numFmtId="176" fontId="3" fillId="0" borderId="141"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6" fontId="3" fillId="5"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0" borderId="14"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8">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0</xdr:colOff>
          <xdr:row>229</xdr:row>
          <xdr:rowOff>38100</xdr:rowOff>
        </xdr:from>
        <xdr:to>
          <xdr:col>44</xdr:col>
          <xdr:colOff>114300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467</xdr:row>
          <xdr:rowOff>0</xdr:rowOff>
        </xdr:from>
        <xdr:to>
          <xdr:col>44</xdr:col>
          <xdr:colOff>114300</xdr:colOff>
          <xdr:row>496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151910</xdr:colOff>
      <xdr:row>140</xdr:row>
      <xdr:rowOff>21762</xdr:rowOff>
    </xdr:from>
    <xdr:to>
      <xdr:col>31</xdr:col>
      <xdr:colOff>163815</xdr:colOff>
      <xdr:row>141</xdr:row>
      <xdr:rowOff>174079</xdr:rowOff>
    </xdr:to>
    <xdr:sp macro="" textlink="">
      <xdr:nvSpPr>
        <xdr:cNvPr id="3" name="テキスト ボックス 2"/>
        <xdr:cNvSpPr txBox="1"/>
      </xdr:nvSpPr>
      <xdr:spPr>
        <a:xfrm>
          <a:off x="4881565" y="31355728"/>
          <a:ext cx="1391388" cy="50704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ja-JP" altLang="en-US"/>
            <a:t>環境省</a:t>
          </a:r>
          <a:endParaRPr lang="en-US" altLang="ja-JP"/>
        </a:p>
        <a:p>
          <a:pPr algn="ctr"/>
          <a:r>
            <a:rPr lang="ja-JP" altLang="en-US" sz="1100" b="0" i="0" u="none" strike="noStrike">
              <a:solidFill>
                <a:schemeClr val="dk1"/>
              </a:solidFill>
              <a:effectLst/>
              <a:latin typeface="+mn-lt"/>
              <a:ea typeface="+mn-ea"/>
              <a:cs typeface="+mn-cs"/>
            </a:rPr>
            <a:t>１１，０９３百万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9</xdr:col>
      <xdr:colOff>136861</xdr:colOff>
      <xdr:row>140</xdr:row>
      <xdr:rowOff>34899</xdr:rowOff>
    </xdr:from>
    <xdr:to>
      <xdr:col>16</xdr:col>
      <xdr:colOff>160674</xdr:colOff>
      <xdr:row>141</xdr:row>
      <xdr:rowOff>199124</xdr:rowOff>
    </xdr:to>
    <xdr:sp macro="" textlink="">
      <xdr:nvSpPr>
        <xdr:cNvPr id="11" name="テキスト ボックス 10"/>
        <xdr:cNvSpPr txBox="1"/>
      </xdr:nvSpPr>
      <xdr:spPr>
        <a:xfrm>
          <a:off x="1910482" y="31368865"/>
          <a:ext cx="1403295" cy="5189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A</a:t>
          </a:r>
          <a:r>
            <a:rPr lang="ja-JP" altLang="en-US"/>
            <a:t>．事務費等</a:t>
          </a:r>
          <a:endParaRPr lang="en-US" altLang="ja-JP"/>
        </a:p>
        <a:p>
          <a:pPr algn="ctr"/>
          <a:r>
            <a:rPr lang="ja-JP" altLang="en-US"/>
            <a:t>６．３百万円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22</xdr:col>
      <xdr:colOff>78828</xdr:colOff>
      <xdr:row>141</xdr:row>
      <xdr:rowOff>235251</xdr:rowOff>
    </xdr:from>
    <xdr:to>
      <xdr:col>35</xdr:col>
      <xdr:colOff>78827</xdr:colOff>
      <xdr:row>143</xdr:row>
      <xdr:rowOff>167315</xdr:rowOff>
    </xdr:to>
    <xdr:sp macro="" textlink="">
      <xdr:nvSpPr>
        <xdr:cNvPr id="4" name="テキスト ボックス 3"/>
        <xdr:cNvSpPr txBox="1"/>
      </xdr:nvSpPr>
      <xdr:spPr>
        <a:xfrm>
          <a:off x="4414345" y="31923941"/>
          <a:ext cx="2561896" cy="641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水俣病被害の救済や医療・福祉、</a:t>
          </a:r>
          <a:endParaRPr kumimoji="1" lang="en-US" altLang="ja-JP" sz="1100"/>
        </a:p>
        <a:p>
          <a:r>
            <a:rPr kumimoji="1" lang="ja-JP" altLang="en-US" sz="1100"/>
            <a:t>もやい直しの推進、普及啓発事業等</a:t>
          </a:r>
          <a:endParaRPr kumimoji="1" lang="en-US" altLang="ja-JP" sz="1100"/>
        </a:p>
      </xdr:txBody>
    </xdr:sp>
    <xdr:clientData/>
  </xdr:twoCellAnchor>
  <xdr:twoCellAnchor>
    <xdr:from>
      <xdr:col>9</xdr:col>
      <xdr:colOff>23812</xdr:colOff>
      <xdr:row>145</xdr:row>
      <xdr:rowOff>83343</xdr:rowOff>
    </xdr:from>
    <xdr:to>
      <xdr:col>13</xdr:col>
      <xdr:colOff>35718</xdr:colOff>
      <xdr:row>146</xdr:row>
      <xdr:rowOff>59530</xdr:rowOff>
    </xdr:to>
    <xdr:sp macro="" textlink="">
      <xdr:nvSpPr>
        <xdr:cNvPr id="17" name="テキスト ボックス 16"/>
        <xdr:cNvSpPr txBox="1"/>
      </xdr:nvSpPr>
      <xdr:spPr>
        <a:xfrm>
          <a:off x="1812855" y="32360669"/>
          <a:ext cx="807037" cy="332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a:t>
          </a:r>
          <a:r>
            <a:rPr kumimoji="1" lang="en-US" altLang="ja-JP" sz="1100"/>
            <a:t>】</a:t>
          </a:r>
        </a:p>
      </xdr:txBody>
    </xdr:sp>
    <xdr:clientData/>
  </xdr:twoCellAnchor>
  <xdr:twoCellAnchor>
    <xdr:from>
      <xdr:col>18</xdr:col>
      <xdr:colOff>59531</xdr:colOff>
      <xdr:row>145</xdr:row>
      <xdr:rowOff>71436</xdr:rowOff>
    </xdr:from>
    <xdr:to>
      <xdr:col>22</xdr:col>
      <xdr:colOff>71437</xdr:colOff>
      <xdr:row>146</xdr:row>
      <xdr:rowOff>47623</xdr:rowOff>
    </xdr:to>
    <xdr:sp macro="" textlink="">
      <xdr:nvSpPr>
        <xdr:cNvPr id="18" name="テキスト ボックス 17"/>
        <xdr:cNvSpPr txBox="1"/>
      </xdr:nvSpPr>
      <xdr:spPr>
        <a:xfrm>
          <a:off x="3702844" y="32230217"/>
          <a:ext cx="821531"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a:t>
          </a:r>
          <a:r>
            <a:rPr kumimoji="1" lang="en-US" altLang="ja-JP" sz="1100"/>
            <a:t>】</a:t>
          </a:r>
        </a:p>
      </xdr:txBody>
    </xdr:sp>
    <xdr:clientData/>
  </xdr:twoCellAnchor>
  <xdr:twoCellAnchor>
    <xdr:from>
      <xdr:col>31</xdr:col>
      <xdr:colOff>85725</xdr:colOff>
      <xdr:row>145</xdr:row>
      <xdr:rowOff>61915</xdr:rowOff>
    </xdr:from>
    <xdr:to>
      <xdr:col>39</xdr:col>
      <xdr:colOff>38100</xdr:colOff>
      <xdr:row>146</xdr:row>
      <xdr:rowOff>57150</xdr:rowOff>
    </xdr:to>
    <xdr:sp macro="" textlink="">
      <xdr:nvSpPr>
        <xdr:cNvPr id="19" name="テキスト ボックス 18"/>
        <xdr:cNvSpPr txBox="1"/>
      </xdr:nvSpPr>
      <xdr:spPr>
        <a:xfrm>
          <a:off x="6286500" y="33085090"/>
          <a:ext cx="1552575" cy="347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随意契約・委託</a:t>
          </a:r>
          <a:r>
            <a:rPr kumimoji="1" lang="en-US" altLang="ja-JP" sz="1100"/>
            <a:t>】</a:t>
          </a:r>
        </a:p>
      </xdr:txBody>
    </xdr:sp>
    <xdr:clientData/>
  </xdr:twoCellAnchor>
  <xdr:twoCellAnchor>
    <xdr:from>
      <xdr:col>40</xdr:col>
      <xdr:colOff>142875</xdr:colOff>
      <xdr:row>145</xdr:row>
      <xdr:rowOff>33338</xdr:rowOff>
    </xdr:from>
    <xdr:to>
      <xdr:col>49</xdr:col>
      <xdr:colOff>300039</xdr:colOff>
      <xdr:row>146</xdr:row>
      <xdr:rowOff>9525</xdr:rowOff>
    </xdr:to>
    <xdr:sp macro="" textlink="">
      <xdr:nvSpPr>
        <xdr:cNvPr id="20" name="テキスト ボックス 19"/>
        <xdr:cNvSpPr txBox="1"/>
      </xdr:nvSpPr>
      <xdr:spPr>
        <a:xfrm>
          <a:off x="8143875" y="32961263"/>
          <a:ext cx="1957389" cy="3286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総合評価入札、請負</a:t>
          </a:r>
          <a:r>
            <a:rPr kumimoji="1" lang="en-US" altLang="ja-JP" sz="1100"/>
            <a:t>】</a:t>
          </a:r>
        </a:p>
      </xdr:txBody>
    </xdr:sp>
    <xdr:clientData/>
  </xdr:twoCellAnchor>
  <xdr:twoCellAnchor>
    <xdr:from>
      <xdr:col>7</xdr:col>
      <xdr:colOff>61912</xdr:colOff>
      <xdr:row>146</xdr:row>
      <xdr:rowOff>30956</xdr:rowOff>
    </xdr:from>
    <xdr:to>
      <xdr:col>15</xdr:col>
      <xdr:colOff>38100</xdr:colOff>
      <xdr:row>147</xdr:row>
      <xdr:rowOff>335756</xdr:rowOff>
    </xdr:to>
    <xdr:sp macro="" textlink="">
      <xdr:nvSpPr>
        <xdr:cNvPr id="21" name="テキスト ボックス 20"/>
        <xdr:cNvSpPr txBox="1"/>
      </xdr:nvSpPr>
      <xdr:spPr>
        <a:xfrm>
          <a:off x="1462087" y="34025681"/>
          <a:ext cx="1576388" cy="6572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B</a:t>
          </a:r>
          <a:r>
            <a:rPr lang="ja-JP" altLang="en-US"/>
            <a:t>．自治体（</a:t>
          </a:r>
          <a:r>
            <a:rPr lang="en-US" altLang="ja-JP"/>
            <a:t>5</a:t>
          </a:r>
          <a:r>
            <a:rPr lang="ja-JP" altLang="en-US"/>
            <a:t>箇所）</a:t>
          </a:r>
          <a:endParaRPr lang="en-US" altLang="ja-JP"/>
        </a:p>
        <a:p>
          <a:pPr algn="ctr"/>
          <a:r>
            <a:rPr lang="ja-JP" altLang="en-US"/>
            <a:t>１０，９４５．６百万円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16</xdr:col>
      <xdr:colOff>145257</xdr:colOff>
      <xdr:row>146</xdr:row>
      <xdr:rowOff>73819</xdr:rowOff>
    </xdr:from>
    <xdr:to>
      <xdr:col>24</xdr:col>
      <xdr:colOff>28575</xdr:colOff>
      <xdr:row>148</xdr:row>
      <xdr:rowOff>14287</xdr:rowOff>
    </xdr:to>
    <xdr:sp macro="" textlink="">
      <xdr:nvSpPr>
        <xdr:cNvPr id="23" name="テキスト ボックス 22"/>
        <xdr:cNvSpPr txBox="1"/>
      </xdr:nvSpPr>
      <xdr:spPr>
        <a:xfrm>
          <a:off x="3345657" y="34068544"/>
          <a:ext cx="1483518" cy="64531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C</a:t>
          </a:r>
          <a:r>
            <a:rPr lang="ja-JP" altLang="en-US"/>
            <a:t>．熊本県</a:t>
          </a:r>
          <a:endParaRPr lang="en-US" altLang="ja-JP"/>
        </a:p>
        <a:p>
          <a:pPr algn="ctr"/>
          <a:r>
            <a:rPr lang="ja-JP" altLang="en-US"/>
            <a:t>８７．３百万円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32</xdr:col>
      <xdr:colOff>16669</xdr:colOff>
      <xdr:row>146</xdr:row>
      <xdr:rowOff>50005</xdr:rowOff>
    </xdr:from>
    <xdr:to>
      <xdr:col>39</xdr:col>
      <xdr:colOff>76200</xdr:colOff>
      <xdr:row>148</xdr:row>
      <xdr:rowOff>28575</xdr:rowOff>
    </xdr:to>
    <xdr:sp macro="" textlink="">
      <xdr:nvSpPr>
        <xdr:cNvPr id="25" name="テキスト ボックス 24"/>
        <xdr:cNvSpPr txBox="1"/>
      </xdr:nvSpPr>
      <xdr:spPr>
        <a:xfrm>
          <a:off x="6417469" y="34044730"/>
          <a:ext cx="1459706" cy="68342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D</a:t>
          </a:r>
          <a:r>
            <a:rPr lang="ja-JP" altLang="en-US"/>
            <a:t>．自治体（</a:t>
          </a:r>
          <a:r>
            <a:rPr lang="en-US" altLang="ja-JP"/>
            <a:t>3</a:t>
          </a:r>
          <a:r>
            <a:rPr lang="ja-JP" altLang="en-US"/>
            <a:t>箇所）</a:t>
          </a:r>
          <a:endParaRPr lang="en-US" altLang="ja-JP"/>
        </a:p>
        <a:p>
          <a:pPr algn="ctr"/>
          <a:r>
            <a:rPr lang="ja-JP" altLang="en-US"/>
            <a:t>４４．７百万円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41</xdr:col>
      <xdr:colOff>9526</xdr:colOff>
      <xdr:row>146</xdr:row>
      <xdr:rowOff>23811</xdr:rowOff>
    </xdr:from>
    <xdr:to>
      <xdr:col>49</xdr:col>
      <xdr:colOff>190502</xdr:colOff>
      <xdr:row>148</xdr:row>
      <xdr:rowOff>89646</xdr:rowOff>
    </xdr:to>
    <xdr:sp macro="" textlink="">
      <xdr:nvSpPr>
        <xdr:cNvPr id="26" name="テキスト ボックス 25"/>
        <xdr:cNvSpPr txBox="1"/>
      </xdr:nvSpPr>
      <xdr:spPr>
        <a:xfrm>
          <a:off x="8210551" y="34018536"/>
          <a:ext cx="1781176" cy="7706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E</a:t>
          </a:r>
          <a:r>
            <a:rPr lang="ja-JP" altLang="en-US"/>
            <a:t>．（一社）環境</a:t>
          </a:r>
          <a:endParaRPr lang="en-US" altLang="ja-JP"/>
        </a:p>
        <a:p>
          <a:pPr algn="ctr"/>
          <a:r>
            <a:rPr lang="ja-JP" altLang="en-US"/>
            <a:t>パートナーシップ会議</a:t>
          </a:r>
          <a:endParaRPr lang="en-US" altLang="ja-JP"/>
        </a:p>
        <a:p>
          <a:pPr algn="ctr"/>
          <a:r>
            <a:rPr lang="ja-JP" altLang="en-US"/>
            <a:t>９．１百万円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6</xdr:col>
      <xdr:colOff>124948</xdr:colOff>
      <xdr:row>148</xdr:row>
      <xdr:rowOff>28571</xdr:rowOff>
    </xdr:from>
    <xdr:to>
      <xdr:col>16</xdr:col>
      <xdr:colOff>19050</xdr:colOff>
      <xdr:row>153</xdr:row>
      <xdr:rowOff>266699</xdr:rowOff>
    </xdr:to>
    <xdr:sp macro="" textlink="">
      <xdr:nvSpPr>
        <xdr:cNvPr id="27" name="大かっこ 26"/>
        <xdr:cNvSpPr/>
      </xdr:nvSpPr>
      <xdr:spPr>
        <a:xfrm>
          <a:off x="1325098" y="34728146"/>
          <a:ext cx="1894352" cy="20002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健康管理事業、医療事業、申請者医療事業、公害医療事業、水俣病検診機器整備事業、水俣病発生地域医療･福祉連携推進事業、水俣病発生地域再生・融和推進事業</a:t>
          </a:r>
        </a:p>
      </xdr:txBody>
    </xdr:sp>
    <xdr:clientData/>
  </xdr:twoCellAnchor>
  <xdr:twoCellAnchor>
    <xdr:from>
      <xdr:col>17</xdr:col>
      <xdr:colOff>11906</xdr:colOff>
      <xdr:row>148</xdr:row>
      <xdr:rowOff>83344</xdr:rowOff>
    </xdr:from>
    <xdr:to>
      <xdr:col>24</xdr:col>
      <xdr:colOff>0</xdr:colOff>
      <xdr:row>150</xdr:row>
      <xdr:rowOff>19050</xdr:rowOff>
    </xdr:to>
    <xdr:sp macro="" textlink="">
      <xdr:nvSpPr>
        <xdr:cNvPr id="33" name="大かっこ 32"/>
        <xdr:cNvSpPr/>
      </xdr:nvSpPr>
      <xdr:spPr>
        <a:xfrm>
          <a:off x="3412331" y="34782919"/>
          <a:ext cx="1388269" cy="6405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環境学習推進施設整備事業</a:t>
          </a:r>
        </a:p>
      </xdr:txBody>
    </xdr:sp>
    <xdr:clientData/>
  </xdr:twoCellAnchor>
  <xdr:twoCellAnchor>
    <xdr:from>
      <xdr:col>42</xdr:col>
      <xdr:colOff>61912</xdr:colOff>
      <xdr:row>148</xdr:row>
      <xdr:rowOff>250031</xdr:rowOff>
    </xdr:from>
    <xdr:to>
      <xdr:col>49</xdr:col>
      <xdr:colOff>114300</xdr:colOff>
      <xdr:row>150</xdr:row>
      <xdr:rowOff>266700</xdr:rowOff>
    </xdr:to>
    <xdr:sp macro="" textlink="">
      <xdr:nvSpPr>
        <xdr:cNvPr id="37" name="大かっこ 36"/>
        <xdr:cNvSpPr/>
      </xdr:nvSpPr>
      <xdr:spPr>
        <a:xfrm>
          <a:off x="8462962" y="34949606"/>
          <a:ext cx="1452563" cy="7215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水俣病普及啓発セミナー開催業務等</a:t>
          </a:r>
        </a:p>
      </xdr:txBody>
    </xdr:sp>
    <xdr:clientData/>
  </xdr:twoCellAnchor>
  <xdr:twoCellAnchor>
    <xdr:from>
      <xdr:col>7</xdr:col>
      <xdr:colOff>144418</xdr:colOff>
      <xdr:row>154</xdr:row>
      <xdr:rowOff>316286</xdr:rowOff>
    </xdr:from>
    <xdr:to>
      <xdr:col>13</xdr:col>
      <xdr:colOff>57150</xdr:colOff>
      <xdr:row>155</xdr:row>
      <xdr:rowOff>292474</xdr:rowOff>
    </xdr:to>
    <xdr:sp macro="" textlink="">
      <xdr:nvSpPr>
        <xdr:cNvPr id="42" name="テキスト ボックス 41"/>
        <xdr:cNvSpPr txBox="1"/>
      </xdr:nvSpPr>
      <xdr:spPr>
        <a:xfrm>
          <a:off x="1544593" y="37130411"/>
          <a:ext cx="1112882"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p>
      </xdr:txBody>
    </xdr:sp>
    <xdr:clientData/>
  </xdr:twoCellAnchor>
  <xdr:twoCellAnchor>
    <xdr:from>
      <xdr:col>25</xdr:col>
      <xdr:colOff>173831</xdr:colOff>
      <xdr:row>155</xdr:row>
      <xdr:rowOff>102393</xdr:rowOff>
    </xdr:from>
    <xdr:to>
      <xdr:col>31</xdr:col>
      <xdr:colOff>28575</xdr:colOff>
      <xdr:row>156</xdr:row>
      <xdr:rowOff>78581</xdr:rowOff>
    </xdr:to>
    <xdr:sp macro="" textlink="">
      <xdr:nvSpPr>
        <xdr:cNvPr id="49" name="テキスト ボックス 48"/>
        <xdr:cNvSpPr txBox="1"/>
      </xdr:nvSpPr>
      <xdr:spPr>
        <a:xfrm>
          <a:off x="5174456" y="37268943"/>
          <a:ext cx="1054894" cy="3286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間接補助</a:t>
          </a:r>
          <a:r>
            <a:rPr kumimoji="1" lang="en-US" altLang="ja-JP" sz="1100"/>
            <a:t>】</a:t>
          </a:r>
        </a:p>
      </xdr:txBody>
    </xdr:sp>
    <xdr:clientData/>
  </xdr:twoCellAnchor>
  <xdr:twoCellAnchor>
    <xdr:from>
      <xdr:col>6</xdr:col>
      <xdr:colOff>88947</xdr:colOff>
      <xdr:row>156</xdr:row>
      <xdr:rowOff>70876</xdr:rowOff>
    </xdr:from>
    <xdr:to>
      <xdr:col>14</xdr:col>
      <xdr:colOff>183497</xdr:colOff>
      <xdr:row>158</xdr:row>
      <xdr:rowOff>212350</xdr:rowOff>
    </xdr:to>
    <xdr:sp macro="" textlink="">
      <xdr:nvSpPr>
        <xdr:cNvPr id="51" name="テキスト ボックス 50"/>
        <xdr:cNvSpPr txBox="1"/>
      </xdr:nvSpPr>
      <xdr:spPr>
        <a:xfrm>
          <a:off x="1289097" y="37589851"/>
          <a:ext cx="1694750" cy="8463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F</a:t>
          </a:r>
          <a:r>
            <a:rPr lang="ja-JP" altLang="en-US"/>
            <a:t>．市町村・社会福祉法人・大学等（</a:t>
          </a:r>
          <a:r>
            <a:rPr lang="en-US" altLang="ja-JP"/>
            <a:t>18</a:t>
          </a:r>
          <a:r>
            <a:rPr lang="ja-JP" altLang="en-US"/>
            <a:t>箇所）</a:t>
          </a:r>
          <a:endParaRPr lang="en-US" altLang="ja-JP"/>
        </a:p>
        <a:p>
          <a:pPr algn="ctr"/>
          <a:r>
            <a:rPr lang="ja-JP" altLang="en-US"/>
            <a:t>１２４百万円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16</xdr:col>
      <xdr:colOff>114299</xdr:colOff>
      <xdr:row>156</xdr:row>
      <xdr:rowOff>84183</xdr:rowOff>
    </xdr:from>
    <xdr:to>
      <xdr:col>23</xdr:col>
      <xdr:colOff>57150</xdr:colOff>
      <xdr:row>158</xdr:row>
      <xdr:rowOff>147917</xdr:rowOff>
    </xdr:to>
    <xdr:sp macro="" textlink="">
      <xdr:nvSpPr>
        <xdr:cNvPr id="54" name="テキスト ボックス 53"/>
        <xdr:cNvSpPr txBox="1"/>
      </xdr:nvSpPr>
      <xdr:spPr>
        <a:xfrm>
          <a:off x="3314699" y="37603158"/>
          <a:ext cx="1343026" cy="76858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G</a:t>
          </a:r>
          <a:r>
            <a:rPr lang="ja-JP" altLang="en-US"/>
            <a:t>．市町村・大学等（</a:t>
          </a:r>
          <a:r>
            <a:rPr lang="en-US" altLang="ja-JP"/>
            <a:t>44</a:t>
          </a:r>
          <a:r>
            <a:rPr lang="ja-JP" altLang="en-US"/>
            <a:t>箇所）</a:t>
          </a:r>
          <a:endParaRPr lang="en-US" altLang="ja-JP"/>
        </a:p>
        <a:p>
          <a:pPr algn="ctr"/>
          <a:r>
            <a:rPr lang="ja-JP" altLang="en-US"/>
            <a:t>１６０百万円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25</xdr:col>
      <xdr:colOff>92870</xdr:colOff>
      <xdr:row>156</xdr:row>
      <xdr:rowOff>123827</xdr:rowOff>
    </xdr:from>
    <xdr:to>
      <xdr:col>31</xdr:col>
      <xdr:colOff>116681</xdr:colOff>
      <xdr:row>158</xdr:row>
      <xdr:rowOff>57152</xdr:rowOff>
    </xdr:to>
    <xdr:sp macro="" textlink="">
      <xdr:nvSpPr>
        <xdr:cNvPr id="55" name="テキスト ボックス 54"/>
        <xdr:cNvSpPr txBox="1"/>
      </xdr:nvSpPr>
      <xdr:spPr>
        <a:xfrm>
          <a:off x="5093495" y="37642802"/>
          <a:ext cx="1223961" cy="6381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H</a:t>
          </a:r>
          <a:r>
            <a:rPr lang="ja-JP" altLang="en-US"/>
            <a:t>．水俣市</a:t>
          </a:r>
          <a:endParaRPr lang="en-US" altLang="ja-JP"/>
        </a:p>
        <a:p>
          <a:pPr algn="ctr"/>
          <a:r>
            <a:rPr lang="ja-JP" altLang="en-US"/>
            <a:t>８７．３百万円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33</xdr:col>
      <xdr:colOff>9526</xdr:colOff>
      <xdr:row>156</xdr:row>
      <xdr:rowOff>161925</xdr:rowOff>
    </xdr:from>
    <xdr:to>
      <xdr:col>39</xdr:col>
      <xdr:colOff>85725</xdr:colOff>
      <xdr:row>158</xdr:row>
      <xdr:rowOff>190500</xdr:rowOff>
    </xdr:to>
    <xdr:sp macro="" textlink="">
      <xdr:nvSpPr>
        <xdr:cNvPr id="56" name="テキスト ボックス 55"/>
        <xdr:cNvSpPr txBox="1"/>
      </xdr:nvSpPr>
      <xdr:spPr>
        <a:xfrm>
          <a:off x="6610351" y="37680900"/>
          <a:ext cx="1276349" cy="73342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I</a:t>
          </a:r>
          <a:r>
            <a:rPr lang="ja-JP" altLang="en-US"/>
            <a:t>．福祉協議会・民間等（</a:t>
          </a:r>
          <a:r>
            <a:rPr lang="en-US" altLang="ja-JP"/>
            <a:t>5</a:t>
          </a:r>
          <a:r>
            <a:rPr lang="ja-JP" altLang="en-US"/>
            <a:t>箇所）</a:t>
          </a:r>
          <a:endParaRPr lang="en-US" altLang="ja-JP"/>
        </a:p>
        <a:p>
          <a:pPr algn="ctr"/>
          <a:r>
            <a:rPr lang="ja-JP" altLang="en-US"/>
            <a:t>２６．１百万円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6</xdr:col>
      <xdr:colOff>165425</xdr:colOff>
      <xdr:row>158</xdr:row>
      <xdr:rowOff>351586</xdr:rowOff>
    </xdr:from>
    <xdr:to>
      <xdr:col>14</xdr:col>
      <xdr:colOff>57150</xdr:colOff>
      <xdr:row>163</xdr:row>
      <xdr:rowOff>85724</xdr:rowOff>
    </xdr:to>
    <xdr:sp macro="" textlink="">
      <xdr:nvSpPr>
        <xdr:cNvPr id="60" name="大かっこ 59"/>
        <xdr:cNvSpPr/>
      </xdr:nvSpPr>
      <xdr:spPr>
        <a:xfrm>
          <a:off x="1365575" y="38575411"/>
          <a:ext cx="1491925" cy="14962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水俣病発生地域医療・福祉連携推進事業、水俣病発生地域再生・融和推進事業</a:t>
          </a:r>
        </a:p>
      </xdr:txBody>
    </xdr:sp>
    <xdr:clientData/>
  </xdr:twoCellAnchor>
  <xdr:twoCellAnchor>
    <xdr:from>
      <xdr:col>25</xdr:col>
      <xdr:colOff>74520</xdr:colOff>
      <xdr:row>158</xdr:row>
      <xdr:rowOff>197645</xdr:rowOff>
    </xdr:from>
    <xdr:to>
      <xdr:col>31</xdr:col>
      <xdr:colOff>180976</xdr:colOff>
      <xdr:row>160</xdr:row>
      <xdr:rowOff>85725</xdr:rowOff>
    </xdr:to>
    <xdr:sp macro="" textlink="">
      <xdr:nvSpPr>
        <xdr:cNvPr id="65" name="大かっこ 64"/>
        <xdr:cNvSpPr/>
      </xdr:nvSpPr>
      <xdr:spPr>
        <a:xfrm>
          <a:off x="5075145" y="38421470"/>
          <a:ext cx="1306606" cy="5929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環境学習推進施設整備事業</a:t>
          </a:r>
        </a:p>
      </xdr:txBody>
    </xdr:sp>
    <xdr:clientData/>
  </xdr:twoCellAnchor>
  <xdr:twoCellAnchor>
    <xdr:from>
      <xdr:col>33</xdr:col>
      <xdr:colOff>1</xdr:colOff>
      <xdr:row>158</xdr:row>
      <xdr:rowOff>276224</xdr:rowOff>
    </xdr:from>
    <xdr:to>
      <xdr:col>39</xdr:col>
      <xdr:colOff>66675</xdr:colOff>
      <xdr:row>163</xdr:row>
      <xdr:rowOff>123825</xdr:rowOff>
    </xdr:to>
    <xdr:sp macro="" textlink="">
      <xdr:nvSpPr>
        <xdr:cNvPr id="68" name="大かっこ 67"/>
        <xdr:cNvSpPr/>
      </xdr:nvSpPr>
      <xdr:spPr>
        <a:xfrm>
          <a:off x="6600826" y="38500049"/>
          <a:ext cx="1266824" cy="1609726"/>
        </a:xfrm>
        <a:prstGeom prst="bracketPair">
          <a:avLst>
            <a:gd name="adj" fmla="val 1813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離島等医療・福祉推進モデル委託業務、メチル水銀に係る健康影響調査研究事業委託業務</a:t>
          </a:r>
          <a:endParaRPr kumimoji="1" lang="en-US" altLang="ja-JP" sz="1100"/>
        </a:p>
      </xdr:txBody>
    </xdr:sp>
    <xdr:clientData/>
  </xdr:twoCellAnchor>
  <xdr:twoCellAnchor>
    <xdr:from>
      <xdr:col>7</xdr:col>
      <xdr:colOff>175232</xdr:colOff>
      <xdr:row>166</xdr:row>
      <xdr:rowOff>1121</xdr:rowOff>
    </xdr:from>
    <xdr:to>
      <xdr:col>14</xdr:col>
      <xdr:colOff>89087</xdr:colOff>
      <xdr:row>168</xdr:row>
      <xdr:rowOff>66675</xdr:rowOff>
    </xdr:to>
    <xdr:sp macro="" textlink="">
      <xdr:nvSpPr>
        <xdr:cNvPr id="71" name="テキスト ボックス 70"/>
        <xdr:cNvSpPr txBox="1"/>
      </xdr:nvSpPr>
      <xdr:spPr>
        <a:xfrm>
          <a:off x="1575407" y="41044346"/>
          <a:ext cx="1314030" cy="7704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a:t>J</a:t>
          </a:r>
          <a:r>
            <a:rPr lang="ja-JP" altLang="en-US"/>
            <a:t>．社会福祉協議会等（</a:t>
          </a:r>
          <a:r>
            <a:rPr lang="en-US" altLang="ja-JP"/>
            <a:t>8</a:t>
          </a:r>
          <a:r>
            <a:rPr lang="ja-JP" altLang="en-US"/>
            <a:t>箇所）</a:t>
          </a:r>
          <a:endParaRPr lang="en-US" altLang="ja-JP"/>
        </a:p>
        <a:p>
          <a:pPr algn="ctr"/>
          <a:r>
            <a:rPr lang="ja-JP" altLang="en-US"/>
            <a:t>２４．１百万円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endParaRPr kumimoji="1" lang="ja-JP" altLang="en-US" sz="1100"/>
        </a:p>
      </xdr:txBody>
    </xdr:sp>
    <xdr:clientData/>
  </xdr:twoCellAnchor>
  <xdr:twoCellAnchor>
    <xdr:from>
      <xdr:col>16</xdr:col>
      <xdr:colOff>160674</xdr:colOff>
      <xdr:row>140</xdr:row>
      <xdr:rowOff>275283</xdr:rowOff>
    </xdr:from>
    <xdr:to>
      <xdr:col>24</xdr:col>
      <xdr:colOff>151910</xdr:colOff>
      <xdr:row>140</xdr:row>
      <xdr:rowOff>294374</xdr:rowOff>
    </xdr:to>
    <xdr:cxnSp macro="">
      <xdr:nvCxnSpPr>
        <xdr:cNvPr id="74" name="直線矢印コネクタ 73"/>
        <xdr:cNvCxnSpPr>
          <a:stCxn id="3" idx="1"/>
          <a:endCxn id="11" idx="3"/>
        </xdr:cNvCxnSpPr>
      </xdr:nvCxnSpPr>
      <xdr:spPr>
        <a:xfrm flipH="1">
          <a:off x="3313777" y="31609249"/>
          <a:ext cx="1567788" cy="190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29766</xdr:colOff>
      <xdr:row>144</xdr:row>
      <xdr:rowOff>195514</xdr:rowOff>
    </xdr:from>
    <xdr:to>
      <xdr:col>11</xdr:col>
      <xdr:colOff>35093</xdr:colOff>
      <xdr:row>145</xdr:row>
      <xdr:rowOff>83343</xdr:rowOff>
    </xdr:to>
    <xdr:cxnSp macro="">
      <xdr:nvCxnSpPr>
        <xdr:cNvPr id="91" name="直線矢印コネクタ 90"/>
        <xdr:cNvCxnSpPr>
          <a:endCxn id="17" idx="0"/>
        </xdr:cNvCxnSpPr>
      </xdr:nvCxnSpPr>
      <xdr:spPr>
        <a:xfrm flipH="1">
          <a:off x="2235555" y="32786053"/>
          <a:ext cx="5327" cy="2387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50132</xdr:colOff>
      <xdr:row>144</xdr:row>
      <xdr:rowOff>200527</xdr:rowOff>
    </xdr:from>
    <xdr:to>
      <xdr:col>20</xdr:col>
      <xdr:colOff>65485</xdr:colOff>
      <xdr:row>145</xdr:row>
      <xdr:rowOff>71436</xdr:rowOff>
    </xdr:to>
    <xdr:cxnSp macro="">
      <xdr:nvCxnSpPr>
        <xdr:cNvPr id="101" name="直線矢印コネクタ 100"/>
        <xdr:cNvCxnSpPr>
          <a:endCxn id="18" idx="0"/>
        </xdr:cNvCxnSpPr>
      </xdr:nvCxnSpPr>
      <xdr:spPr>
        <a:xfrm>
          <a:off x="4060658" y="32791066"/>
          <a:ext cx="15353" cy="2218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38420</xdr:colOff>
      <xdr:row>144</xdr:row>
      <xdr:rowOff>190180</xdr:rowOff>
    </xdr:from>
    <xdr:to>
      <xdr:col>45</xdr:col>
      <xdr:colOff>141835</xdr:colOff>
      <xdr:row>144</xdr:row>
      <xdr:rowOff>195624</xdr:rowOff>
    </xdr:to>
    <xdr:cxnSp macro="">
      <xdr:nvCxnSpPr>
        <xdr:cNvPr id="1030" name="直線コネクタ 1029"/>
        <xdr:cNvCxnSpPr/>
      </xdr:nvCxnSpPr>
      <xdr:spPr>
        <a:xfrm flipV="1">
          <a:off x="2257185" y="32911356"/>
          <a:ext cx="6961415" cy="54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177362</xdr:colOff>
      <xdr:row>143</xdr:row>
      <xdr:rowOff>167315</xdr:rowOff>
    </xdr:from>
    <xdr:to>
      <xdr:col>28</xdr:col>
      <xdr:colOff>177362</xdr:colOff>
      <xdr:row>144</xdr:row>
      <xdr:rowOff>190500</xdr:rowOff>
    </xdr:to>
    <xdr:cxnSp macro="">
      <xdr:nvCxnSpPr>
        <xdr:cNvPr id="1032" name="直線コネクタ 1031"/>
        <xdr:cNvCxnSpPr>
          <a:stCxn id="4" idx="2"/>
        </xdr:cNvCxnSpPr>
      </xdr:nvCxnSpPr>
      <xdr:spPr>
        <a:xfrm>
          <a:off x="5695293" y="32565453"/>
          <a:ext cx="0" cy="3779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60158</xdr:colOff>
      <xdr:row>144</xdr:row>
      <xdr:rowOff>195514</xdr:rowOff>
    </xdr:from>
    <xdr:to>
      <xdr:col>35</xdr:col>
      <xdr:colOff>61913</xdr:colOff>
      <xdr:row>145</xdr:row>
      <xdr:rowOff>61915</xdr:rowOff>
    </xdr:to>
    <xdr:cxnSp macro="">
      <xdr:nvCxnSpPr>
        <xdr:cNvPr id="107" name="直線矢印コネクタ 106"/>
        <xdr:cNvCxnSpPr>
          <a:endCxn id="19" idx="0"/>
        </xdr:cNvCxnSpPr>
      </xdr:nvCxnSpPr>
      <xdr:spPr>
        <a:xfrm>
          <a:off x="7078579" y="32786053"/>
          <a:ext cx="1755" cy="2173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121194</xdr:colOff>
      <xdr:row>144</xdr:row>
      <xdr:rowOff>185487</xdr:rowOff>
    </xdr:from>
    <xdr:to>
      <xdr:col>45</xdr:col>
      <xdr:colOff>125329</xdr:colOff>
      <xdr:row>145</xdr:row>
      <xdr:rowOff>33338</xdr:rowOff>
    </xdr:to>
    <xdr:cxnSp macro="">
      <xdr:nvCxnSpPr>
        <xdr:cNvPr id="116" name="直線矢印コネクタ 115"/>
        <xdr:cNvCxnSpPr>
          <a:endCxn id="20" idx="0"/>
        </xdr:cNvCxnSpPr>
      </xdr:nvCxnSpPr>
      <xdr:spPr>
        <a:xfrm flipH="1">
          <a:off x="9144878" y="32776026"/>
          <a:ext cx="4135" cy="1987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129992</xdr:colOff>
      <xdr:row>153</xdr:row>
      <xdr:rowOff>209550</xdr:rowOff>
    </xdr:from>
    <xdr:to>
      <xdr:col>10</xdr:col>
      <xdr:colOff>133350</xdr:colOff>
      <xdr:row>154</xdr:row>
      <xdr:rowOff>265860</xdr:rowOff>
    </xdr:to>
    <xdr:cxnSp macro="">
      <xdr:nvCxnSpPr>
        <xdr:cNvPr id="121" name="直線矢印コネクタ 120"/>
        <xdr:cNvCxnSpPr/>
      </xdr:nvCxnSpPr>
      <xdr:spPr>
        <a:xfrm flipH="1">
          <a:off x="2130242" y="36671250"/>
          <a:ext cx="3358" cy="4087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57150</xdr:colOff>
      <xdr:row>153</xdr:row>
      <xdr:rowOff>314325</xdr:rowOff>
    </xdr:from>
    <xdr:to>
      <xdr:col>20</xdr:col>
      <xdr:colOff>76200</xdr:colOff>
      <xdr:row>154</xdr:row>
      <xdr:rowOff>238125</xdr:rowOff>
    </xdr:to>
    <xdr:cxnSp macro="">
      <xdr:nvCxnSpPr>
        <xdr:cNvPr id="125" name="直線矢印コネクタ 124"/>
        <xdr:cNvCxnSpPr/>
      </xdr:nvCxnSpPr>
      <xdr:spPr>
        <a:xfrm>
          <a:off x="4057650" y="36776025"/>
          <a:ext cx="19050" cy="2762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114300</xdr:colOff>
      <xdr:row>154</xdr:row>
      <xdr:rowOff>9525</xdr:rowOff>
    </xdr:from>
    <xdr:to>
      <xdr:col>20</xdr:col>
      <xdr:colOff>76200</xdr:colOff>
      <xdr:row>154</xdr:row>
      <xdr:rowOff>28576</xdr:rowOff>
    </xdr:to>
    <xdr:cxnSp macro="">
      <xdr:nvCxnSpPr>
        <xdr:cNvPr id="98" name="直線コネクタ 97"/>
        <xdr:cNvCxnSpPr/>
      </xdr:nvCxnSpPr>
      <xdr:spPr>
        <a:xfrm flipV="1">
          <a:off x="2114550" y="36823650"/>
          <a:ext cx="1962150" cy="19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55959</xdr:colOff>
      <xdr:row>152</xdr:row>
      <xdr:rowOff>276225</xdr:rowOff>
    </xdr:from>
    <xdr:to>
      <xdr:col>36</xdr:col>
      <xdr:colOff>57150</xdr:colOff>
      <xdr:row>154</xdr:row>
      <xdr:rowOff>333376</xdr:rowOff>
    </xdr:to>
    <xdr:cxnSp macro="">
      <xdr:nvCxnSpPr>
        <xdr:cNvPr id="138" name="直線矢印コネクタ 137"/>
        <xdr:cNvCxnSpPr/>
      </xdr:nvCxnSpPr>
      <xdr:spPr>
        <a:xfrm flipH="1">
          <a:off x="7256859" y="36385500"/>
          <a:ext cx="1191" cy="7620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123825</xdr:colOff>
      <xdr:row>163</xdr:row>
      <xdr:rowOff>95250</xdr:rowOff>
    </xdr:from>
    <xdr:to>
      <xdr:col>10</xdr:col>
      <xdr:colOff>145676</xdr:colOff>
      <xdr:row>164</xdr:row>
      <xdr:rowOff>179294</xdr:rowOff>
    </xdr:to>
    <xdr:cxnSp macro="">
      <xdr:nvCxnSpPr>
        <xdr:cNvPr id="142" name="直線矢印コネクタ 141"/>
        <xdr:cNvCxnSpPr/>
      </xdr:nvCxnSpPr>
      <xdr:spPr>
        <a:xfrm>
          <a:off x="2140884" y="39663221"/>
          <a:ext cx="21851" cy="4314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142878</xdr:colOff>
      <xdr:row>150</xdr:row>
      <xdr:rowOff>38101</xdr:rowOff>
    </xdr:from>
    <xdr:to>
      <xdr:col>28</xdr:col>
      <xdr:colOff>47625</xdr:colOff>
      <xdr:row>155</xdr:row>
      <xdr:rowOff>38099</xdr:rowOff>
    </xdr:to>
    <xdr:cxnSp macro="">
      <xdr:nvCxnSpPr>
        <xdr:cNvPr id="88" name="カギ線コネクタ 87"/>
        <xdr:cNvCxnSpPr/>
      </xdr:nvCxnSpPr>
      <xdr:spPr>
        <a:xfrm rot="16200000" flipH="1">
          <a:off x="4014790" y="35571114"/>
          <a:ext cx="1762123" cy="1504947"/>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95250</xdr:colOff>
      <xdr:row>148</xdr:row>
      <xdr:rowOff>171450</xdr:rowOff>
    </xdr:from>
    <xdr:to>
      <xdr:col>39</xdr:col>
      <xdr:colOff>109538</xdr:colOff>
      <xdr:row>152</xdr:row>
      <xdr:rowOff>228600</xdr:rowOff>
    </xdr:to>
    <xdr:sp macro="" textlink="">
      <xdr:nvSpPr>
        <xdr:cNvPr id="106" name="大かっこ 105"/>
        <xdr:cNvSpPr/>
      </xdr:nvSpPr>
      <xdr:spPr>
        <a:xfrm>
          <a:off x="6496050" y="34871025"/>
          <a:ext cx="1414463" cy="1466850"/>
        </a:xfrm>
        <a:prstGeom prst="bracketPair">
          <a:avLst>
            <a:gd name="adj" fmla="val 18131"/>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離島等医療・福祉推進モデル委託業務、メチル水銀に係る健康影響調査研究事業委託業務</a:t>
          </a:r>
          <a:endParaRPr kumimoji="1" lang="en-US" altLang="ja-JP" sz="1100"/>
        </a:p>
      </xdr:txBody>
    </xdr:sp>
    <xdr:clientData/>
  </xdr:twoCellAnchor>
  <xdr:twoCellAnchor>
    <xdr:from>
      <xdr:col>16</xdr:col>
      <xdr:colOff>114300</xdr:colOff>
      <xdr:row>158</xdr:row>
      <xdr:rowOff>247650</xdr:rowOff>
    </xdr:from>
    <xdr:to>
      <xdr:col>23</xdr:col>
      <xdr:colOff>161925</xdr:colOff>
      <xdr:row>164</xdr:row>
      <xdr:rowOff>228600</xdr:rowOff>
    </xdr:to>
    <xdr:sp macro="" textlink="">
      <xdr:nvSpPr>
        <xdr:cNvPr id="58" name="大かっこ 57"/>
        <xdr:cNvSpPr/>
      </xdr:nvSpPr>
      <xdr:spPr>
        <a:xfrm>
          <a:off x="3314700" y="38471475"/>
          <a:ext cx="1447800" cy="2095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健康管理事業、医療事業、申請者医療事業、公害医療事業、水俣病発生地域医療･福祉連携推進事業、水俣病発生地域再生・融和推進事業</a:t>
          </a:r>
        </a:p>
      </xdr:txBody>
    </xdr:sp>
    <xdr:clientData/>
  </xdr:twoCellAnchor>
  <xdr:twoCellAnchor>
    <xdr:from>
      <xdr:col>7</xdr:col>
      <xdr:colOff>85726</xdr:colOff>
      <xdr:row>168</xdr:row>
      <xdr:rowOff>190500</xdr:rowOff>
    </xdr:from>
    <xdr:to>
      <xdr:col>15</xdr:col>
      <xdr:colOff>9526</xdr:colOff>
      <xdr:row>171</xdr:row>
      <xdr:rowOff>485775</xdr:rowOff>
    </xdr:to>
    <xdr:sp macro="" textlink="">
      <xdr:nvSpPr>
        <xdr:cNvPr id="61" name="大かっこ 60"/>
        <xdr:cNvSpPr/>
      </xdr:nvSpPr>
      <xdr:spPr>
        <a:xfrm>
          <a:off x="1485901" y="41938575"/>
          <a:ext cx="1524000" cy="13525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水俣病発生地域医療・福祉連携推進事業、水俣病発生地域再生・融和推進事業</a:t>
          </a:r>
        </a:p>
      </xdr:txBody>
    </xdr:sp>
    <xdr:clientData/>
  </xdr:twoCellAnchor>
  <xdr:twoCellAnchor>
    <xdr:from>
      <xdr:col>7</xdr:col>
      <xdr:colOff>22411</xdr:colOff>
      <xdr:row>164</xdr:row>
      <xdr:rowOff>304241</xdr:rowOff>
    </xdr:from>
    <xdr:to>
      <xdr:col>15</xdr:col>
      <xdr:colOff>112059</xdr:colOff>
      <xdr:row>165</xdr:row>
      <xdr:rowOff>306482</xdr:rowOff>
    </xdr:to>
    <xdr:sp macro="" textlink="">
      <xdr:nvSpPr>
        <xdr:cNvPr id="59" name="テキスト ボックス 58"/>
        <xdr:cNvSpPr txBox="1"/>
      </xdr:nvSpPr>
      <xdr:spPr>
        <a:xfrm>
          <a:off x="1434352" y="39894623"/>
          <a:ext cx="1703295" cy="34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a:t>
          </a:r>
          <a:r>
            <a:rPr kumimoji="1" lang="en-US" altLang="ja-JP" sz="1100"/>
            <a:t>】</a:t>
          </a:r>
        </a:p>
      </xdr:txBody>
    </xdr:sp>
    <xdr:clientData/>
  </xdr:twoCellAnchor>
  <xdr:twoCellAnchor>
    <xdr:from>
      <xdr:col>14</xdr:col>
      <xdr:colOff>134471</xdr:colOff>
      <xdr:row>154</xdr:row>
      <xdr:rowOff>308161</xdr:rowOff>
    </xdr:from>
    <xdr:to>
      <xdr:col>24</xdr:col>
      <xdr:colOff>145677</xdr:colOff>
      <xdr:row>156</xdr:row>
      <xdr:rowOff>43702</xdr:rowOff>
    </xdr:to>
    <xdr:sp macro="" textlink="">
      <xdr:nvSpPr>
        <xdr:cNvPr id="64" name="テキスト ボックス 63"/>
        <xdr:cNvSpPr txBox="1"/>
      </xdr:nvSpPr>
      <xdr:spPr>
        <a:xfrm>
          <a:off x="2958353" y="36749690"/>
          <a:ext cx="2028265" cy="4303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一般競争入札・随意契約</a:t>
          </a:r>
          <a:r>
            <a:rPr kumimoji="1" lang="en-US" altLang="ja-JP" sz="1100"/>
            <a:t>】</a:t>
          </a:r>
        </a:p>
      </xdr:txBody>
    </xdr:sp>
    <xdr:clientData/>
  </xdr:twoCellAnchor>
  <xdr:twoCellAnchor>
    <xdr:from>
      <xdr:col>31</xdr:col>
      <xdr:colOff>100853</xdr:colOff>
      <xdr:row>155</xdr:row>
      <xdr:rowOff>44823</xdr:rowOff>
    </xdr:from>
    <xdr:to>
      <xdr:col>41</xdr:col>
      <xdr:colOff>112059</xdr:colOff>
      <xdr:row>156</xdr:row>
      <xdr:rowOff>127746</xdr:rowOff>
    </xdr:to>
    <xdr:sp macro="" textlink="">
      <xdr:nvSpPr>
        <xdr:cNvPr id="52" name="テキスト ボックス 51"/>
        <xdr:cNvSpPr txBox="1"/>
      </xdr:nvSpPr>
      <xdr:spPr>
        <a:xfrm>
          <a:off x="6353735" y="36508764"/>
          <a:ext cx="2028265" cy="4303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一般競争入札・随意契約</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Normal="100" zoomScalePageLayoutView="85" workbookViewId="0">
      <selection activeCell="G6" sqref="G6:X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05" t="s">
        <v>0</v>
      </c>
      <c r="AK2" s="505"/>
      <c r="AL2" s="505"/>
      <c r="AM2" s="505"/>
      <c r="AN2" s="505"/>
      <c r="AO2" s="505"/>
      <c r="AP2" s="505"/>
      <c r="AQ2" s="107" t="s">
        <v>456</v>
      </c>
      <c r="AR2" s="107"/>
      <c r="AS2" s="68" t="str">
        <f>IF(OR(AQ2="　", AQ2=""), "", "-")</f>
        <v/>
      </c>
      <c r="AT2" s="108">
        <v>262</v>
      </c>
      <c r="AU2" s="108"/>
      <c r="AV2" s="69" t="str">
        <f>IF(AW2="", "", "-")</f>
        <v/>
      </c>
      <c r="AW2" s="112"/>
      <c r="AX2" s="112"/>
    </row>
    <row r="3" spans="1:50" ht="21" customHeight="1" thickBot="1">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461</v>
      </c>
      <c r="AK3" s="300"/>
      <c r="AL3" s="300"/>
      <c r="AM3" s="300"/>
      <c r="AN3" s="300"/>
      <c r="AO3" s="300"/>
      <c r="AP3" s="300"/>
      <c r="AQ3" s="300"/>
      <c r="AR3" s="300"/>
      <c r="AS3" s="300"/>
      <c r="AT3" s="300"/>
      <c r="AU3" s="300"/>
      <c r="AV3" s="300"/>
      <c r="AW3" s="300"/>
      <c r="AX3" s="36" t="s">
        <v>91</v>
      </c>
    </row>
    <row r="4" spans="1:50" ht="24.75" customHeight="1">
      <c r="A4" s="533" t="s">
        <v>30</v>
      </c>
      <c r="B4" s="534"/>
      <c r="C4" s="534"/>
      <c r="D4" s="534"/>
      <c r="E4" s="534"/>
      <c r="F4" s="534"/>
      <c r="G4" s="507" t="s">
        <v>462</v>
      </c>
      <c r="H4" s="508"/>
      <c r="I4" s="508"/>
      <c r="J4" s="508"/>
      <c r="K4" s="508"/>
      <c r="L4" s="508"/>
      <c r="M4" s="508"/>
      <c r="N4" s="508"/>
      <c r="O4" s="508"/>
      <c r="P4" s="508"/>
      <c r="Q4" s="508"/>
      <c r="R4" s="508"/>
      <c r="S4" s="508"/>
      <c r="T4" s="508"/>
      <c r="U4" s="508"/>
      <c r="V4" s="508"/>
      <c r="W4" s="508"/>
      <c r="X4" s="508"/>
      <c r="Y4" s="509" t="s">
        <v>1</v>
      </c>
      <c r="Z4" s="510"/>
      <c r="AA4" s="510"/>
      <c r="AB4" s="510"/>
      <c r="AC4" s="510"/>
      <c r="AD4" s="511"/>
      <c r="AE4" s="512" t="s">
        <v>463</v>
      </c>
      <c r="AF4" s="513"/>
      <c r="AG4" s="513"/>
      <c r="AH4" s="513"/>
      <c r="AI4" s="513"/>
      <c r="AJ4" s="513"/>
      <c r="AK4" s="513"/>
      <c r="AL4" s="513"/>
      <c r="AM4" s="513"/>
      <c r="AN4" s="513"/>
      <c r="AO4" s="513"/>
      <c r="AP4" s="514"/>
      <c r="AQ4" s="515" t="s">
        <v>2</v>
      </c>
      <c r="AR4" s="510"/>
      <c r="AS4" s="510"/>
      <c r="AT4" s="510"/>
      <c r="AU4" s="510"/>
      <c r="AV4" s="510"/>
      <c r="AW4" s="510"/>
      <c r="AX4" s="516"/>
    </row>
    <row r="5" spans="1:50" ht="30" customHeight="1">
      <c r="A5" s="517" t="s">
        <v>93</v>
      </c>
      <c r="B5" s="518"/>
      <c r="C5" s="518"/>
      <c r="D5" s="518"/>
      <c r="E5" s="518"/>
      <c r="F5" s="519"/>
      <c r="G5" s="327" t="s">
        <v>175</v>
      </c>
      <c r="H5" s="328"/>
      <c r="I5" s="328"/>
      <c r="J5" s="328"/>
      <c r="K5" s="328"/>
      <c r="L5" s="328"/>
      <c r="M5" s="329" t="s">
        <v>92</v>
      </c>
      <c r="N5" s="330"/>
      <c r="O5" s="330"/>
      <c r="P5" s="330"/>
      <c r="Q5" s="330"/>
      <c r="R5" s="331"/>
      <c r="S5" s="332" t="s">
        <v>157</v>
      </c>
      <c r="T5" s="328"/>
      <c r="U5" s="328"/>
      <c r="V5" s="328"/>
      <c r="W5" s="328"/>
      <c r="X5" s="333"/>
      <c r="Y5" s="524" t="s">
        <v>3</v>
      </c>
      <c r="Z5" s="525"/>
      <c r="AA5" s="525"/>
      <c r="AB5" s="525"/>
      <c r="AC5" s="525"/>
      <c r="AD5" s="526"/>
      <c r="AE5" s="527" t="s">
        <v>464</v>
      </c>
      <c r="AF5" s="528"/>
      <c r="AG5" s="528"/>
      <c r="AH5" s="528"/>
      <c r="AI5" s="528"/>
      <c r="AJ5" s="528"/>
      <c r="AK5" s="528"/>
      <c r="AL5" s="528"/>
      <c r="AM5" s="528"/>
      <c r="AN5" s="528"/>
      <c r="AO5" s="528"/>
      <c r="AP5" s="529"/>
      <c r="AQ5" s="530" t="s">
        <v>650</v>
      </c>
      <c r="AR5" s="531"/>
      <c r="AS5" s="531"/>
      <c r="AT5" s="531"/>
      <c r="AU5" s="531"/>
      <c r="AV5" s="531"/>
      <c r="AW5" s="531"/>
      <c r="AX5" s="532"/>
    </row>
    <row r="6" spans="1:50" ht="39.75" customHeight="1">
      <c r="A6" s="535" t="s">
        <v>4</v>
      </c>
      <c r="B6" s="536"/>
      <c r="C6" s="536"/>
      <c r="D6" s="536"/>
      <c r="E6" s="536"/>
      <c r="F6" s="536"/>
      <c r="G6" s="537" t="str">
        <f>入力規則等!F39</f>
        <v>一般会計</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465</v>
      </c>
      <c r="AF6" s="542"/>
      <c r="AG6" s="542"/>
      <c r="AH6" s="542"/>
      <c r="AI6" s="542"/>
      <c r="AJ6" s="542"/>
      <c r="AK6" s="542"/>
      <c r="AL6" s="542"/>
      <c r="AM6" s="542"/>
      <c r="AN6" s="542"/>
      <c r="AO6" s="542"/>
      <c r="AP6" s="542"/>
      <c r="AQ6" s="543"/>
      <c r="AR6" s="543"/>
      <c r="AS6" s="543"/>
      <c r="AT6" s="543"/>
      <c r="AU6" s="543"/>
      <c r="AV6" s="543"/>
      <c r="AW6" s="543"/>
      <c r="AX6" s="544"/>
    </row>
    <row r="7" spans="1:50" ht="98.25" customHeight="1">
      <c r="A7" s="460" t="s">
        <v>25</v>
      </c>
      <c r="B7" s="461"/>
      <c r="C7" s="461"/>
      <c r="D7" s="461"/>
      <c r="E7" s="461"/>
      <c r="F7" s="461"/>
      <c r="G7" s="462" t="s">
        <v>675</v>
      </c>
      <c r="H7" s="463"/>
      <c r="I7" s="463"/>
      <c r="J7" s="463"/>
      <c r="K7" s="463"/>
      <c r="L7" s="463"/>
      <c r="M7" s="463"/>
      <c r="N7" s="463"/>
      <c r="O7" s="463"/>
      <c r="P7" s="463"/>
      <c r="Q7" s="463"/>
      <c r="R7" s="463"/>
      <c r="S7" s="463"/>
      <c r="T7" s="463"/>
      <c r="U7" s="463"/>
      <c r="V7" s="464"/>
      <c r="W7" s="464"/>
      <c r="X7" s="464"/>
      <c r="Y7" s="465" t="s">
        <v>5</v>
      </c>
      <c r="Z7" s="396"/>
      <c r="AA7" s="396"/>
      <c r="AB7" s="396"/>
      <c r="AC7" s="396"/>
      <c r="AD7" s="398"/>
      <c r="AE7" s="466" t="s">
        <v>467</v>
      </c>
      <c r="AF7" s="467"/>
      <c r="AG7" s="467"/>
      <c r="AH7" s="467"/>
      <c r="AI7" s="467"/>
      <c r="AJ7" s="467"/>
      <c r="AK7" s="467"/>
      <c r="AL7" s="467"/>
      <c r="AM7" s="467"/>
      <c r="AN7" s="467"/>
      <c r="AO7" s="467"/>
      <c r="AP7" s="467"/>
      <c r="AQ7" s="467"/>
      <c r="AR7" s="467"/>
      <c r="AS7" s="467"/>
      <c r="AT7" s="467"/>
      <c r="AU7" s="467"/>
      <c r="AV7" s="467"/>
      <c r="AW7" s="467"/>
      <c r="AX7" s="468"/>
    </row>
    <row r="8" spans="1:50" ht="52.5" customHeight="1">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45" t="s">
        <v>79</v>
      </c>
      <c r="Z8" s="545"/>
      <c r="AA8" s="545"/>
      <c r="AB8" s="545"/>
      <c r="AC8" s="545"/>
      <c r="AD8" s="545"/>
      <c r="AE8" s="498" t="str">
        <f>入力規則等!K13</f>
        <v>その他の事項経費</v>
      </c>
      <c r="AF8" s="499"/>
      <c r="AG8" s="499"/>
      <c r="AH8" s="499"/>
      <c r="AI8" s="499"/>
      <c r="AJ8" s="499"/>
      <c r="AK8" s="499"/>
      <c r="AL8" s="499"/>
      <c r="AM8" s="499"/>
      <c r="AN8" s="499"/>
      <c r="AO8" s="499"/>
      <c r="AP8" s="499"/>
      <c r="AQ8" s="499"/>
      <c r="AR8" s="499"/>
      <c r="AS8" s="499"/>
      <c r="AT8" s="499"/>
      <c r="AU8" s="499"/>
      <c r="AV8" s="499"/>
      <c r="AW8" s="499"/>
      <c r="AX8" s="500"/>
    </row>
    <row r="9" spans="1:50" ht="69" customHeight="1">
      <c r="A9" s="469" t="s">
        <v>26</v>
      </c>
      <c r="B9" s="470"/>
      <c r="C9" s="470"/>
      <c r="D9" s="470"/>
      <c r="E9" s="470"/>
      <c r="F9" s="470"/>
      <c r="G9" s="501" t="s">
        <v>468</v>
      </c>
      <c r="H9" s="502"/>
      <c r="I9" s="502"/>
      <c r="J9" s="502"/>
      <c r="K9" s="502"/>
      <c r="L9" s="502"/>
      <c r="M9" s="502"/>
      <c r="N9" s="502"/>
      <c r="O9" s="502"/>
      <c r="P9" s="502"/>
      <c r="Q9" s="502"/>
      <c r="R9" s="502"/>
      <c r="S9" s="502"/>
      <c r="T9" s="502"/>
      <c r="U9" s="502"/>
      <c r="V9" s="502"/>
      <c r="W9" s="502"/>
      <c r="X9" s="502"/>
      <c r="Y9" s="503"/>
      <c r="Z9" s="503"/>
      <c r="AA9" s="503"/>
      <c r="AB9" s="503"/>
      <c r="AC9" s="503"/>
      <c r="AD9" s="503"/>
      <c r="AE9" s="502"/>
      <c r="AF9" s="502"/>
      <c r="AG9" s="502"/>
      <c r="AH9" s="502"/>
      <c r="AI9" s="502"/>
      <c r="AJ9" s="502"/>
      <c r="AK9" s="502"/>
      <c r="AL9" s="502"/>
      <c r="AM9" s="502"/>
      <c r="AN9" s="502"/>
      <c r="AO9" s="502"/>
      <c r="AP9" s="502"/>
      <c r="AQ9" s="502"/>
      <c r="AR9" s="502"/>
      <c r="AS9" s="502"/>
      <c r="AT9" s="502"/>
      <c r="AU9" s="502"/>
      <c r="AV9" s="502"/>
      <c r="AW9" s="502"/>
      <c r="AX9" s="504"/>
    </row>
    <row r="10" spans="1:50" ht="97.5" customHeight="1">
      <c r="A10" s="469" t="s">
        <v>36</v>
      </c>
      <c r="B10" s="470"/>
      <c r="C10" s="470"/>
      <c r="D10" s="470"/>
      <c r="E10" s="470"/>
      <c r="F10" s="470"/>
      <c r="G10" s="501" t="s">
        <v>469</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4"/>
    </row>
    <row r="11" spans="1:50" ht="42" customHeight="1">
      <c r="A11" s="469" t="s">
        <v>6</v>
      </c>
      <c r="B11" s="470"/>
      <c r="C11" s="470"/>
      <c r="D11" s="470"/>
      <c r="E11" s="470"/>
      <c r="F11" s="471"/>
      <c r="G11" s="521" t="str">
        <f>入力規則等!P10</f>
        <v>直接実施、委託・請負、補助</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c r="A12" s="474" t="s">
        <v>27</v>
      </c>
      <c r="B12" s="475"/>
      <c r="C12" s="475"/>
      <c r="D12" s="475"/>
      <c r="E12" s="475"/>
      <c r="F12" s="476"/>
      <c r="G12" s="483"/>
      <c r="H12" s="484"/>
      <c r="I12" s="484"/>
      <c r="J12" s="484"/>
      <c r="K12" s="484"/>
      <c r="L12" s="484"/>
      <c r="M12" s="484"/>
      <c r="N12" s="484"/>
      <c r="O12" s="484"/>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87"/>
    </row>
    <row r="13" spans="1:50" ht="21" customHeight="1">
      <c r="A13" s="477"/>
      <c r="B13" s="478"/>
      <c r="C13" s="478"/>
      <c r="D13" s="478"/>
      <c r="E13" s="478"/>
      <c r="F13" s="479"/>
      <c r="G13" s="488" t="s">
        <v>7</v>
      </c>
      <c r="H13" s="489"/>
      <c r="I13" s="494" t="s">
        <v>8</v>
      </c>
      <c r="J13" s="495"/>
      <c r="K13" s="495"/>
      <c r="L13" s="495"/>
      <c r="M13" s="495"/>
      <c r="N13" s="495"/>
      <c r="O13" s="496"/>
      <c r="P13" s="93">
        <v>12440</v>
      </c>
      <c r="Q13" s="93"/>
      <c r="R13" s="93"/>
      <c r="S13" s="93"/>
      <c r="T13" s="93"/>
      <c r="U13" s="93"/>
      <c r="V13" s="93"/>
      <c r="W13" s="497">
        <v>10315</v>
      </c>
      <c r="X13" s="497"/>
      <c r="Y13" s="497"/>
      <c r="Z13" s="497"/>
      <c r="AA13" s="497"/>
      <c r="AB13" s="497"/>
      <c r="AC13" s="497"/>
      <c r="AD13" s="71">
        <v>11301</v>
      </c>
      <c r="AE13" s="72"/>
      <c r="AF13" s="72"/>
      <c r="AG13" s="72"/>
      <c r="AH13" s="72"/>
      <c r="AI13" s="72"/>
      <c r="AJ13" s="73"/>
      <c r="AK13" s="71">
        <v>11714</v>
      </c>
      <c r="AL13" s="72"/>
      <c r="AM13" s="72"/>
      <c r="AN13" s="72"/>
      <c r="AO13" s="72"/>
      <c r="AP13" s="72"/>
      <c r="AQ13" s="73"/>
      <c r="AR13" s="685" t="s">
        <v>651</v>
      </c>
      <c r="AS13" s="686"/>
      <c r="AT13" s="686"/>
      <c r="AU13" s="686"/>
      <c r="AV13" s="686"/>
      <c r="AW13" s="686"/>
      <c r="AX13" s="687"/>
    </row>
    <row r="14" spans="1:50" ht="21" customHeight="1">
      <c r="A14" s="477"/>
      <c r="B14" s="478"/>
      <c r="C14" s="478"/>
      <c r="D14" s="478"/>
      <c r="E14" s="478"/>
      <c r="F14" s="479"/>
      <c r="G14" s="490"/>
      <c r="H14" s="491"/>
      <c r="I14" s="344" t="s">
        <v>9</v>
      </c>
      <c r="J14" s="485"/>
      <c r="K14" s="485"/>
      <c r="L14" s="485"/>
      <c r="M14" s="485"/>
      <c r="N14" s="485"/>
      <c r="O14" s="486"/>
      <c r="P14" s="472" t="s">
        <v>651</v>
      </c>
      <c r="Q14" s="473"/>
      <c r="R14" s="473"/>
      <c r="S14" s="473"/>
      <c r="T14" s="473"/>
      <c r="U14" s="473"/>
      <c r="V14" s="473"/>
      <c r="W14" s="348">
        <v>314</v>
      </c>
      <c r="X14" s="348"/>
      <c r="Y14" s="348"/>
      <c r="Z14" s="348"/>
      <c r="AA14" s="348"/>
      <c r="AB14" s="348"/>
      <c r="AC14" s="348"/>
      <c r="AD14" s="472" t="s">
        <v>651</v>
      </c>
      <c r="AE14" s="473"/>
      <c r="AF14" s="473"/>
      <c r="AG14" s="473"/>
      <c r="AH14" s="473"/>
      <c r="AI14" s="473"/>
      <c r="AJ14" s="473"/>
      <c r="AK14" s="472" t="s">
        <v>652</v>
      </c>
      <c r="AL14" s="473"/>
      <c r="AM14" s="473"/>
      <c r="AN14" s="473"/>
      <c r="AO14" s="473"/>
      <c r="AP14" s="473"/>
      <c r="AQ14" s="473"/>
      <c r="AR14" s="683"/>
      <c r="AS14" s="683"/>
      <c r="AT14" s="683"/>
      <c r="AU14" s="683"/>
      <c r="AV14" s="683"/>
      <c r="AW14" s="683"/>
      <c r="AX14" s="684"/>
    </row>
    <row r="15" spans="1:50" ht="21" customHeight="1">
      <c r="A15" s="477"/>
      <c r="B15" s="478"/>
      <c r="C15" s="478"/>
      <c r="D15" s="478"/>
      <c r="E15" s="478"/>
      <c r="F15" s="479"/>
      <c r="G15" s="490"/>
      <c r="H15" s="491"/>
      <c r="I15" s="344" t="s">
        <v>62</v>
      </c>
      <c r="J15" s="345"/>
      <c r="K15" s="345"/>
      <c r="L15" s="345"/>
      <c r="M15" s="345"/>
      <c r="N15" s="345"/>
      <c r="O15" s="346"/>
      <c r="P15" s="472" t="s">
        <v>651</v>
      </c>
      <c r="Q15" s="473"/>
      <c r="R15" s="473"/>
      <c r="S15" s="473"/>
      <c r="T15" s="473"/>
      <c r="U15" s="473"/>
      <c r="V15" s="473"/>
      <c r="W15" s="472" t="s">
        <v>652</v>
      </c>
      <c r="X15" s="473"/>
      <c r="Y15" s="473"/>
      <c r="Z15" s="473"/>
      <c r="AA15" s="473"/>
      <c r="AB15" s="473"/>
      <c r="AC15" s="473"/>
      <c r="AD15" s="472" t="s">
        <v>651</v>
      </c>
      <c r="AE15" s="473"/>
      <c r="AF15" s="473"/>
      <c r="AG15" s="473"/>
      <c r="AH15" s="473"/>
      <c r="AI15" s="473"/>
      <c r="AJ15" s="473"/>
      <c r="AK15" s="472" t="s">
        <v>651</v>
      </c>
      <c r="AL15" s="473"/>
      <c r="AM15" s="473"/>
      <c r="AN15" s="473"/>
      <c r="AO15" s="473"/>
      <c r="AP15" s="473"/>
      <c r="AQ15" s="473"/>
      <c r="AR15" s="71" t="s">
        <v>652</v>
      </c>
      <c r="AS15" s="72"/>
      <c r="AT15" s="72"/>
      <c r="AU15" s="72"/>
      <c r="AV15" s="72"/>
      <c r="AW15" s="72"/>
      <c r="AX15" s="682"/>
    </row>
    <row r="16" spans="1:50" ht="21" customHeight="1">
      <c r="A16" s="477"/>
      <c r="B16" s="478"/>
      <c r="C16" s="478"/>
      <c r="D16" s="478"/>
      <c r="E16" s="478"/>
      <c r="F16" s="479"/>
      <c r="G16" s="490"/>
      <c r="H16" s="491"/>
      <c r="I16" s="344" t="s">
        <v>63</v>
      </c>
      <c r="J16" s="345"/>
      <c r="K16" s="345"/>
      <c r="L16" s="345"/>
      <c r="M16" s="345"/>
      <c r="N16" s="345"/>
      <c r="O16" s="346"/>
      <c r="P16" s="347" t="s">
        <v>651</v>
      </c>
      <c r="Q16" s="348"/>
      <c r="R16" s="348"/>
      <c r="S16" s="348"/>
      <c r="T16" s="348"/>
      <c r="U16" s="348"/>
      <c r="V16" s="348"/>
      <c r="W16" s="347" t="s">
        <v>651</v>
      </c>
      <c r="X16" s="348"/>
      <c r="Y16" s="348"/>
      <c r="Z16" s="348"/>
      <c r="AA16" s="348"/>
      <c r="AB16" s="348"/>
      <c r="AC16" s="348"/>
      <c r="AD16" s="691">
        <v>80</v>
      </c>
      <c r="AE16" s="555"/>
      <c r="AF16" s="555"/>
      <c r="AG16" s="555"/>
      <c r="AH16" s="555"/>
      <c r="AI16" s="555"/>
      <c r="AJ16" s="556"/>
      <c r="AK16" s="554" t="s">
        <v>651</v>
      </c>
      <c r="AL16" s="555"/>
      <c r="AM16" s="555"/>
      <c r="AN16" s="555"/>
      <c r="AO16" s="555"/>
      <c r="AP16" s="555"/>
      <c r="AQ16" s="556"/>
      <c r="AR16" s="450"/>
      <c r="AS16" s="451"/>
      <c r="AT16" s="451"/>
      <c r="AU16" s="451"/>
      <c r="AV16" s="451"/>
      <c r="AW16" s="451"/>
      <c r="AX16" s="452"/>
    </row>
    <row r="17" spans="1:50" ht="24.75" customHeight="1">
      <c r="A17" s="477"/>
      <c r="B17" s="478"/>
      <c r="C17" s="478"/>
      <c r="D17" s="478"/>
      <c r="E17" s="478"/>
      <c r="F17" s="479"/>
      <c r="G17" s="490"/>
      <c r="H17" s="491"/>
      <c r="I17" s="344" t="s">
        <v>61</v>
      </c>
      <c r="J17" s="485"/>
      <c r="K17" s="485"/>
      <c r="L17" s="485"/>
      <c r="M17" s="485"/>
      <c r="N17" s="485"/>
      <c r="O17" s="486"/>
      <c r="P17" s="453">
        <v>14072</v>
      </c>
      <c r="Q17" s="453"/>
      <c r="R17" s="453"/>
      <c r="S17" s="453"/>
      <c r="T17" s="453"/>
      <c r="U17" s="453"/>
      <c r="V17" s="453"/>
      <c r="W17" s="454" t="s">
        <v>651</v>
      </c>
      <c r="X17" s="455"/>
      <c r="Y17" s="455"/>
      <c r="Z17" s="455"/>
      <c r="AA17" s="455"/>
      <c r="AB17" s="455"/>
      <c r="AC17" s="455"/>
      <c r="AD17" s="456" t="s">
        <v>651</v>
      </c>
      <c r="AE17" s="457"/>
      <c r="AF17" s="457"/>
      <c r="AG17" s="457"/>
      <c r="AH17" s="457"/>
      <c r="AI17" s="457"/>
      <c r="AJ17" s="457"/>
      <c r="AK17" s="456" t="s">
        <v>651</v>
      </c>
      <c r="AL17" s="457"/>
      <c r="AM17" s="457"/>
      <c r="AN17" s="457"/>
      <c r="AO17" s="457"/>
      <c r="AP17" s="457"/>
      <c r="AQ17" s="457"/>
      <c r="AR17" s="458"/>
      <c r="AS17" s="458"/>
      <c r="AT17" s="458"/>
      <c r="AU17" s="458"/>
      <c r="AV17" s="458"/>
      <c r="AW17" s="458"/>
      <c r="AX17" s="459"/>
    </row>
    <row r="18" spans="1:50" ht="24.75" customHeight="1">
      <c r="A18" s="477"/>
      <c r="B18" s="478"/>
      <c r="C18" s="478"/>
      <c r="D18" s="478"/>
      <c r="E18" s="478"/>
      <c r="F18" s="479"/>
      <c r="G18" s="492"/>
      <c r="H18" s="493"/>
      <c r="I18" s="349" t="s">
        <v>22</v>
      </c>
      <c r="J18" s="350"/>
      <c r="K18" s="350"/>
      <c r="L18" s="350"/>
      <c r="M18" s="350"/>
      <c r="N18" s="350"/>
      <c r="O18" s="351"/>
      <c r="P18" s="316">
        <f>SUM(P13:V17)</f>
        <v>26512</v>
      </c>
      <c r="Q18" s="317"/>
      <c r="R18" s="317"/>
      <c r="S18" s="317"/>
      <c r="T18" s="317"/>
      <c r="U18" s="317"/>
      <c r="V18" s="318"/>
      <c r="W18" s="316">
        <f>SUM(W13:AC17)</f>
        <v>10629</v>
      </c>
      <c r="X18" s="317"/>
      <c r="Y18" s="317"/>
      <c r="Z18" s="317"/>
      <c r="AA18" s="317"/>
      <c r="AB18" s="317"/>
      <c r="AC18" s="318"/>
      <c r="AD18" s="316">
        <f t="shared" ref="AD18" si="0">SUM(AD13:AJ17)</f>
        <v>11381</v>
      </c>
      <c r="AE18" s="317"/>
      <c r="AF18" s="317"/>
      <c r="AG18" s="317"/>
      <c r="AH18" s="317"/>
      <c r="AI18" s="317"/>
      <c r="AJ18" s="318"/>
      <c r="AK18" s="316">
        <f t="shared" ref="AK18" si="1">SUM(AK13:AQ17)</f>
        <v>11714</v>
      </c>
      <c r="AL18" s="317"/>
      <c r="AM18" s="317"/>
      <c r="AN18" s="317"/>
      <c r="AO18" s="317"/>
      <c r="AP18" s="317"/>
      <c r="AQ18" s="318"/>
      <c r="AR18" s="316">
        <f t="shared" ref="AR18" si="2">SUM(AR13:AX17)</f>
        <v>0</v>
      </c>
      <c r="AS18" s="317"/>
      <c r="AT18" s="317"/>
      <c r="AU18" s="317"/>
      <c r="AV18" s="317"/>
      <c r="AW18" s="317"/>
      <c r="AX18" s="319"/>
    </row>
    <row r="19" spans="1:50" ht="24.75" customHeight="1">
      <c r="A19" s="477"/>
      <c r="B19" s="478"/>
      <c r="C19" s="478"/>
      <c r="D19" s="478"/>
      <c r="E19" s="478"/>
      <c r="F19" s="479"/>
      <c r="G19" s="313" t="s">
        <v>10</v>
      </c>
      <c r="H19" s="314"/>
      <c r="I19" s="314"/>
      <c r="J19" s="314"/>
      <c r="K19" s="314"/>
      <c r="L19" s="314"/>
      <c r="M19" s="314"/>
      <c r="N19" s="314"/>
      <c r="O19" s="314"/>
      <c r="P19" s="71">
        <v>26420</v>
      </c>
      <c r="Q19" s="72"/>
      <c r="R19" s="72"/>
      <c r="S19" s="72"/>
      <c r="T19" s="72"/>
      <c r="U19" s="72"/>
      <c r="V19" s="73"/>
      <c r="W19" s="321">
        <v>10490</v>
      </c>
      <c r="X19" s="321"/>
      <c r="Y19" s="321"/>
      <c r="Z19" s="321"/>
      <c r="AA19" s="321"/>
      <c r="AB19" s="321"/>
      <c r="AC19" s="321"/>
      <c r="AD19" s="71">
        <v>11093</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c r="A20" s="480"/>
      <c r="B20" s="481"/>
      <c r="C20" s="481"/>
      <c r="D20" s="481"/>
      <c r="E20" s="481"/>
      <c r="F20" s="482"/>
      <c r="G20" s="313" t="s">
        <v>11</v>
      </c>
      <c r="H20" s="314"/>
      <c r="I20" s="314"/>
      <c r="J20" s="314"/>
      <c r="K20" s="314"/>
      <c r="L20" s="314"/>
      <c r="M20" s="314"/>
      <c r="N20" s="314"/>
      <c r="O20" s="314"/>
      <c r="P20" s="322">
        <f>IF(P18=0, "-", P19/P18)</f>
        <v>0.99652987326493658</v>
      </c>
      <c r="Q20" s="322"/>
      <c r="R20" s="322"/>
      <c r="S20" s="322"/>
      <c r="T20" s="322"/>
      <c r="U20" s="322"/>
      <c r="V20" s="322"/>
      <c r="W20" s="322">
        <f>IF(W18=0, "-", W19/W18)</f>
        <v>0.98692257032646535</v>
      </c>
      <c r="X20" s="322"/>
      <c r="Y20" s="322"/>
      <c r="Z20" s="322"/>
      <c r="AA20" s="322"/>
      <c r="AB20" s="322"/>
      <c r="AC20" s="322"/>
      <c r="AD20" s="322">
        <f>IF(AD18=0, "-", AD19/AD18)</f>
        <v>0.97469466654951231</v>
      </c>
      <c r="AE20" s="322"/>
      <c r="AF20" s="322"/>
      <c r="AG20" s="322"/>
      <c r="AH20" s="322"/>
      <c r="AI20" s="322"/>
      <c r="AJ20" s="322"/>
      <c r="AK20" s="315"/>
      <c r="AL20" s="315"/>
      <c r="AM20" s="315"/>
      <c r="AN20" s="315"/>
      <c r="AO20" s="315"/>
      <c r="AP20" s="315"/>
      <c r="AQ20" s="315"/>
      <c r="AR20" s="315"/>
      <c r="AS20" s="315"/>
      <c r="AT20" s="315"/>
      <c r="AU20" s="315"/>
      <c r="AV20" s="315"/>
      <c r="AW20" s="315"/>
      <c r="AX20" s="320"/>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c r="A22" s="214"/>
      <c r="B22" s="215"/>
      <c r="C22" s="215"/>
      <c r="D22" s="215"/>
      <c r="E22" s="215"/>
      <c r="F22" s="216"/>
      <c r="G22" s="224"/>
      <c r="H22" s="109"/>
      <c r="I22" s="109"/>
      <c r="J22" s="109"/>
      <c r="K22" s="109"/>
      <c r="L22" s="109"/>
      <c r="M22" s="109"/>
      <c r="N22" s="109"/>
      <c r="O22" s="225"/>
      <c r="P22" s="242"/>
      <c r="Q22" s="109"/>
      <c r="R22" s="109"/>
      <c r="S22" s="109"/>
      <c r="T22" s="109"/>
      <c r="U22" s="109"/>
      <c r="V22" s="109"/>
      <c r="W22" s="109"/>
      <c r="X22" s="225"/>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1" t="s">
        <v>651</v>
      </c>
      <c r="AV22" s="111"/>
      <c r="AW22" s="109" t="s">
        <v>360</v>
      </c>
      <c r="AX22" s="110"/>
    </row>
    <row r="23" spans="1:50" ht="22.5" customHeight="1">
      <c r="A23" s="217"/>
      <c r="B23" s="215"/>
      <c r="C23" s="215"/>
      <c r="D23" s="215"/>
      <c r="E23" s="215"/>
      <c r="F23" s="216"/>
      <c r="G23" s="323" t="s">
        <v>557</v>
      </c>
      <c r="H23" s="289"/>
      <c r="I23" s="289"/>
      <c r="J23" s="289"/>
      <c r="K23" s="289"/>
      <c r="L23" s="289"/>
      <c r="M23" s="289"/>
      <c r="N23" s="289"/>
      <c r="O23" s="290"/>
      <c r="P23" s="255" t="s">
        <v>470</v>
      </c>
      <c r="Q23" s="196"/>
      <c r="R23" s="196"/>
      <c r="S23" s="196"/>
      <c r="T23" s="196"/>
      <c r="U23" s="196"/>
      <c r="V23" s="196"/>
      <c r="W23" s="196"/>
      <c r="X23" s="197"/>
      <c r="Y23" s="294" t="s">
        <v>14</v>
      </c>
      <c r="Z23" s="295"/>
      <c r="AA23" s="296"/>
      <c r="AB23" s="678" t="s">
        <v>474</v>
      </c>
      <c r="AC23" s="297"/>
      <c r="AD23" s="297"/>
      <c r="AE23" s="94">
        <v>4373</v>
      </c>
      <c r="AF23" s="95"/>
      <c r="AG23" s="95"/>
      <c r="AH23" s="95"/>
      <c r="AI23" s="96"/>
      <c r="AJ23" s="94">
        <v>4971</v>
      </c>
      <c r="AK23" s="95"/>
      <c r="AL23" s="95"/>
      <c r="AM23" s="95"/>
      <c r="AN23" s="96"/>
      <c r="AO23" s="94">
        <v>5977</v>
      </c>
      <c r="AP23" s="95"/>
      <c r="AQ23" s="95"/>
      <c r="AR23" s="95"/>
      <c r="AS23" s="96"/>
      <c r="AT23" s="227"/>
      <c r="AU23" s="227"/>
      <c r="AV23" s="227"/>
      <c r="AW23" s="227"/>
      <c r="AX23" s="228"/>
    </row>
    <row r="24" spans="1:50" ht="22.5" customHeight="1">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6" t="s">
        <v>65</v>
      </c>
      <c r="Z24" s="122"/>
      <c r="AA24" s="172"/>
      <c r="AB24" s="337" t="s">
        <v>647</v>
      </c>
      <c r="AC24" s="287"/>
      <c r="AD24" s="287"/>
      <c r="AE24" s="94">
        <v>4373</v>
      </c>
      <c r="AF24" s="95"/>
      <c r="AG24" s="95"/>
      <c r="AH24" s="95"/>
      <c r="AI24" s="96"/>
      <c r="AJ24" s="94">
        <v>4971</v>
      </c>
      <c r="AK24" s="95"/>
      <c r="AL24" s="95"/>
      <c r="AM24" s="95"/>
      <c r="AN24" s="96"/>
      <c r="AO24" s="94">
        <v>5977</v>
      </c>
      <c r="AP24" s="95"/>
      <c r="AQ24" s="95"/>
      <c r="AR24" s="95"/>
      <c r="AS24" s="96"/>
      <c r="AT24" s="94" t="s">
        <v>651</v>
      </c>
      <c r="AU24" s="95"/>
      <c r="AV24" s="95"/>
      <c r="AW24" s="95"/>
      <c r="AX24" s="97"/>
    </row>
    <row r="25" spans="1:50" ht="22.5" customHeight="1">
      <c r="A25" s="688"/>
      <c r="B25" s="689"/>
      <c r="C25" s="689"/>
      <c r="D25" s="689"/>
      <c r="E25" s="689"/>
      <c r="F25" s="690"/>
      <c r="G25" s="324"/>
      <c r="H25" s="325"/>
      <c r="I25" s="325"/>
      <c r="J25" s="325"/>
      <c r="K25" s="325"/>
      <c r="L25" s="325"/>
      <c r="M25" s="325"/>
      <c r="N25" s="325"/>
      <c r="O25" s="326"/>
      <c r="P25" s="198"/>
      <c r="Q25" s="198"/>
      <c r="R25" s="198"/>
      <c r="S25" s="198"/>
      <c r="T25" s="198"/>
      <c r="U25" s="198"/>
      <c r="V25" s="198"/>
      <c r="W25" s="198"/>
      <c r="X25" s="199"/>
      <c r="Y25" s="121" t="s">
        <v>15</v>
      </c>
      <c r="Z25" s="122"/>
      <c r="AA25" s="172"/>
      <c r="AB25" s="701" t="s">
        <v>364</v>
      </c>
      <c r="AC25" s="265"/>
      <c r="AD25" s="265"/>
      <c r="AE25" s="94">
        <v>100</v>
      </c>
      <c r="AF25" s="95"/>
      <c r="AG25" s="95"/>
      <c r="AH25" s="95"/>
      <c r="AI25" s="96"/>
      <c r="AJ25" s="94">
        <v>100</v>
      </c>
      <c r="AK25" s="95"/>
      <c r="AL25" s="95"/>
      <c r="AM25" s="95"/>
      <c r="AN25" s="96"/>
      <c r="AO25" s="94">
        <v>100</v>
      </c>
      <c r="AP25" s="95"/>
      <c r="AQ25" s="95"/>
      <c r="AR25" s="95"/>
      <c r="AS25" s="96"/>
      <c r="AT25" s="269"/>
      <c r="AU25" s="270"/>
      <c r="AV25" s="270"/>
      <c r="AW25" s="270"/>
      <c r="AX25" s="271"/>
    </row>
    <row r="26" spans="1:50" ht="18.75" hidden="1"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79" t="s">
        <v>303</v>
      </c>
      <c r="AU26" s="680"/>
      <c r="AV26" s="680"/>
      <c r="AW26" s="680"/>
      <c r="AX26" s="681"/>
    </row>
    <row r="27" spans="1:50" ht="18.75" hidden="1" customHeight="1">
      <c r="A27" s="214"/>
      <c r="B27" s="215"/>
      <c r="C27" s="215"/>
      <c r="D27" s="215"/>
      <c r="E27" s="215"/>
      <c r="F27" s="216"/>
      <c r="G27" s="224"/>
      <c r="H27" s="109"/>
      <c r="I27" s="109"/>
      <c r="J27" s="109"/>
      <c r="K27" s="109"/>
      <c r="L27" s="109"/>
      <c r="M27" s="109"/>
      <c r="N27" s="109"/>
      <c r="O27" s="225"/>
      <c r="P27" s="242"/>
      <c r="Q27" s="109"/>
      <c r="R27" s="109"/>
      <c r="S27" s="109"/>
      <c r="T27" s="109"/>
      <c r="U27" s="109"/>
      <c r="V27" s="109"/>
      <c r="W27" s="109"/>
      <c r="X27" s="225"/>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1"/>
      <c r="AV27" s="111"/>
      <c r="AW27" s="109" t="s">
        <v>360</v>
      </c>
      <c r="AX27" s="110"/>
    </row>
    <row r="28" spans="1:50" ht="22.5" hidden="1" customHeight="1">
      <c r="A28" s="217"/>
      <c r="B28" s="215"/>
      <c r="C28" s="215"/>
      <c r="D28" s="215"/>
      <c r="E28" s="215"/>
      <c r="F28" s="216"/>
      <c r="G28" s="323"/>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4"/>
      <c r="AF28" s="95"/>
      <c r="AG28" s="95"/>
      <c r="AH28" s="95"/>
      <c r="AI28" s="96"/>
      <c r="AJ28" s="94"/>
      <c r="AK28" s="95"/>
      <c r="AL28" s="95"/>
      <c r="AM28" s="95"/>
      <c r="AN28" s="96"/>
      <c r="AO28" s="94"/>
      <c r="AP28" s="95"/>
      <c r="AQ28" s="95"/>
      <c r="AR28" s="95"/>
      <c r="AS28" s="96"/>
      <c r="AT28" s="227"/>
      <c r="AU28" s="227"/>
      <c r="AV28" s="227"/>
      <c r="AW28" s="227"/>
      <c r="AX28" s="228"/>
    </row>
    <row r="29" spans="1:50" ht="22.5" hidden="1" customHeight="1">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6" t="s">
        <v>65</v>
      </c>
      <c r="Z29" s="122"/>
      <c r="AA29" s="172"/>
      <c r="AB29" s="287"/>
      <c r="AC29" s="287"/>
      <c r="AD29" s="287"/>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c r="A30" s="688"/>
      <c r="B30" s="689"/>
      <c r="C30" s="689"/>
      <c r="D30" s="689"/>
      <c r="E30" s="689"/>
      <c r="F30" s="690"/>
      <c r="G30" s="324"/>
      <c r="H30" s="325"/>
      <c r="I30" s="325"/>
      <c r="J30" s="325"/>
      <c r="K30" s="325"/>
      <c r="L30" s="325"/>
      <c r="M30" s="325"/>
      <c r="N30" s="325"/>
      <c r="O30" s="326"/>
      <c r="P30" s="198"/>
      <c r="Q30" s="198"/>
      <c r="R30" s="198"/>
      <c r="S30" s="198"/>
      <c r="T30" s="198"/>
      <c r="U30" s="198"/>
      <c r="V30" s="198"/>
      <c r="W30" s="198"/>
      <c r="X30" s="199"/>
      <c r="Y30" s="121" t="s">
        <v>15</v>
      </c>
      <c r="Z30" s="122"/>
      <c r="AA30" s="172"/>
      <c r="AB30" s="265" t="s">
        <v>16</v>
      </c>
      <c r="AC30" s="265"/>
      <c r="AD30" s="265"/>
      <c r="AE30" s="94"/>
      <c r="AF30" s="95"/>
      <c r="AG30" s="95"/>
      <c r="AH30" s="95"/>
      <c r="AI30" s="96"/>
      <c r="AJ30" s="94"/>
      <c r="AK30" s="95"/>
      <c r="AL30" s="95"/>
      <c r="AM30" s="95"/>
      <c r="AN30" s="96"/>
      <c r="AO30" s="94"/>
      <c r="AP30" s="95"/>
      <c r="AQ30" s="95"/>
      <c r="AR30" s="95"/>
      <c r="AS30" s="96"/>
      <c r="AT30" s="269"/>
      <c r="AU30" s="270"/>
      <c r="AV30" s="270"/>
      <c r="AW30" s="270"/>
      <c r="AX30" s="271"/>
    </row>
    <row r="31" spans="1:50" ht="18.75" hidden="1" customHeight="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c r="A32" s="214"/>
      <c r="B32" s="215"/>
      <c r="C32" s="215"/>
      <c r="D32" s="215"/>
      <c r="E32" s="215"/>
      <c r="F32" s="216"/>
      <c r="G32" s="224"/>
      <c r="H32" s="109"/>
      <c r="I32" s="109"/>
      <c r="J32" s="109"/>
      <c r="K32" s="109"/>
      <c r="L32" s="109"/>
      <c r="M32" s="109"/>
      <c r="N32" s="109"/>
      <c r="O32" s="225"/>
      <c r="P32" s="242"/>
      <c r="Q32" s="109"/>
      <c r="R32" s="109"/>
      <c r="S32" s="109"/>
      <c r="T32" s="109"/>
      <c r="U32" s="109"/>
      <c r="V32" s="109"/>
      <c r="W32" s="109"/>
      <c r="X32" s="225"/>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1"/>
      <c r="AV32" s="111"/>
      <c r="AW32" s="109" t="s">
        <v>360</v>
      </c>
      <c r="AX32" s="110"/>
    </row>
    <row r="33" spans="1:50" ht="22.5" hidden="1" customHeight="1">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4"/>
      <c r="AF33" s="95"/>
      <c r="AG33" s="95"/>
      <c r="AH33" s="95"/>
      <c r="AI33" s="96"/>
      <c r="AJ33" s="94"/>
      <c r="AK33" s="95"/>
      <c r="AL33" s="95"/>
      <c r="AM33" s="95"/>
      <c r="AN33" s="96"/>
      <c r="AO33" s="94"/>
      <c r="AP33" s="95"/>
      <c r="AQ33" s="95"/>
      <c r="AR33" s="95"/>
      <c r="AS33" s="96"/>
      <c r="AT33" s="227"/>
      <c r="AU33" s="227"/>
      <c r="AV33" s="227"/>
      <c r="AW33" s="227"/>
      <c r="AX33" s="228"/>
    </row>
    <row r="34" spans="1:50" ht="22.5" hidden="1" customHeight="1">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6" t="s">
        <v>65</v>
      </c>
      <c r="Z34" s="122"/>
      <c r="AA34" s="172"/>
      <c r="AB34" s="287"/>
      <c r="AC34" s="287"/>
      <c r="AD34" s="287"/>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c r="A35" s="688"/>
      <c r="B35" s="689"/>
      <c r="C35" s="689"/>
      <c r="D35" s="689"/>
      <c r="E35" s="689"/>
      <c r="F35" s="690"/>
      <c r="G35" s="324"/>
      <c r="H35" s="325"/>
      <c r="I35" s="325"/>
      <c r="J35" s="325"/>
      <c r="K35" s="325"/>
      <c r="L35" s="325"/>
      <c r="M35" s="325"/>
      <c r="N35" s="325"/>
      <c r="O35" s="326"/>
      <c r="P35" s="198"/>
      <c r="Q35" s="198"/>
      <c r="R35" s="198"/>
      <c r="S35" s="198"/>
      <c r="T35" s="198"/>
      <c r="U35" s="198"/>
      <c r="V35" s="198"/>
      <c r="W35" s="198"/>
      <c r="X35" s="199"/>
      <c r="Y35" s="121" t="s">
        <v>15</v>
      </c>
      <c r="Z35" s="122"/>
      <c r="AA35" s="172"/>
      <c r="AB35" s="265" t="s">
        <v>16</v>
      </c>
      <c r="AC35" s="265"/>
      <c r="AD35" s="265"/>
      <c r="AE35" s="94"/>
      <c r="AF35" s="95"/>
      <c r="AG35" s="95"/>
      <c r="AH35" s="95"/>
      <c r="AI35" s="96"/>
      <c r="AJ35" s="94"/>
      <c r="AK35" s="95"/>
      <c r="AL35" s="95"/>
      <c r="AM35" s="95"/>
      <c r="AN35" s="96"/>
      <c r="AO35" s="94"/>
      <c r="AP35" s="95"/>
      <c r="AQ35" s="95"/>
      <c r="AR35" s="95"/>
      <c r="AS35" s="96"/>
      <c r="AT35" s="269"/>
      <c r="AU35" s="270"/>
      <c r="AV35" s="270"/>
      <c r="AW35" s="270"/>
      <c r="AX35" s="271"/>
    </row>
    <row r="36" spans="1:50" ht="18.75" hidden="1" customHeight="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c r="A37" s="214"/>
      <c r="B37" s="215"/>
      <c r="C37" s="215"/>
      <c r="D37" s="215"/>
      <c r="E37" s="215"/>
      <c r="F37" s="216"/>
      <c r="G37" s="224"/>
      <c r="H37" s="109"/>
      <c r="I37" s="109"/>
      <c r="J37" s="109"/>
      <c r="K37" s="109"/>
      <c r="L37" s="109"/>
      <c r="M37" s="109"/>
      <c r="N37" s="109"/>
      <c r="O37" s="225"/>
      <c r="P37" s="242"/>
      <c r="Q37" s="109"/>
      <c r="R37" s="109"/>
      <c r="S37" s="109"/>
      <c r="T37" s="109"/>
      <c r="U37" s="109"/>
      <c r="V37" s="109"/>
      <c r="W37" s="109"/>
      <c r="X37" s="225"/>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1"/>
      <c r="AV37" s="111"/>
      <c r="AW37" s="109" t="s">
        <v>360</v>
      </c>
      <c r="AX37" s="110"/>
    </row>
    <row r="38" spans="1:50" ht="22.5" hidden="1" customHeight="1">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4"/>
      <c r="AF38" s="95"/>
      <c r="AG38" s="95"/>
      <c r="AH38" s="95"/>
      <c r="AI38" s="96"/>
      <c r="AJ38" s="94"/>
      <c r="AK38" s="95"/>
      <c r="AL38" s="95"/>
      <c r="AM38" s="95"/>
      <c r="AN38" s="96"/>
      <c r="AO38" s="94"/>
      <c r="AP38" s="95"/>
      <c r="AQ38" s="95"/>
      <c r="AR38" s="95"/>
      <c r="AS38" s="96"/>
      <c r="AT38" s="227"/>
      <c r="AU38" s="227"/>
      <c r="AV38" s="227"/>
      <c r="AW38" s="227"/>
      <c r="AX38" s="228"/>
    </row>
    <row r="39" spans="1:50" ht="22.5" hidden="1" customHeight="1">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6" t="s">
        <v>65</v>
      </c>
      <c r="Z39" s="122"/>
      <c r="AA39" s="172"/>
      <c r="AB39" s="287"/>
      <c r="AC39" s="287"/>
      <c r="AD39" s="287"/>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c r="A40" s="688"/>
      <c r="B40" s="689"/>
      <c r="C40" s="689"/>
      <c r="D40" s="689"/>
      <c r="E40" s="689"/>
      <c r="F40" s="690"/>
      <c r="G40" s="324"/>
      <c r="H40" s="325"/>
      <c r="I40" s="325"/>
      <c r="J40" s="325"/>
      <c r="K40" s="325"/>
      <c r="L40" s="325"/>
      <c r="M40" s="325"/>
      <c r="N40" s="325"/>
      <c r="O40" s="326"/>
      <c r="P40" s="198"/>
      <c r="Q40" s="198"/>
      <c r="R40" s="198"/>
      <c r="S40" s="198"/>
      <c r="T40" s="198"/>
      <c r="U40" s="198"/>
      <c r="V40" s="198"/>
      <c r="W40" s="198"/>
      <c r="X40" s="199"/>
      <c r="Y40" s="121" t="s">
        <v>15</v>
      </c>
      <c r="Z40" s="122"/>
      <c r="AA40" s="172"/>
      <c r="AB40" s="265" t="s">
        <v>16</v>
      </c>
      <c r="AC40" s="265"/>
      <c r="AD40" s="265"/>
      <c r="AE40" s="94"/>
      <c r="AF40" s="95"/>
      <c r="AG40" s="95"/>
      <c r="AH40" s="95"/>
      <c r="AI40" s="96"/>
      <c r="AJ40" s="94"/>
      <c r="AK40" s="95"/>
      <c r="AL40" s="95"/>
      <c r="AM40" s="95"/>
      <c r="AN40" s="96"/>
      <c r="AO40" s="94"/>
      <c r="AP40" s="95"/>
      <c r="AQ40" s="95"/>
      <c r="AR40" s="95"/>
      <c r="AS40" s="96"/>
      <c r="AT40" s="269"/>
      <c r="AU40" s="270"/>
      <c r="AV40" s="270"/>
      <c r="AW40" s="270"/>
      <c r="AX40" s="271"/>
    </row>
    <row r="41" spans="1:50" ht="18.75" hidden="1" customHeight="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c r="A42" s="214"/>
      <c r="B42" s="215"/>
      <c r="C42" s="215"/>
      <c r="D42" s="215"/>
      <c r="E42" s="215"/>
      <c r="F42" s="216"/>
      <c r="G42" s="224"/>
      <c r="H42" s="109"/>
      <c r="I42" s="109"/>
      <c r="J42" s="109"/>
      <c r="K42" s="109"/>
      <c r="L42" s="109"/>
      <c r="M42" s="109"/>
      <c r="N42" s="109"/>
      <c r="O42" s="225"/>
      <c r="P42" s="242"/>
      <c r="Q42" s="109"/>
      <c r="R42" s="109"/>
      <c r="S42" s="109"/>
      <c r="T42" s="109"/>
      <c r="U42" s="109"/>
      <c r="V42" s="109"/>
      <c r="W42" s="109"/>
      <c r="X42" s="225"/>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1"/>
      <c r="AV42" s="111"/>
      <c r="AW42" s="109" t="s">
        <v>360</v>
      </c>
      <c r="AX42" s="110"/>
    </row>
    <row r="43" spans="1:50" ht="22.5" hidden="1" customHeight="1">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4"/>
      <c r="AF43" s="95"/>
      <c r="AG43" s="95"/>
      <c r="AH43" s="95"/>
      <c r="AI43" s="96"/>
      <c r="AJ43" s="94"/>
      <c r="AK43" s="95"/>
      <c r="AL43" s="95"/>
      <c r="AM43" s="95"/>
      <c r="AN43" s="96"/>
      <c r="AO43" s="94"/>
      <c r="AP43" s="95"/>
      <c r="AQ43" s="95"/>
      <c r="AR43" s="95"/>
      <c r="AS43" s="96"/>
      <c r="AT43" s="227"/>
      <c r="AU43" s="227"/>
      <c r="AV43" s="227"/>
      <c r="AW43" s="227"/>
      <c r="AX43" s="228"/>
    </row>
    <row r="44" spans="1:50" ht="22.5" hidden="1" customHeight="1">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6" t="s">
        <v>65</v>
      </c>
      <c r="Z44" s="122"/>
      <c r="AA44" s="172"/>
      <c r="AB44" s="287"/>
      <c r="AC44" s="287"/>
      <c r="AD44" s="287"/>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4"/>
      <c r="AF45" s="95"/>
      <c r="AG45" s="95"/>
      <c r="AH45" s="95"/>
      <c r="AI45" s="96"/>
      <c r="AJ45" s="94"/>
      <c r="AK45" s="95"/>
      <c r="AL45" s="95"/>
      <c r="AM45" s="95"/>
      <c r="AN45" s="96"/>
      <c r="AO45" s="94"/>
      <c r="AP45" s="95"/>
      <c r="AQ45" s="95"/>
      <c r="AR45" s="95"/>
      <c r="AS45" s="96"/>
      <c r="AT45" s="269"/>
      <c r="AU45" s="270"/>
      <c r="AV45" s="270"/>
      <c r="AW45" s="270"/>
      <c r="AX45" s="271"/>
    </row>
    <row r="46" spans="1:50" ht="22.5" hidden="1" customHeight="1">
      <c r="A46" s="702" t="s">
        <v>322</v>
      </c>
      <c r="B46" s="703"/>
      <c r="C46" s="703"/>
      <c r="D46" s="703"/>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c r="AM46" s="703"/>
      <c r="AN46" s="703"/>
      <c r="AO46" s="30"/>
      <c r="AP46" s="30"/>
      <c r="AQ46" s="30"/>
      <c r="AR46" s="30"/>
      <c r="AS46" s="30"/>
      <c r="AT46" s="30"/>
      <c r="AU46" s="30"/>
      <c r="AV46" s="30"/>
      <c r="AW46" s="30"/>
      <c r="AX46" s="32"/>
    </row>
    <row r="47" spans="1:50" ht="18.75" hidden="1" customHeight="1">
      <c r="A47" s="235" t="s">
        <v>320</v>
      </c>
      <c r="B47" s="704" t="s">
        <v>317</v>
      </c>
      <c r="C47" s="237"/>
      <c r="D47" s="237"/>
      <c r="E47" s="237"/>
      <c r="F47" s="238"/>
      <c r="G47" s="640" t="s">
        <v>311</v>
      </c>
      <c r="H47" s="640"/>
      <c r="I47" s="640"/>
      <c r="J47" s="640"/>
      <c r="K47" s="640"/>
      <c r="L47" s="640"/>
      <c r="M47" s="640"/>
      <c r="N47" s="640"/>
      <c r="O47" s="640"/>
      <c r="P47" s="640"/>
      <c r="Q47" s="640"/>
      <c r="R47" s="640"/>
      <c r="S47" s="640"/>
      <c r="T47" s="640"/>
      <c r="U47" s="640"/>
      <c r="V47" s="640"/>
      <c r="W47" s="640"/>
      <c r="X47" s="640"/>
      <c r="Y47" s="640"/>
      <c r="Z47" s="640"/>
      <c r="AA47" s="709"/>
      <c r="AB47" s="639" t="s">
        <v>310</v>
      </c>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1"/>
    </row>
    <row r="48" spans="1:50" ht="18.75" hidden="1" customHeight="1">
      <c r="A48" s="235"/>
      <c r="B48" s="704"/>
      <c r="C48" s="237"/>
      <c r="D48" s="237"/>
      <c r="E48" s="237"/>
      <c r="F48" s="238"/>
      <c r="G48" s="109"/>
      <c r="H48" s="109"/>
      <c r="I48" s="109"/>
      <c r="J48" s="109"/>
      <c r="K48" s="109"/>
      <c r="L48" s="109"/>
      <c r="M48" s="109"/>
      <c r="N48" s="109"/>
      <c r="O48" s="109"/>
      <c r="P48" s="109"/>
      <c r="Q48" s="109"/>
      <c r="R48" s="109"/>
      <c r="S48" s="109"/>
      <c r="T48" s="109"/>
      <c r="U48" s="109"/>
      <c r="V48" s="109"/>
      <c r="W48" s="109"/>
      <c r="X48" s="109"/>
      <c r="Y48" s="109"/>
      <c r="Z48" s="109"/>
      <c r="AA48" s="225"/>
      <c r="AB48" s="242"/>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c r="A49" s="235"/>
      <c r="B49" s="704"/>
      <c r="C49" s="237"/>
      <c r="D49" s="237"/>
      <c r="E49" s="237"/>
      <c r="F49" s="238"/>
      <c r="G49" s="338"/>
      <c r="H49" s="338"/>
      <c r="I49" s="338"/>
      <c r="J49" s="338"/>
      <c r="K49" s="338"/>
      <c r="L49" s="338"/>
      <c r="M49" s="338"/>
      <c r="N49" s="338"/>
      <c r="O49" s="338"/>
      <c r="P49" s="338"/>
      <c r="Q49" s="338"/>
      <c r="R49" s="338"/>
      <c r="S49" s="338"/>
      <c r="T49" s="338"/>
      <c r="U49" s="338"/>
      <c r="V49" s="338"/>
      <c r="W49" s="338"/>
      <c r="X49" s="338"/>
      <c r="Y49" s="338"/>
      <c r="Z49" s="338"/>
      <c r="AA49" s="339"/>
      <c r="AB49" s="633"/>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34"/>
    </row>
    <row r="50" spans="1:50" ht="22.5" hidden="1" customHeight="1">
      <c r="A50" s="235"/>
      <c r="B50" s="704"/>
      <c r="C50" s="237"/>
      <c r="D50" s="237"/>
      <c r="E50" s="237"/>
      <c r="F50" s="238"/>
      <c r="G50" s="340"/>
      <c r="H50" s="340"/>
      <c r="I50" s="340"/>
      <c r="J50" s="340"/>
      <c r="K50" s="340"/>
      <c r="L50" s="340"/>
      <c r="M50" s="340"/>
      <c r="N50" s="340"/>
      <c r="O50" s="340"/>
      <c r="P50" s="340"/>
      <c r="Q50" s="340"/>
      <c r="R50" s="340"/>
      <c r="S50" s="340"/>
      <c r="T50" s="340"/>
      <c r="U50" s="340"/>
      <c r="V50" s="340"/>
      <c r="W50" s="340"/>
      <c r="X50" s="340"/>
      <c r="Y50" s="340"/>
      <c r="Z50" s="340"/>
      <c r="AA50" s="341"/>
      <c r="AB50" s="635"/>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36"/>
    </row>
    <row r="51" spans="1:50" ht="22.5" hidden="1" customHeight="1">
      <c r="A51" s="235"/>
      <c r="B51" s="705"/>
      <c r="C51" s="239"/>
      <c r="D51" s="239"/>
      <c r="E51" s="239"/>
      <c r="F51" s="240"/>
      <c r="G51" s="342"/>
      <c r="H51" s="342"/>
      <c r="I51" s="342"/>
      <c r="J51" s="342"/>
      <c r="K51" s="342"/>
      <c r="L51" s="342"/>
      <c r="M51" s="342"/>
      <c r="N51" s="342"/>
      <c r="O51" s="342"/>
      <c r="P51" s="342"/>
      <c r="Q51" s="342"/>
      <c r="R51" s="342"/>
      <c r="S51" s="342"/>
      <c r="T51" s="342"/>
      <c r="U51" s="342"/>
      <c r="V51" s="342"/>
      <c r="W51" s="342"/>
      <c r="X51" s="342"/>
      <c r="Y51" s="342"/>
      <c r="Z51" s="342"/>
      <c r="AA51" s="343"/>
      <c r="AB51" s="637"/>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38"/>
    </row>
    <row r="52" spans="1:50" ht="18.75" hidden="1" customHeight="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c r="A53" s="235"/>
      <c r="B53" s="237"/>
      <c r="C53" s="237"/>
      <c r="D53" s="237"/>
      <c r="E53" s="237"/>
      <c r="F53" s="238"/>
      <c r="G53" s="224"/>
      <c r="H53" s="109"/>
      <c r="I53" s="109"/>
      <c r="J53" s="109"/>
      <c r="K53" s="109"/>
      <c r="L53" s="109"/>
      <c r="M53" s="109"/>
      <c r="N53" s="109"/>
      <c r="O53" s="225"/>
      <c r="P53" s="242"/>
      <c r="Q53" s="109"/>
      <c r="R53" s="109"/>
      <c r="S53" s="109"/>
      <c r="T53" s="109"/>
      <c r="U53" s="109"/>
      <c r="V53" s="109"/>
      <c r="W53" s="109"/>
      <c r="X53" s="225"/>
      <c r="Y53" s="246"/>
      <c r="Z53" s="247"/>
      <c r="AA53" s="248"/>
      <c r="AB53" s="252"/>
      <c r="AC53" s="253"/>
      <c r="AD53" s="254"/>
      <c r="AE53" s="242"/>
      <c r="AF53" s="109"/>
      <c r="AG53" s="109"/>
      <c r="AH53" s="109"/>
      <c r="AI53" s="225"/>
      <c r="AJ53" s="242"/>
      <c r="AK53" s="109"/>
      <c r="AL53" s="109"/>
      <c r="AM53" s="109"/>
      <c r="AN53" s="225"/>
      <c r="AO53" s="242"/>
      <c r="AP53" s="109"/>
      <c r="AQ53" s="109"/>
      <c r="AR53" s="109"/>
      <c r="AS53" s="225"/>
      <c r="AT53" s="67"/>
      <c r="AU53" s="111"/>
      <c r="AV53" s="111"/>
      <c r="AW53" s="109" t="s">
        <v>360</v>
      </c>
      <c r="AX53" s="110"/>
    </row>
    <row r="54" spans="1:50" ht="22.5" hidden="1" customHeight="1">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72"/>
      <c r="AC54" s="226"/>
      <c r="AD54" s="226"/>
      <c r="AE54" s="94"/>
      <c r="AF54" s="95"/>
      <c r="AG54" s="95"/>
      <c r="AH54" s="95"/>
      <c r="AI54" s="96"/>
      <c r="AJ54" s="94"/>
      <c r="AK54" s="95"/>
      <c r="AL54" s="95"/>
      <c r="AM54" s="95"/>
      <c r="AN54" s="96"/>
      <c r="AO54" s="94"/>
      <c r="AP54" s="95"/>
      <c r="AQ54" s="95"/>
      <c r="AR54" s="95"/>
      <c r="AS54" s="96"/>
      <c r="AT54" s="227"/>
      <c r="AU54" s="227"/>
      <c r="AV54" s="227"/>
      <c r="AW54" s="227"/>
      <c r="AX54" s="228"/>
    </row>
    <row r="55" spans="1:50" ht="22.5" hidden="1" customHeight="1">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76"/>
      <c r="AC55" s="232"/>
      <c r="AD55" s="232"/>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4"/>
      <c r="AF56" s="95"/>
      <c r="AG56" s="95"/>
      <c r="AH56" s="95"/>
      <c r="AI56" s="96"/>
      <c r="AJ56" s="94"/>
      <c r="AK56" s="95"/>
      <c r="AL56" s="95"/>
      <c r="AM56" s="95"/>
      <c r="AN56" s="96"/>
      <c r="AO56" s="94"/>
      <c r="AP56" s="95"/>
      <c r="AQ56" s="95"/>
      <c r="AR56" s="95"/>
      <c r="AS56" s="96"/>
      <c r="AT56" s="269"/>
      <c r="AU56" s="270"/>
      <c r="AV56" s="270"/>
      <c r="AW56" s="270"/>
      <c r="AX56" s="271"/>
    </row>
    <row r="57" spans="1:50" ht="18.75" hidden="1" customHeight="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c r="A58" s="235"/>
      <c r="B58" s="237"/>
      <c r="C58" s="237"/>
      <c r="D58" s="237"/>
      <c r="E58" s="237"/>
      <c r="F58" s="238"/>
      <c r="G58" s="224"/>
      <c r="H58" s="109"/>
      <c r="I58" s="109"/>
      <c r="J58" s="109"/>
      <c r="K58" s="109"/>
      <c r="L58" s="109"/>
      <c r="M58" s="109"/>
      <c r="N58" s="109"/>
      <c r="O58" s="225"/>
      <c r="P58" s="242"/>
      <c r="Q58" s="109"/>
      <c r="R58" s="109"/>
      <c r="S58" s="109"/>
      <c r="T58" s="109"/>
      <c r="U58" s="109"/>
      <c r="V58" s="109"/>
      <c r="W58" s="109"/>
      <c r="X58" s="225"/>
      <c r="Y58" s="246"/>
      <c r="Z58" s="247"/>
      <c r="AA58" s="248"/>
      <c r="AB58" s="252"/>
      <c r="AC58" s="253"/>
      <c r="AD58" s="254"/>
      <c r="AE58" s="242"/>
      <c r="AF58" s="109"/>
      <c r="AG58" s="109"/>
      <c r="AH58" s="109"/>
      <c r="AI58" s="225"/>
      <c r="AJ58" s="242"/>
      <c r="AK58" s="109"/>
      <c r="AL58" s="109"/>
      <c r="AM58" s="109"/>
      <c r="AN58" s="225"/>
      <c r="AO58" s="242"/>
      <c r="AP58" s="109"/>
      <c r="AQ58" s="109"/>
      <c r="AR58" s="109"/>
      <c r="AS58" s="225"/>
      <c r="AT58" s="67"/>
      <c r="AU58" s="111"/>
      <c r="AV58" s="111"/>
      <c r="AW58" s="109" t="s">
        <v>360</v>
      </c>
      <c r="AX58" s="110"/>
    </row>
    <row r="59" spans="1:50" ht="22.5" hidden="1" customHeight="1">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4"/>
      <c r="AF59" s="95"/>
      <c r="AG59" s="95"/>
      <c r="AH59" s="95"/>
      <c r="AI59" s="96"/>
      <c r="AJ59" s="94"/>
      <c r="AK59" s="95"/>
      <c r="AL59" s="95"/>
      <c r="AM59" s="95"/>
      <c r="AN59" s="96"/>
      <c r="AO59" s="94"/>
      <c r="AP59" s="95"/>
      <c r="AQ59" s="95"/>
      <c r="AR59" s="95"/>
      <c r="AS59" s="96"/>
      <c r="AT59" s="227"/>
      <c r="AU59" s="227"/>
      <c r="AV59" s="227"/>
      <c r="AW59" s="227"/>
      <c r="AX59" s="228"/>
    </row>
    <row r="60" spans="1:50" ht="22.5" hidden="1" customHeight="1">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4"/>
      <c r="AF61" s="95"/>
      <c r="AG61" s="95"/>
      <c r="AH61" s="95"/>
      <c r="AI61" s="96"/>
      <c r="AJ61" s="94"/>
      <c r="AK61" s="95"/>
      <c r="AL61" s="95"/>
      <c r="AM61" s="95"/>
      <c r="AN61" s="96"/>
      <c r="AO61" s="94"/>
      <c r="AP61" s="95"/>
      <c r="AQ61" s="95"/>
      <c r="AR61" s="95"/>
      <c r="AS61" s="96"/>
      <c r="AT61" s="269"/>
      <c r="AU61" s="270"/>
      <c r="AV61" s="270"/>
      <c r="AW61" s="270"/>
      <c r="AX61" s="271"/>
    </row>
    <row r="62" spans="1:50" ht="18.75" hidden="1" customHeight="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c r="A63" s="235"/>
      <c r="B63" s="237"/>
      <c r="C63" s="237"/>
      <c r="D63" s="237"/>
      <c r="E63" s="237"/>
      <c r="F63" s="238"/>
      <c r="G63" s="224"/>
      <c r="H63" s="109"/>
      <c r="I63" s="109"/>
      <c r="J63" s="109"/>
      <c r="K63" s="109"/>
      <c r="L63" s="109"/>
      <c r="M63" s="109"/>
      <c r="N63" s="109"/>
      <c r="O63" s="225"/>
      <c r="P63" s="242"/>
      <c r="Q63" s="109"/>
      <c r="R63" s="109"/>
      <c r="S63" s="109"/>
      <c r="T63" s="109"/>
      <c r="U63" s="109"/>
      <c r="V63" s="109"/>
      <c r="W63" s="109"/>
      <c r="X63" s="225"/>
      <c r="Y63" s="246"/>
      <c r="Z63" s="247"/>
      <c r="AA63" s="248"/>
      <c r="AB63" s="252"/>
      <c r="AC63" s="253"/>
      <c r="AD63" s="254"/>
      <c r="AE63" s="242"/>
      <c r="AF63" s="109"/>
      <c r="AG63" s="109"/>
      <c r="AH63" s="109"/>
      <c r="AI63" s="225"/>
      <c r="AJ63" s="242"/>
      <c r="AK63" s="109"/>
      <c r="AL63" s="109"/>
      <c r="AM63" s="109"/>
      <c r="AN63" s="225"/>
      <c r="AO63" s="242"/>
      <c r="AP63" s="109"/>
      <c r="AQ63" s="109"/>
      <c r="AR63" s="109"/>
      <c r="AS63" s="225"/>
      <c r="AT63" s="67"/>
      <c r="AU63" s="111"/>
      <c r="AV63" s="111"/>
      <c r="AW63" s="109" t="s">
        <v>360</v>
      </c>
      <c r="AX63" s="110"/>
    </row>
    <row r="64" spans="1:50" ht="22.5" hidden="1" customHeight="1">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4"/>
      <c r="AF64" s="95"/>
      <c r="AG64" s="95"/>
      <c r="AH64" s="95"/>
      <c r="AI64" s="96"/>
      <c r="AJ64" s="94"/>
      <c r="AK64" s="95"/>
      <c r="AL64" s="95"/>
      <c r="AM64" s="95"/>
      <c r="AN64" s="96"/>
      <c r="AO64" s="94"/>
      <c r="AP64" s="95"/>
      <c r="AQ64" s="95"/>
      <c r="AR64" s="95"/>
      <c r="AS64" s="96"/>
      <c r="AT64" s="227"/>
      <c r="AU64" s="227"/>
      <c r="AV64" s="227"/>
      <c r="AW64" s="227"/>
      <c r="AX64" s="228"/>
    </row>
    <row r="65" spans="1:60" ht="22.5" hidden="1" customHeight="1">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4"/>
      <c r="AF66" s="95"/>
      <c r="AG66" s="95"/>
      <c r="AH66" s="95"/>
      <c r="AI66" s="96"/>
      <c r="AJ66" s="94"/>
      <c r="AK66" s="95"/>
      <c r="AL66" s="95"/>
      <c r="AM66" s="95"/>
      <c r="AN66" s="96"/>
      <c r="AO66" s="94"/>
      <c r="AP66" s="95"/>
      <c r="AQ66" s="95"/>
      <c r="AR66" s="95"/>
      <c r="AS66" s="96"/>
      <c r="AT66" s="269"/>
      <c r="AU66" s="270"/>
      <c r="AV66" s="270"/>
      <c r="AW66" s="270"/>
      <c r="AX66" s="271"/>
    </row>
    <row r="67" spans="1:60" ht="31.7"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1" t="s">
        <v>12</v>
      </c>
      <c r="AC67" s="122"/>
      <c r="AD67" s="172"/>
      <c r="AE67" s="677" t="s">
        <v>69</v>
      </c>
      <c r="AF67" s="119"/>
      <c r="AG67" s="119"/>
      <c r="AH67" s="119"/>
      <c r="AI67" s="119"/>
      <c r="AJ67" s="677" t="s">
        <v>70</v>
      </c>
      <c r="AK67" s="119"/>
      <c r="AL67" s="119"/>
      <c r="AM67" s="119"/>
      <c r="AN67" s="119"/>
      <c r="AO67" s="677" t="s">
        <v>71</v>
      </c>
      <c r="AP67" s="119"/>
      <c r="AQ67" s="119"/>
      <c r="AR67" s="119"/>
      <c r="AS67" s="119"/>
      <c r="AT67" s="177" t="s">
        <v>74</v>
      </c>
      <c r="AU67" s="178"/>
      <c r="AV67" s="178"/>
      <c r="AW67" s="178"/>
      <c r="AX67" s="179"/>
    </row>
    <row r="68" spans="1:60" ht="22.5" customHeight="1">
      <c r="A68" s="186"/>
      <c r="B68" s="187"/>
      <c r="C68" s="187"/>
      <c r="D68" s="187"/>
      <c r="E68" s="187"/>
      <c r="F68" s="188"/>
      <c r="G68" s="255" t="s">
        <v>471</v>
      </c>
      <c r="H68" s="196"/>
      <c r="I68" s="196"/>
      <c r="J68" s="196"/>
      <c r="K68" s="196"/>
      <c r="L68" s="196"/>
      <c r="M68" s="196"/>
      <c r="N68" s="196"/>
      <c r="O68" s="196"/>
      <c r="P68" s="196"/>
      <c r="Q68" s="196"/>
      <c r="R68" s="196"/>
      <c r="S68" s="196"/>
      <c r="T68" s="196"/>
      <c r="U68" s="196"/>
      <c r="V68" s="196"/>
      <c r="W68" s="196"/>
      <c r="X68" s="197"/>
      <c r="Y68" s="334" t="s">
        <v>66</v>
      </c>
      <c r="Z68" s="335"/>
      <c r="AA68" s="336"/>
      <c r="AB68" s="203" t="s">
        <v>475</v>
      </c>
      <c r="AC68" s="204"/>
      <c r="AD68" s="205"/>
      <c r="AE68" s="94">
        <v>63.8</v>
      </c>
      <c r="AF68" s="95"/>
      <c r="AG68" s="95"/>
      <c r="AH68" s="95"/>
      <c r="AI68" s="96"/>
      <c r="AJ68" s="94">
        <v>73</v>
      </c>
      <c r="AK68" s="95"/>
      <c r="AL68" s="95"/>
      <c r="AM68" s="95"/>
      <c r="AN68" s="96"/>
      <c r="AO68" s="94">
        <v>75</v>
      </c>
      <c r="AP68" s="95"/>
      <c r="AQ68" s="95"/>
      <c r="AR68" s="95"/>
      <c r="AS68" s="96"/>
      <c r="AT68" s="206"/>
      <c r="AU68" s="206"/>
      <c r="AV68" s="206"/>
      <c r="AW68" s="206"/>
      <c r="AX68" s="207"/>
      <c r="AY68" s="10"/>
      <c r="AZ68" s="10"/>
      <c r="BA68" s="10"/>
      <c r="BB68" s="10"/>
      <c r="BC68" s="10"/>
    </row>
    <row r="69" spans="1:60" ht="22.5"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673</v>
      </c>
      <c r="AC69" s="212"/>
      <c r="AD69" s="213"/>
      <c r="AE69" s="94" t="s">
        <v>477</v>
      </c>
      <c r="AF69" s="95"/>
      <c r="AG69" s="95"/>
      <c r="AH69" s="95"/>
      <c r="AI69" s="96"/>
      <c r="AJ69" s="94">
        <v>63.8</v>
      </c>
      <c r="AK69" s="95"/>
      <c r="AL69" s="95"/>
      <c r="AM69" s="95"/>
      <c r="AN69" s="96"/>
      <c r="AO69" s="94">
        <v>73</v>
      </c>
      <c r="AP69" s="95"/>
      <c r="AQ69" s="95"/>
      <c r="AR69" s="95"/>
      <c r="AS69" s="96"/>
      <c r="AT69" s="94">
        <v>75</v>
      </c>
      <c r="AU69" s="95"/>
      <c r="AV69" s="95"/>
      <c r="AW69" s="95"/>
      <c r="AX69" s="97"/>
      <c r="AY69" s="10"/>
      <c r="AZ69" s="10"/>
      <c r="BA69" s="10"/>
      <c r="BB69" s="10"/>
      <c r="BC69" s="10"/>
      <c r="BD69" s="10"/>
      <c r="BE69" s="10"/>
      <c r="BF69" s="10"/>
      <c r="BG69" s="10"/>
      <c r="BH69" s="10"/>
    </row>
    <row r="70" spans="1:60" ht="33" hidden="1" customHeight="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4"/>
      <c r="AF71" s="95"/>
      <c r="AG71" s="95"/>
      <c r="AH71" s="95"/>
      <c r="AI71" s="96"/>
      <c r="AJ71" s="94"/>
      <c r="AK71" s="95"/>
      <c r="AL71" s="95"/>
      <c r="AM71" s="95"/>
      <c r="AN71" s="96"/>
      <c r="AO71" s="94"/>
      <c r="AP71" s="95"/>
      <c r="AQ71" s="95"/>
      <c r="AR71" s="95"/>
      <c r="AS71" s="96"/>
      <c r="AT71" s="206"/>
      <c r="AU71" s="206"/>
      <c r="AV71" s="206"/>
      <c r="AW71" s="206"/>
      <c r="AX71" s="207"/>
      <c r="AY71" s="10"/>
      <c r="AZ71" s="10"/>
      <c r="BA71" s="10"/>
      <c r="BB71" s="10"/>
      <c r="BC71" s="10"/>
    </row>
    <row r="72" spans="1:60" ht="22.5" hidden="1" customHeight="1">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4"/>
      <c r="AF74" s="95"/>
      <c r="AG74" s="95"/>
      <c r="AH74" s="95"/>
      <c r="AI74" s="96"/>
      <c r="AJ74" s="94"/>
      <c r="AK74" s="95"/>
      <c r="AL74" s="95"/>
      <c r="AM74" s="95"/>
      <c r="AN74" s="96"/>
      <c r="AO74" s="94"/>
      <c r="AP74" s="95"/>
      <c r="AQ74" s="95"/>
      <c r="AR74" s="95"/>
      <c r="AS74" s="96"/>
      <c r="AT74" s="206"/>
      <c r="AU74" s="206"/>
      <c r="AV74" s="206"/>
      <c r="AW74" s="206"/>
      <c r="AX74" s="207"/>
      <c r="AY74" s="10"/>
      <c r="AZ74" s="10"/>
      <c r="BA74" s="10"/>
      <c r="BB74" s="10"/>
      <c r="BC74" s="10"/>
    </row>
    <row r="75" spans="1:60" ht="22.5" hidden="1" customHeight="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22.5" hidden="1" customHeight="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22.5" hidden="1" customHeight="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c r="A83" s="130"/>
      <c r="B83" s="128"/>
      <c r="C83" s="128"/>
      <c r="D83" s="128"/>
      <c r="E83" s="128"/>
      <c r="F83" s="129"/>
      <c r="G83" s="145" t="s">
        <v>472</v>
      </c>
      <c r="H83" s="145"/>
      <c r="I83" s="145"/>
      <c r="J83" s="145"/>
      <c r="K83" s="145"/>
      <c r="L83" s="145"/>
      <c r="M83" s="145"/>
      <c r="N83" s="145"/>
      <c r="O83" s="145"/>
      <c r="P83" s="145"/>
      <c r="Q83" s="145"/>
      <c r="R83" s="145"/>
      <c r="S83" s="145"/>
      <c r="T83" s="145"/>
      <c r="U83" s="145"/>
      <c r="V83" s="145"/>
      <c r="W83" s="145"/>
      <c r="X83" s="145"/>
      <c r="Y83" s="147" t="s">
        <v>17</v>
      </c>
      <c r="Z83" s="148"/>
      <c r="AA83" s="149"/>
      <c r="AB83" s="182" t="s">
        <v>478</v>
      </c>
      <c r="AC83" s="151"/>
      <c r="AD83" s="152"/>
      <c r="AE83" s="153">
        <v>6854</v>
      </c>
      <c r="AF83" s="154"/>
      <c r="AG83" s="154"/>
      <c r="AH83" s="154"/>
      <c r="AI83" s="154"/>
      <c r="AJ83" s="153">
        <v>6810</v>
      </c>
      <c r="AK83" s="154"/>
      <c r="AL83" s="154"/>
      <c r="AM83" s="154"/>
      <c r="AN83" s="154"/>
      <c r="AO83" s="153">
        <v>7969</v>
      </c>
      <c r="AP83" s="154"/>
      <c r="AQ83" s="154"/>
      <c r="AR83" s="154"/>
      <c r="AS83" s="154"/>
      <c r="AT83" s="94">
        <v>7969</v>
      </c>
      <c r="AU83" s="95"/>
      <c r="AV83" s="95"/>
      <c r="AW83" s="95"/>
      <c r="AX83" s="97"/>
    </row>
    <row r="84" spans="1:60" ht="47.1"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653</v>
      </c>
      <c r="AC84" s="159"/>
      <c r="AD84" s="160"/>
      <c r="AE84" s="158" t="s">
        <v>677</v>
      </c>
      <c r="AF84" s="159"/>
      <c r="AG84" s="159"/>
      <c r="AH84" s="159"/>
      <c r="AI84" s="160"/>
      <c r="AJ84" s="158" t="s">
        <v>676</v>
      </c>
      <c r="AK84" s="159"/>
      <c r="AL84" s="159"/>
      <c r="AM84" s="159"/>
      <c r="AN84" s="160"/>
      <c r="AO84" s="158" t="s">
        <v>679</v>
      </c>
      <c r="AP84" s="159"/>
      <c r="AQ84" s="159"/>
      <c r="AR84" s="159"/>
      <c r="AS84" s="160"/>
      <c r="AT84" s="158" t="s">
        <v>680</v>
      </c>
      <c r="AU84" s="159"/>
      <c r="AV84" s="159"/>
      <c r="AW84" s="159"/>
      <c r="AX84" s="161"/>
    </row>
    <row r="85" spans="1:60" ht="32.25" hidden="1" customHeight="1">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c r="A97" s="379" t="s">
        <v>77</v>
      </c>
      <c r="B97" s="380"/>
      <c r="C97" s="352" t="s">
        <v>19</v>
      </c>
      <c r="D97" s="353"/>
      <c r="E97" s="353"/>
      <c r="F97" s="353"/>
      <c r="G97" s="353"/>
      <c r="H97" s="353"/>
      <c r="I97" s="353"/>
      <c r="J97" s="353"/>
      <c r="K97" s="354"/>
      <c r="L97" s="415" t="s">
        <v>76</v>
      </c>
      <c r="M97" s="415"/>
      <c r="N97" s="415"/>
      <c r="O97" s="415"/>
      <c r="P97" s="415"/>
      <c r="Q97" s="415"/>
      <c r="R97" s="416" t="s">
        <v>73</v>
      </c>
      <c r="S97" s="417"/>
      <c r="T97" s="417"/>
      <c r="U97" s="417"/>
      <c r="V97" s="417"/>
      <c r="W97" s="417"/>
      <c r="X97" s="418"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9"/>
    </row>
    <row r="98" spans="1:50" ht="23.1" customHeight="1">
      <c r="A98" s="381"/>
      <c r="B98" s="382"/>
      <c r="C98" s="420" t="s">
        <v>479</v>
      </c>
      <c r="D98" s="421"/>
      <c r="E98" s="421"/>
      <c r="F98" s="421"/>
      <c r="G98" s="421"/>
      <c r="H98" s="421"/>
      <c r="I98" s="421"/>
      <c r="J98" s="421"/>
      <c r="K98" s="422"/>
      <c r="L98" s="71">
        <v>3.9</v>
      </c>
      <c r="M98" s="72"/>
      <c r="N98" s="72"/>
      <c r="O98" s="72"/>
      <c r="P98" s="72"/>
      <c r="Q98" s="73"/>
      <c r="R98" s="71" t="s">
        <v>651</v>
      </c>
      <c r="S98" s="72"/>
      <c r="T98" s="72"/>
      <c r="U98" s="72"/>
      <c r="V98" s="72"/>
      <c r="W98" s="73"/>
      <c r="X98" s="692"/>
      <c r="Y98" s="693"/>
      <c r="Z98" s="693"/>
      <c r="AA98" s="693"/>
      <c r="AB98" s="693"/>
      <c r="AC98" s="693"/>
      <c r="AD98" s="693"/>
      <c r="AE98" s="693"/>
      <c r="AF98" s="693"/>
      <c r="AG98" s="693"/>
      <c r="AH98" s="693"/>
      <c r="AI98" s="693"/>
      <c r="AJ98" s="693"/>
      <c r="AK98" s="693"/>
      <c r="AL98" s="693"/>
      <c r="AM98" s="693"/>
      <c r="AN98" s="693"/>
      <c r="AO98" s="693"/>
      <c r="AP98" s="693"/>
      <c r="AQ98" s="693"/>
      <c r="AR98" s="693"/>
      <c r="AS98" s="693"/>
      <c r="AT98" s="693"/>
      <c r="AU98" s="693"/>
      <c r="AV98" s="693"/>
      <c r="AW98" s="693"/>
      <c r="AX98" s="694"/>
    </row>
    <row r="99" spans="1:50" ht="23.1" customHeight="1">
      <c r="A99" s="381"/>
      <c r="B99" s="382"/>
      <c r="C99" s="162" t="s">
        <v>480</v>
      </c>
      <c r="D99" s="163"/>
      <c r="E99" s="163"/>
      <c r="F99" s="163"/>
      <c r="G99" s="163"/>
      <c r="H99" s="163"/>
      <c r="I99" s="163"/>
      <c r="J99" s="163"/>
      <c r="K99" s="164"/>
      <c r="L99" s="71">
        <v>12.1</v>
      </c>
      <c r="M99" s="72"/>
      <c r="N99" s="72"/>
      <c r="O99" s="72"/>
      <c r="P99" s="72"/>
      <c r="Q99" s="73"/>
      <c r="R99" s="71"/>
      <c r="S99" s="72"/>
      <c r="T99" s="72"/>
      <c r="U99" s="72"/>
      <c r="V99" s="72"/>
      <c r="W99" s="73"/>
      <c r="X99" s="695"/>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7"/>
    </row>
    <row r="100" spans="1:50" ht="29.25" customHeight="1">
      <c r="A100" s="381"/>
      <c r="B100" s="382"/>
      <c r="C100" s="162" t="s">
        <v>481</v>
      </c>
      <c r="D100" s="163"/>
      <c r="E100" s="163"/>
      <c r="F100" s="163"/>
      <c r="G100" s="163"/>
      <c r="H100" s="163"/>
      <c r="I100" s="163"/>
      <c r="J100" s="163"/>
      <c r="K100" s="164"/>
      <c r="L100" s="71">
        <v>33.200000000000003</v>
      </c>
      <c r="M100" s="72"/>
      <c r="N100" s="72"/>
      <c r="O100" s="72"/>
      <c r="P100" s="72"/>
      <c r="Q100" s="73"/>
      <c r="R100" s="71"/>
      <c r="S100" s="72"/>
      <c r="T100" s="72"/>
      <c r="U100" s="72"/>
      <c r="V100" s="72"/>
      <c r="W100" s="73"/>
      <c r="X100" s="695"/>
      <c r="Y100" s="696"/>
      <c r="Z100" s="696"/>
      <c r="AA100" s="696"/>
      <c r="AB100" s="696"/>
      <c r="AC100" s="696"/>
      <c r="AD100" s="696"/>
      <c r="AE100" s="696"/>
      <c r="AF100" s="696"/>
      <c r="AG100" s="696"/>
      <c r="AH100" s="696"/>
      <c r="AI100" s="696"/>
      <c r="AJ100" s="696"/>
      <c r="AK100" s="696"/>
      <c r="AL100" s="696"/>
      <c r="AM100" s="696"/>
      <c r="AN100" s="696"/>
      <c r="AO100" s="696"/>
      <c r="AP100" s="696"/>
      <c r="AQ100" s="696"/>
      <c r="AR100" s="696"/>
      <c r="AS100" s="696"/>
      <c r="AT100" s="696"/>
      <c r="AU100" s="696"/>
      <c r="AV100" s="696"/>
      <c r="AW100" s="696"/>
      <c r="AX100" s="697"/>
    </row>
    <row r="101" spans="1:50" ht="23.1" customHeight="1">
      <c r="A101" s="381"/>
      <c r="B101" s="382"/>
      <c r="C101" s="162" t="s">
        <v>482</v>
      </c>
      <c r="D101" s="163"/>
      <c r="E101" s="163"/>
      <c r="F101" s="163"/>
      <c r="G101" s="163"/>
      <c r="H101" s="163"/>
      <c r="I101" s="163"/>
      <c r="J101" s="163"/>
      <c r="K101" s="164"/>
      <c r="L101" s="71">
        <v>11536.4</v>
      </c>
      <c r="M101" s="72"/>
      <c r="N101" s="72"/>
      <c r="O101" s="72"/>
      <c r="P101" s="72"/>
      <c r="Q101" s="73"/>
      <c r="R101" s="71"/>
      <c r="S101" s="72"/>
      <c r="T101" s="72"/>
      <c r="U101" s="72"/>
      <c r="V101" s="72"/>
      <c r="W101" s="73"/>
      <c r="X101" s="695"/>
      <c r="Y101" s="696"/>
      <c r="Z101" s="696"/>
      <c r="AA101" s="696"/>
      <c r="AB101" s="696"/>
      <c r="AC101" s="696"/>
      <c r="AD101" s="696"/>
      <c r="AE101" s="696"/>
      <c r="AF101" s="696"/>
      <c r="AG101" s="696"/>
      <c r="AH101" s="696"/>
      <c r="AI101" s="696"/>
      <c r="AJ101" s="696"/>
      <c r="AK101" s="696"/>
      <c r="AL101" s="696"/>
      <c r="AM101" s="696"/>
      <c r="AN101" s="696"/>
      <c r="AO101" s="696"/>
      <c r="AP101" s="696"/>
      <c r="AQ101" s="696"/>
      <c r="AR101" s="696"/>
      <c r="AS101" s="696"/>
      <c r="AT101" s="696"/>
      <c r="AU101" s="696"/>
      <c r="AV101" s="696"/>
      <c r="AW101" s="696"/>
      <c r="AX101" s="697"/>
    </row>
    <row r="102" spans="1:50" ht="30" customHeight="1">
      <c r="A102" s="381"/>
      <c r="B102" s="382"/>
      <c r="C102" s="162" t="s">
        <v>483</v>
      </c>
      <c r="D102" s="163"/>
      <c r="E102" s="163"/>
      <c r="F102" s="163"/>
      <c r="G102" s="163"/>
      <c r="H102" s="163"/>
      <c r="I102" s="163"/>
      <c r="J102" s="163"/>
      <c r="K102" s="164"/>
      <c r="L102" s="71">
        <v>128</v>
      </c>
      <c r="M102" s="72"/>
      <c r="N102" s="72"/>
      <c r="O102" s="72"/>
      <c r="P102" s="72"/>
      <c r="Q102" s="73"/>
      <c r="R102" s="71"/>
      <c r="S102" s="72"/>
      <c r="T102" s="72"/>
      <c r="U102" s="72"/>
      <c r="V102" s="72"/>
      <c r="W102" s="73"/>
      <c r="X102" s="695"/>
      <c r="Y102" s="696"/>
      <c r="Z102" s="696"/>
      <c r="AA102" s="696"/>
      <c r="AB102" s="696"/>
      <c r="AC102" s="696"/>
      <c r="AD102" s="696"/>
      <c r="AE102" s="696"/>
      <c r="AF102" s="696"/>
      <c r="AG102" s="696"/>
      <c r="AH102" s="696"/>
      <c r="AI102" s="696"/>
      <c r="AJ102" s="696"/>
      <c r="AK102" s="696"/>
      <c r="AL102" s="696"/>
      <c r="AM102" s="696"/>
      <c r="AN102" s="696"/>
      <c r="AO102" s="696"/>
      <c r="AP102" s="696"/>
      <c r="AQ102" s="696"/>
      <c r="AR102" s="696"/>
      <c r="AS102" s="696"/>
      <c r="AT102" s="696"/>
      <c r="AU102" s="696"/>
      <c r="AV102" s="696"/>
      <c r="AW102" s="696"/>
      <c r="AX102" s="697"/>
    </row>
    <row r="103" spans="1:50" ht="23.1" customHeight="1">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95"/>
      <c r="Y103" s="696"/>
      <c r="Z103" s="696"/>
      <c r="AA103" s="696"/>
      <c r="AB103" s="696"/>
      <c r="AC103" s="696"/>
      <c r="AD103" s="696"/>
      <c r="AE103" s="696"/>
      <c r="AF103" s="696"/>
      <c r="AG103" s="696"/>
      <c r="AH103" s="696"/>
      <c r="AI103" s="696"/>
      <c r="AJ103" s="696"/>
      <c r="AK103" s="696"/>
      <c r="AL103" s="696"/>
      <c r="AM103" s="696"/>
      <c r="AN103" s="696"/>
      <c r="AO103" s="696"/>
      <c r="AP103" s="696"/>
      <c r="AQ103" s="696"/>
      <c r="AR103" s="696"/>
      <c r="AS103" s="696"/>
      <c r="AT103" s="696"/>
      <c r="AU103" s="696"/>
      <c r="AV103" s="696"/>
      <c r="AW103" s="696"/>
      <c r="AX103" s="697"/>
    </row>
    <row r="104" spans="1:50" ht="21" customHeight="1" thickBot="1">
      <c r="A104" s="383"/>
      <c r="B104" s="384"/>
      <c r="C104" s="373" t="s">
        <v>22</v>
      </c>
      <c r="D104" s="374"/>
      <c r="E104" s="374"/>
      <c r="F104" s="374"/>
      <c r="G104" s="374"/>
      <c r="H104" s="374"/>
      <c r="I104" s="374"/>
      <c r="J104" s="374"/>
      <c r="K104" s="375"/>
      <c r="L104" s="376">
        <f>SUM(L98:Q103)</f>
        <v>11713.6</v>
      </c>
      <c r="M104" s="377"/>
      <c r="N104" s="377"/>
      <c r="O104" s="377"/>
      <c r="P104" s="377"/>
      <c r="Q104" s="378"/>
      <c r="R104" s="376">
        <f>SUM(R98:W103)</f>
        <v>0</v>
      </c>
      <c r="S104" s="377"/>
      <c r="T104" s="377"/>
      <c r="U104" s="377"/>
      <c r="V104" s="377"/>
      <c r="W104" s="378"/>
      <c r="X104" s="698"/>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70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48" t="s">
        <v>38</v>
      </c>
      <c r="AH107" s="618"/>
      <c r="AI107" s="618"/>
      <c r="AJ107" s="618"/>
      <c r="AK107" s="618"/>
      <c r="AL107" s="618"/>
      <c r="AM107" s="618"/>
      <c r="AN107" s="618"/>
      <c r="AO107" s="618"/>
      <c r="AP107" s="618"/>
      <c r="AQ107" s="618"/>
      <c r="AR107" s="618"/>
      <c r="AS107" s="618"/>
      <c r="AT107" s="618"/>
      <c r="AU107" s="618"/>
      <c r="AV107" s="618"/>
      <c r="AW107" s="618"/>
      <c r="AX107" s="649"/>
    </row>
    <row r="108" spans="1:50" ht="54" customHeight="1">
      <c r="A108" s="307" t="s">
        <v>312</v>
      </c>
      <c r="B108" s="308"/>
      <c r="C108" s="551" t="s">
        <v>313</v>
      </c>
      <c r="D108" s="552"/>
      <c r="E108" s="552"/>
      <c r="F108" s="55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3"/>
      <c r="AD108" s="623" t="s">
        <v>466</v>
      </c>
      <c r="AE108" s="624"/>
      <c r="AF108" s="624"/>
      <c r="AG108" s="304" t="s">
        <v>665</v>
      </c>
      <c r="AH108" s="305"/>
      <c r="AI108" s="305"/>
      <c r="AJ108" s="305"/>
      <c r="AK108" s="305"/>
      <c r="AL108" s="305"/>
      <c r="AM108" s="305"/>
      <c r="AN108" s="305"/>
      <c r="AO108" s="305"/>
      <c r="AP108" s="305"/>
      <c r="AQ108" s="305"/>
      <c r="AR108" s="305"/>
      <c r="AS108" s="305"/>
      <c r="AT108" s="305"/>
      <c r="AU108" s="305"/>
      <c r="AV108" s="305"/>
      <c r="AW108" s="305"/>
      <c r="AX108" s="306"/>
    </row>
    <row r="109" spans="1:50" ht="57" customHeight="1">
      <c r="A109" s="309"/>
      <c r="B109" s="310"/>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8" t="s">
        <v>466</v>
      </c>
      <c r="AE109" s="449"/>
      <c r="AF109" s="449"/>
      <c r="AG109" s="548" t="s">
        <v>666</v>
      </c>
      <c r="AH109" s="621"/>
      <c r="AI109" s="621"/>
      <c r="AJ109" s="621"/>
      <c r="AK109" s="621"/>
      <c r="AL109" s="621"/>
      <c r="AM109" s="621"/>
      <c r="AN109" s="621"/>
      <c r="AO109" s="621"/>
      <c r="AP109" s="621"/>
      <c r="AQ109" s="621"/>
      <c r="AR109" s="621"/>
      <c r="AS109" s="621"/>
      <c r="AT109" s="621"/>
      <c r="AU109" s="621"/>
      <c r="AV109" s="621"/>
      <c r="AW109" s="621"/>
      <c r="AX109" s="622"/>
    </row>
    <row r="110" spans="1:50" ht="50.25" customHeight="1">
      <c r="A110" s="311"/>
      <c r="B110" s="312"/>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606" t="s">
        <v>466</v>
      </c>
      <c r="AE110" s="607"/>
      <c r="AF110" s="607"/>
      <c r="AG110" s="546" t="s">
        <v>664</v>
      </c>
      <c r="AH110" s="198"/>
      <c r="AI110" s="198"/>
      <c r="AJ110" s="198"/>
      <c r="AK110" s="198"/>
      <c r="AL110" s="198"/>
      <c r="AM110" s="198"/>
      <c r="AN110" s="198"/>
      <c r="AO110" s="198"/>
      <c r="AP110" s="198"/>
      <c r="AQ110" s="198"/>
      <c r="AR110" s="198"/>
      <c r="AS110" s="198"/>
      <c r="AT110" s="198"/>
      <c r="AU110" s="198"/>
      <c r="AV110" s="198"/>
      <c r="AW110" s="198"/>
      <c r="AX110" s="547"/>
    </row>
    <row r="111" spans="1:50" ht="88.5" customHeight="1">
      <c r="A111" s="571" t="s">
        <v>46</v>
      </c>
      <c r="B111" s="610"/>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4" t="s">
        <v>466</v>
      </c>
      <c r="AE111" s="445"/>
      <c r="AF111" s="445"/>
      <c r="AG111" s="301" t="s">
        <v>656</v>
      </c>
      <c r="AH111" s="302"/>
      <c r="AI111" s="302"/>
      <c r="AJ111" s="302"/>
      <c r="AK111" s="302"/>
      <c r="AL111" s="302"/>
      <c r="AM111" s="302"/>
      <c r="AN111" s="302"/>
      <c r="AO111" s="302"/>
      <c r="AP111" s="302"/>
      <c r="AQ111" s="302"/>
      <c r="AR111" s="302"/>
      <c r="AS111" s="302"/>
      <c r="AT111" s="302"/>
      <c r="AU111" s="302"/>
      <c r="AV111" s="302"/>
      <c r="AW111" s="302"/>
      <c r="AX111" s="303"/>
    </row>
    <row r="112" spans="1:50" ht="42" customHeight="1">
      <c r="A112" s="611"/>
      <c r="B112" s="612"/>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48" t="s">
        <v>466</v>
      </c>
      <c r="AE112" s="449"/>
      <c r="AF112" s="449"/>
      <c r="AG112" s="304" t="s">
        <v>667</v>
      </c>
      <c r="AH112" s="305"/>
      <c r="AI112" s="305"/>
      <c r="AJ112" s="305"/>
      <c r="AK112" s="305"/>
      <c r="AL112" s="305"/>
      <c r="AM112" s="305"/>
      <c r="AN112" s="305"/>
      <c r="AO112" s="305"/>
      <c r="AP112" s="305"/>
      <c r="AQ112" s="305"/>
      <c r="AR112" s="305"/>
      <c r="AS112" s="305"/>
      <c r="AT112" s="305"/>
      <c r="AU112" s="305"/>
      <c r="AV112" s="305"/>
      <c r="AW112" s="305"/>
      <c r="AX112" s="306"/>
    </row>
    <row r="113" spans="1:64" ht="39.75" customHeight="1">
      <c r="A113" s="611"/>
      <c r="B113" s="612"/>
      <c r="C113" s="520"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48" t="s">
        <v>466</v>
      </c>
      <c r="AE113" s="449"/>
      <c r="AF113" s="449"/>
      <c r="AG113" s="304" t="s">
        <v>668</v>
      </c>
      <c r="AH113" s="305"/>
      <c r="AI113" s="305"/>
      <c r="AJ113" s="305"/>
      <c r="AK113" s="305"/>
      <c r="AL113" s="305"/>
      <c r="AM113" s="305"/>
      <c r="AN113" s="305"/>
      <c r="AO113" s="305"/>
      <c r="AP113" s="305"/>
      <c r="AQ113" s="305"/>
      <c r="AR113" s="305"/>
      <c r="AS113" s="305"/>
      <c r="AT113" s="305"/>
      <c r="AU113" s="305"/>
      <c r="AV113" s="305"/>
      <c r="AW113" s="305"/>
      <c r="AX113" s="306"/>
    </row>
    <row r="114" spans="1:64" ht="39.75" customHeight="1">
      <c r="A114" s="611"/>
      <c r="B114" s="612"/>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48" t="s">
        <v>466</v>
      </c>
      <c r="AE114" s="449"/>
      <c r="AF114" s="449"/>
      <c r="AG114" s="548" t="s">
        <v>657</v>
      </c>
      <c r="AH114" s="549"/>
      <c r="AI114" s="549"/>
      <c r="AJ114" s="549"/>
      <c r="AK114" s="549"/>
      <c r="AL114" s="549"/>
      <c r="AM114" s="549"/>
      <c r="AN114" s="549"/>
      <c r="AO114" s="549"/>
      <c r="AP114" s="549"/>
      <c r="AQ114" s="549"/>
      <c r="AR114" s="549"/>
      <c r="AS114" s="549"/>
      <c r="AT114" s="549"/>
      <c r="AU114" s="549"/>
      <c r="AV114" s="549"/>
      <c r="AW114" s="549"/>
      <c r="AX114" s="550"/>
    </row>
    <row r="115" spans="1:64" ht="57.75" customHeight="1">
      <c r="A115" s="611"/>
      <c r="B115" s="612"/>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506"/>
      <c r="AD115" s="448" t="s">
        <v>466</v>
      </c>
      <c r="AE115" s="449"/>
      <c r="AF115" s="449"/>
      <c r="AG115" s="304" t="s">
        <v>669</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c r="A116" s="611"/>
      <c r="B116" s="612"/>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506"/>
      <c r="AD116" s="652" t="s">
        <v>484</v>
      </c>
      <c r="AE116" s="653"/>
      <c r="AF116" s="653"/>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35.25" customHeight="1">
      <c r="A117" s="613"/>
      <c r="B117" s="614"/>
      <c r="C117" s="615" t="s">
        <v>82</v>
      </c>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7"/>
      <c r="AD117" s="608" t="s">
        <v>466</v>
      </c>
      <c r="AE117" s="607"/>
      <c r="AF117" s="609"/>
      <c r="AG117" s="304" t="s">
        <v>670</v>
      </c>
      <c r="AH117" s="305"/>
      <c r="AI117" s="305"/>
      <c r="AJ117" s="305"/>
      <c r="AK117" s="305"/>
      <c r="AL117" s="305"/>
      <c r="AM117" s="305"/>
      <c r="AN117" s="305"/>
      <c r="AO117" s="305"/>
      <c r="AP117" s="305"/>
      <c r="AQ117" s="305"/>
      <c r="AR117" s="305"/>
      <c r="AS117" s="305"/>
      <c r="AT117" s="305"/>
      <c r="AU117" s="305"/>
      <c r="AV117" s="305"/>
      <c r="AW117" s="305"/>
      <c r="AX117" s="306"/>
      <c r="BG117" s="10"/>
      <c r="BH117" s="10"/>
      <c r="BI117" s="10"/>
      <c r="BJ117" s="10"/>
    </row>
    <row r="118" spans="1:64" ht="35.25" customHeight="1">
      <c r="A118" s="571" t="s">
        <v>47</v>
      </c>
      <c r="B118" s="610"/>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444" t="s">
        <v>466</v>
      </c>
      <c r="AE118" s="445"/>
      <c r="AF118" s="657"/>
      <c r="AG118" s="304" t="s">
        <v>671</v>
      </c>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c r="A119" s="611"/>
      <c r="B119" s="612"/>
      <c r="C119" s="603" t="s">
        <v>53</v>
      </c>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5"/>
      <c r="AD119" s="625" t="s">
        <v>466</v>
      </c>
      <c r="AE119" s="626"/>
      <c r="AF119" s="626"/>
      <c r="AG119" s="548" t="s">
        <v>672</v>
      </c>
      <c r="AH119" s="549"/>
      <c r="AI119" s="549"/>
      <c r="AJ119" s="549"/>
      <c r="AK119" s="549"/>
      <c r="AL119" s="549"/>
      <c r="AM119" s="549"/>
      <c r="AN119" s="549"/>
      <c r="AO119" s="549"/>
      <c r="AP119" s="549"/>
      <c r="AQ119" s="549"/>
      <c r="AR119" s="549"/>
      <c r="AS119" s="549"/>
      <c r="AT119" s="549"/>
      <c r="AU119" s="549"/>
      <c r="AV119" s="549"/>
      <c r="AW119" s="549"/>
      <c r="AX119" s="550"/>
    </row>
    <row r="120" spans="1:64" ht="18" customHeight="1">
      <c r="A120" s="611"/>
      <c r="B120" s="612"/>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608" t="s">
        <v>466</v>
      </c>
      <c r="AE120" s="607"/>
      <c r="AF120" s="609"/>
      <c r="AG120" s="548" t="s">
        <v>678</v>
      </c>
      <c r="AH120" s="549"/>
      <c r="AI120" s="549"/>
      <c r="AJ120" s="549"/>
      <c r="AK120" s="549"/>
      <c r="AL120" s="549"/>
      <c r="AM120" s="549"/>
      <c r="AN120" s="549"/>
      <c r="AO120" s="549"/>
      <c r="AP120" s="549"/>
      <c r="AQ120" s="549"/>
      <c r="AR120" s="549"/>
      <c r="AS120" s="549"/>
      <c r="AT120" s="549"/>
      <c r="AU120" s="549"/>
      <c r="AV120" s="549"/>
      <c r="AW120" s="549"/>
      <c r="AX120" s="550"/>
    </row>
    <row r="121" spans="1:64" ht="41.25" customHeight="1">
      <c r="A121" s="613"/>
      <c r="B121" s="614"/>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48" t="s">
        <v>466</v>
      </c>
      <c r="AE121" s="449"/>
      <c r="AF121" s="449"/>
      <c r="AG121" s="546" t="s">
        <v>658</v>
      </c>
      <c r="AH121" s="198"/>
      <c r="AI121" s="198"/>
      <c r="AJ121" s="198"/>
      <c r="AK121" s="198"/>
      <c r="AL121" s="198"/>
      <c r="AM121" s="198"/>
      <c r="AN121" s="198"/>
      <c r="AO121" s="198"/>
      <c r="AP121" s="198"/>
      <c r="AQ121" s="198"/>
      <c r="AR121" s="198"/>
      <c r="AS121" s="198"/>
      <c r="AT121" s="198"/>
      <c r="AU121" s="198"/>
      <c r="AV121" s="198"/>
      <c r="AW121" s="198"/>
      <c r="AX121" s="547"/>
    </row>
    <row r="122" spans="1:64" ht="33.6" customHeight="1">
      <c r="A122" s="642" t="s">
        <v>80</v>
      </c>
      <c r="B122" s="643"/>
      <c r="C122" s="446" t="s">
        <v>316</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37"/>
      <c r="AD122" s="444" t="s">
        <v>484</v>
      </c>
      <c r="AE122" s="445"/>
      <c r="AF122" s="445"/>
      <c r="AG122" s="598" t="s">
        <v>477</v>
      </c>
      <c r="AH122" s="196"/>
      <c r="AI122" s="196"/>
      <c r="AJ122" s="196"/>
      <c r="AK122" s="196"/>
      <c r="AL122" s="196"/>
      <c r="AM122" s="196"/>
      <c r="AN122" s="196"/>
      <c r="AO122" s="196"/>
      <c r="AP122" s="196"/>
      <c r="AQ122" s="196"/>
      <c r="AR122" s="196"/>
      <c r="AS122" s="196"/>
      <c r="AT122" s="196"/>
      <c r="AU122" s="196"/>
      <c r="AV122" s="196"/>
      <c r="AW122" s="196"/>
      <c r="AX122" s="599"/>
    </row>
    <row r="123" spans="1:64" ht="15.75" customHeight="1">
      <c r="A123" s="644"/>
      <c r="B123" s="645"/>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600"/>
      <c r="AH123" s="277"/>
      <c r="AI123" s="277"/>
      <c r="AJ123" s="277"/>
      <c r="AK123" s="277"/>
      <c r="AL123" s="277"/>
      <c r="AM123" s="277"/>
      <c r="AN123" s="277"/>
      <c r="AO123" s="277"/>
      <c r="AP123" s="277"/>
      <c r="AQ123" s="277"/>
      <c r="AR123" s="277"/>
      <c r="AS123" s="277"/>
      <c r="AT123" s="277"/>
      <c r="AU123" s="277"/>
      <c r="AV123" s="277"/>
      <c r="AW123" s="277"/>
      <c r="AX123" s="601"/>
    </row>
    <row r="124" spans="1:64" ht="9.75" customHeight="1">
      <c r="A124" s="644"/>
      <c r="B124" s="645"/>
      <c r="C124" s="658"/>
      <c r="D124" s="659"/>
      <c r="E124" s="659"/>
      <c r="F124" s="659"/>
      <c r="G124" s="659"/>
      <c r="H124" s="659"/>
      <c r="I124" s="659"/>
      <c r="J124" s="659"/>
      <c r="K124" s="659"/>
      <c r="L124" s="659"/>
      <c r="M124" s="659"/>
      <c r="N124" s="659"/>
      <c r="O124" s="660"/>
      <c r="P124" s="667"/>
      <c r="Q124" s="667"/>
      <c r="R124" s="667"/>
      <c r="S124" s="668"/>
      <c r="T124" s="650"/>
      <c r="U124" s="549"/>
      <c r="V124" s="549"/>
      <c r="W124" s="549"/>
      <c r="X124" s="549"/>
      <c r="Y124" s="549"/>
      <c r="Z124" s="549"/>
      <c r="AA124" s="549"/>
      <c r="AB124" s="549"/>
      <c r="AC124" s="549"/>
      <c r="AD124" s="549"/>
      <c r="AE124" s="549"/>
      <c r="AF124" s="651"/>
      <c r="AG124" s="600"/>
      <c r="AH124" s="277"/>
      <c r="AI124" s="277"/>
      <c r="AJ124" s="277"/>
      <c r="AK124" s="277"/>
      <c r="AL124" s="277"/>
      <c r="AM124" s="277"/>
      <c r="AN124" s="277"/>
      <c r="AO124" s="277"/>
      <c r="AP124" s="277"/>
      <c r="AQ124" s="277"/>
      <c r="AR124" s="277"/>
      <c r="AS124" s="277"/>
      <c r="AT124" s="277"/>
      <c r="AU124" s="277"/>
      <c r="AV124" s="277"/>
      <c r="AW124" s="277"/>
      <c r="AX124" s="601"/>
    </row>
    <row r="125" spans="1:64" ht="14.25" customHeight="1">
      <c r="A125" s="646"/>
      <c r="B125" s="647"/>
      <c r="C125" s="661"/>
      <c r="D125" s="662"/>
      <c r="E125" s="662"/>
      <c r="F125" s="662"/>
      <c r="G125" s="662"/>
      <c r="H125" s="662"/>
      <c r="I125" s="662"/>
      <c r="J125" s="662"/>
      <c r="K125" s="662"/>
      <c r="L125" s="662"/>
      <c r="M125" s="662"/>
      <c r="N125" s="662"/>
      <c r="O125" s="663"/>
      <c r="P125" s="669"/>
      <c r="Q125" s="669"/>
      <c r="R125" s="669"/>
      <c r="S125" s="670"/>
      <c r="T125" s="441"/>
      <c r="U125" s="442"/>
      <c r="V125" s="442"/>
      <c r="W125" s="442"/>
      <c r="X125" s="442"/>
      <c r="Y125" s="442"/>
      <c r="Z125" s="442"/>
      <c r="AA125" s="442"/>
      <c r="AB125" s="442"/>
      <c r="AC125" s="442"/>
      <c r="AD125" s="442"/>
      <c r="AE125" s="442"/>
      <c r="AF125" s="443"/>
      <c r="AG125" s="602"/>
      <c r="AH125" s="198"/>
      <c r="AI125" s="198"/>
      <c r="AJ125" s="198"/>
      <c r="AK125" s="198"/>
      <c r="AL125" s="198"/>
      <c r="AM125" s="198"/>
      <c r="AN125" s="198"/>
      <c r="AO125" s="198"/>
      <c r="AP125" s="198"/>
      <c r="AQ125" s="198"/>
      <c r="AR125" s="198"/>
      <c r="AS125" s="198"/>
      <c r="AT125" s="198"/>
      <c r="AU125" s="198"/>
      <c r="AV125" s="198"/>
      <c r="AW125" s="198"/>
      <c r="AX125" s="547"/>
    </row>
    <row r="126" spans="1:64" ht="57" customHeight="1">
      <c r="A126" s="571" t="s">
        <v>58</v>
      </c>
      <c r="B126" s="572"/>
      <c r="C126" s="395" t="s">
        <v>64</v>
      </c>
      <c r="D126" s="594"/>
      <c r="E126" s="594"/>
      <c r="F126" s="595"/>
      <c r="G126" s="565" t="s">
        <v>485</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64" ht="58.5" customHeight="1" thickBot="1">
      <c r="A127" s="573"/>
      <c r="B127" s="574"/>
      <c r="C127" s="364" t="s">
        <v>68</v>
      </c>
      <c r="D127" s="365"/>
      <c r="E127" s="365"/>
      <c r="F127" s="366"/>
      <c r="G127" s="367" t="s">
        <v>486</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2" customHeight="1" thickBot="1">
      <c r="A129" s="593"/>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8"/>
      <c r="AL129" s="588"/>
      <c r="AM129" s="588"/>
      <c r="AN129" s="588"/>
      <c r="AO129" s="588"/>
      <c r="AP129" s="588"/>
      <c r="AQ129" s="588"/>
      <c r="AR129" s="588"/>
      <c r="AS129" s="588"/>
      <c r="AT129" s="588"/>
      <c r="AU129" s="588"/>
      <c r="AV129" s="588"/>
      <c r="AW129" s="588"/>
      <c r="AX129" s="589"/>
    </row>
    <row r="130" spans="1:50" ht="21" customHeight="1">
      <c r="A130" s="584" t="s">
        <v>41</v>
      </c>
      <c r="B130" s="585"/>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5"/>
      <c r="AL130" s="585"/>
      <c r="AM130" s="585"/>
      <c r="AN130" s="585"/>
      <c r="AO130" s="585"/>
      <c r="AP130" s="585"/>
      <c r="AQ130" s="585"/>
      <c r="AR130" s="585"/>
      <c r="AS130" s="585"/>
      <c r="AT130" s="585"/>
      <c r="AU130" s="585"/>
      <c r="AV130" s="585"/>
      <c r="AW130" s="585"/>
      <c r="AX130" s="586"/>
    </row>
    <row r="131" spans="1:50" ht="30.75" customHeight="1" thickBot="1">
      <c r="A131" s="568"/>
      <c r="B131" s="569"/>
      <c r="C131" s="569"/>
      <c r="D131" s="569"/>
      <c r="E131" s="570"/>
      <c r="F131" s="587"/>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589"/>
    </row>
    <row r="132" spans="1:50" ht="21" customHeight="1">
      <c r="A132" s="584" t="s">
        <v>54</v>
      </c>
      <c r="B132" s="585"/>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6"/>
    </row>
    <row r="133" spans="1:50" ht="51" customHeight="1" thickBot="1">
      <c r="A133" s="438"/>
      <c r="B133" s="439"/>
      <c r="C133" s="439"/>
      <c r="D133" s="439"/>
      <c r="E133" s="440"/>
      <c r="F133" s="590"/>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591"/>
      <c r="AS133" s="591"/>
      <c r="AT133" s="591"/>
      <c r="AU133" s="591"/>
      <c r="AV133" s="591"/>
      <c r="AW133" s="591"/>
      <c r="AX133" s="592"/>
    </row>
    <row r="134" spans="1:50" ht="21" customHeight="1">
      <c r="A134" s="575" t="s">
        <v>42</v>
      </c>
      <c r="B134" s="576"/>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6"/>
      <c r="AA134" s="576"/>
      <c r="AB134" s="576"/>
      <c r="AC134" s="576"/>
      <c r="AD134" s="576"/>
      <c r="AE134" s="576"/>
      <c r="AF134" s="576"/>
      <c r="AG134" s="576"/>
      <c r="AH134" s="576"/>
      <c r="AI134" s="576"/>
      <c r="AJ134" s="576"/>
      <c r="AK134" s="576"/>
      <c r="AL134" s="576"/>
      <c r="AM134" s="576"/>
      <c r="AN134" s="576"/>
      <c r="AO134" s="576"/>
      <c r="AP134" s="576"/>
      <c r="AQ134" s="576"/>
      <c r="AR134" s="576"/>
      <c r="AS134" s="576"/>
      <c r="AT134" s="576"/>
      <c r="AU134" s="576"/>
      <c r="AV134" s="576"/>
      <c r="AW134" s="576"/>
      <c r="AX134" s="577"/>
    </row>
    <row r="135" spans="1:50" ht="99.95" customHeight="1" thickBot="1">
      <c r="A135" s="627" t="s">
        <v>674</v>
      </c>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9.7" customHeight="1">
      <c r="A136" s="562" t="s">
        <v>37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3"/>
      <c r="AL136" s="563"/>
      <c r="AM136" s="563"/>
      <c r="AN136" s="563"/>
      <c r="AO136" s="563"/>
      <c r="AP136" s="563"/>
      <c r="AQ136" s="563"/>
      <c r="AR136" s="563"/>
      <c r="AS136" s="563"/>
      <c r="AT136" s="563"/>
      <c r="AU136" s="563"/>
      <c r="AV136" s="563"/>
      <c r="AW136" s="563"/>
      <c r="AX136" s="564"/>
    </row>
    <row r="137" spans="1:50" ht="19.899999999999999" customHeight="1">
      <c r="A137" s="411" t="s">
        <v>224</v>
      </c>
      <c r="B137" s="412"/>
      <c r="C137" s="412"/>
      <c r="D137" s="412"/>
      <c r="E137" s="412"/>
      <c r="F137" s="412"/>
      <c r="G137" s="425">
        <v>222</v>
      </c>
      <c r="H137" s="426"/>
      <c r="I137" s="426"/>
      <c r="J137" s="426"/>
      <c r="K137" s="426"/>
      <c r="L137" s="426"/>
      <c r="M137" s="426"/>
      <c r="N137" s="426"/>
      <c r="O137" s="426"/>
      <c r="P137" s="427"/>
      <c r="Q137" s="412" t="s">
        <v>225</v>
      </c>
      <c r="R137" s="412"/>
      <c r="S137" s="412"/>
      <c r="T137" s="412"/>
      <c r="U137" s="412"/>
      <c r="V137" s="412"/>
      <c r="W137" s="425">
        <v>221</v>
      </c>
      <c r="X137" s="426"/>
      <c r="Y137" s="426"/>
      <c r="Z137" s="426"/>
      <c r="AA137" s="426"/>
      <c r="AB137" s="426"/>
      <c r="AC137" s="426"/>
      <c r="AD137" s="426"/>
      <c r="AE137" s="426"/>
      <c r="AF137" s="427"/>
      <c r="AG137" s="412" t="s">
        <v>226</v>
      </c>
      <c r="AH137" s="412"/>
      <c r="AI137" s="412"/>
      <c r="AJ137" s="412"/>
      <c r="AK137" s="412"/>
      <c r="AL137" s="412"/>
      <c r="AM137" s="408">
        <v>230</v>
      </c>
      <c r="AN137" s="409"/>
      <c r="AO137" s="409"/>
      <c r="AP137" s="409"/>
      <c r="AQ137" s="409"/>
      <c r="AR137" s="409"/>
      <c r="AS137" s="409"/>
      <c r="AT137" s="409"/>
      <c r="AU137" s="409"/>
      <c r="AV137" s="410"/>
      <c r="AW137" s="12"/>
      <c r="AX137" s="13"/>
    </row>
    <row r="138" spans="1:50" ht="19.899999999999999" customHeight="1" thickBot="1">
      <c r="A138" s="413" t="s">
        <v>227</v>
      </c>
      <c r="B138" s="414"/>
      <c r="C138" s="414"/>
      <c r="D138" s="414"/>
      <c r="E138" s="414"/>
      <c r="F138" s="414"/>
      <c r="G138" s="428">
        <v>273</v>
      </c>
      <c r="H138" s="429"/>
      <c r="I138" s="429"/>
      <c r="J138" s="429"/>
      <c r="K138" s="429"/>
      <c r="L138" s="429"/>
      <c r="M138" s="429"/>
      <c r="N138" s="429"/>
      <c r="O138" s="429"/>
      <c r="P138" s="430"/>
      <c r="Q138" s="414" t="s">
        <v>228</v>
      </c>
      <c r="R138" s="414"/>
      <c r="S138" s="414"/>
      <c r="T138" s="414"/>
      <c r="U138" s="414"/>
      <c r="V138" s="414"/>
      <c r="W138" s="428">
        <v>270</v>
      </c>
      <c r="X138" s="429"/>
      <c r="Y138" s="429"/>
      <c r="Z138" s="429"/>
      <c r="AA138" s="429"/>
      <c r="AB138" s="429"/>
      <c r="AC138" s="429"/>
      <c r="AD138" s="429"/>
      <c r="AE138" s="429"/>
      <c r="AF138" s="430"/>
      <c r="AG138" s="596"/>
      <c r="AH138" s="597"/>
      <c r="AI138" s="597"/>
      <c r="AJ138" s="597"/>
      <c r="AK138" s="597"/>
      <c r="AL138" s="597"/>
      <c r="AM138" s="630"/>
      <c r="AN138" s="631"/>
      <c r="AO138" s="631"/>
      <c r="AP138" s="631"/>
      <c r="AQ138" s="631"/>
      <c r="AR138" s="631"/>
      <c r="AS138" s="631"/>
      <c r="AT138" s="631"/>
      <c r="AU138" s="631"/>
      <c r="AV138" s="632"/>
      <c r="AW138" s="28"/>
      <c r="AX138" s="29"/>
    </row>
    <row r="139" spans="1:50" ht="23.65" customHeight="1">
      <c r="A139" s="578" t="s">
        <v>28</v>
      </c>
      <c r="B139" s="579"/>
      <c r="C139" s="579"/>
      <c r="D139" s="579"/>
      <c r="E139" s="579"/>
      <c r="F139" s="58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77"/>
      <c r="B140" s="478"/>
      <c r="C140" s="478"/>
      <c r="D140" s="478"/>
      <c r="E140" s="478"/>
      <c r="F140" s="47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77"/>
      <c r="B141" s="478"/>
      <c r="C141" s="478"/>
      <c r="D141" s="478"/>
      <c r="E141" s="478"/>
      <c r="F141" s="47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77"/>
      <c r="B142" s="478"/>
      <c r="C142" s="478"/>
      <c r="D142" s="478"/>
      <c r="E142" s="478"/>
      <c r="F142" s="47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77"/>
      <c r="B143" s="478"/>
      <c r="C143" s="478"/>
      <c r="D143" s="478"/>
      <c r="E143" s="478"/>
      <c r="F143" s="47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77"/>
      <c r="B144" s="478"/>
      <c r="C144" s="478"/>
      <c r="D144" s="478"/>
      <c r="E144" s="478"/>
      <c r="F144" s="47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77"/>
      <c r="B145" s="478"/>
      <c r="C145" s="478"/>
      <c r="D145" s="478"/>
      <c r="E145" s="478"/>
      <c r="F145" s="47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77"/>
      <c r="B146" s="478"/>
      <c r="C146" s="478"/>
      <c r="D146" s="478"/>
      <c r="E146" s="478"/>
      <c r="F146" s="47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77"/>
      <c r="B147" s="478"/>
      <c r="C147" s="478"/>
      <c r="D147" s="478"/>
      <c r="E147" s="478"/>
      <c r="F147" s="47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77"/>
      <c r="B148" s="478"/>
      <c r="C148" s="478"/>
      <c r="D148" s="478"/>
      <c r="E148" s="478"/>
      <c r="F148" s="47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77"/>
      <c r="B149" s="478"/>
      <c r="C149" s="478"/>
      <c r="D149" s="478"/>
      <c r="E149" s="478"/>
      <c r="F149" s="47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77"/>
      <c r="B150" s="478"/>
      <c r="C150" s="478"/>
      <c r="D150" s="478"/>
      <c r="E150" s="478"/>
      <c r="F150" s="47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77"/>
      <c r="B151" s="478"/>
      <c r="C151" s="478"/>
      <c r="D151" s="478"/>
      <c r="E151" s="478"/>
      <c r="F151" s="47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77"/>
      <c r="B152" s="478"/>
      <c r="C152" s="478"/>
      <c r="D152" s="478"/>
      <c r="E152" s="478"/>
      <c r="F152" s="47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77"/>
      <c r="B153" s="478"/>
      <c r="C153" s="478"/>
      <c r="D153" s="478"/>
      <c r="E153" s="478"/>
      <c r="F153" s="47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77"/>
      <c r="B154" s="478"/>
      <c r="C154" s="478"/>
      <c r="D154" s="478"/>
      <c r="E154" s="478"/>
      <c r="F154" s="47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77"/>
      <c r="B155" s="478"/>
      <c r="C155" s="478"/>
      <c r="D155" s="478"/>
      <c r="E155" s="478"/>
      <c r="F155" s="47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77"/>
      <c r="B156" s="478"/>
      <c r="C156" s="478"/>
      <c r="D156" s="478"/>
      <c r="E156" s="478"/>
      <c r="F156" s="47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77"/>
      <c r="B157" s="478"/>
      <c r="C157" s="478"/>
      <c r="D157" s="478"/>
      <c r="E157" s="478"/>
      <c r="F157" s="47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77"/>
      <c r="B158" s="478"/>
      <c r="C158" s="478"/>
      <c r="D158" s="478"/>
      <c r="E158" s="478"/>
      <c r="F158" s="47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77"/>
      <c r="B159" s="478"/>
      <c r="C159" s="478"/>
      <c r="D159" s="478"/>
      <c r="E159" s="478"/>
      <c r="F159" s="47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77"/>
      <c r="B160" s="478"/>
      <c r="C160" s="478"/>
      <c r="D160" s="478"/>
      <c r="E160" s="478"/>
      <c r="F160" s="47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77"/>
      <c r="B161" s="478"/>
      <c r="C161" s="478"/>
      <c r="D161" s="478"/>
      <c r="E161" s="478"/>
      <c r="F161" s="47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7"/>
      <c r="B162" s="478"/>
      <c r="C162" s="478"/>
      <c r="D162" s="478"/>
      <c r="E162" s="478"/>
      <c r="F162" s="47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77"/>
      <c r="B163" s="478"/>
      <c r="C163" s="478"/>
      <c r="D163" s="478"/>
      <c r="E163" s="478"/>
      <c r="F163" s="47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77"/>
      <c r="B164" s="478"/>
      <c r="C164" s="478"/>
      <c r="D164" s="478"/>
      <c r="E164" s="478"/>
      <c r="F164" s="47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77"/>
      <c r="B165" s="478"/>
      <c r="C165" s="478"/>
      <c r="D165" s="478"/>
      <c r="E165" s="478"/>
      <c r="F165" s="47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77"/>
      <c r="B166" s="478"/>
      <c r="C166" s="478"/>
      <c r="D166" s="478"/>
      <c r="E166" s="478"/>
      <c r="F166" s="47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77"/>
      <c r="B167" s="478"/>
      <c r="C167" s="478"/>
      <c r="D167" s="478"/>
      <c r="E167" s="478"/>
      <c r="F167" s="47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7"/>
      <c r="B168" s="478"/>
      <c r="C168" s="478"/>
      <c r="D168" s="478"/>
      <c r="E168" s="478"/>
      <c r="F168" s="47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7"/>
      <c r="B169" s="478"/>
      <c r="C169" s="478"/>
      <c r="D169" s="478"/>
      <c r="E169" s="478"/>
      <c r="F169" s="47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77"/>
      <c r="B170" s="478"/>
      <c r="C170" s="478"/>
      <c r="D170" s="478"/>
      <c r="E170" s="478"/>
      <c r="F170" s="47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77"/>
      <c r="B171" s="478"/>
      <c r="C171" s="478"/>
      <c r="D171" s="478"/>
      <c r="E171" s="478"/>
      <c r="F171" s="47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7"/>
      <c r="B172" s="478"/>
      <c r="C172" s="478"/>
      <c r="D172" s="478"/>
      <c r="E172" s="478"/>
      <c r="F172" s="47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7"/>
      <c r="B173" s="478"/>
      <c r="C173" s="478"/>
      <c r="D173" s="478"/>
      <c r="E173" s="478"/>
      <c r="F173" s="47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7"/>
      <c r="B174" s="478"/>
      <c r="C174" s="478"/>
      <c r="D174" s="478"/>
      <c r="E174" s="478"/>
      <c r="F174" s="47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77"/>
      <c r="B175" s="478"/>
      <c r="C175" s="478"/>
      <c r="D175" s="478"/>
      <c r="E175" s="478"/>
      <c r="F175" s="47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77"/>
      <c r="B176" s="478"/>
      <c r="C176" s="478"/>
      <c r="D176" s="478"/>
      <c r="E176" s="478"/>
      <c r="F176" s="47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81"/>
      <c r="B177" s="582"/>
      <c r="C177" s="582"/>
      <c r="D177" s="582"/>
      <c r="E177" s="582"/>
      <c r="F177" s="58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7" t="s">
        <v>34</v>
      </c>
      <c r="B178" s="558"/>
      <c r="C178" s="558"/>
      <c r="D178" s="558"/>
      <c r="E178" s="558"/>
      <c r="F178" s="559"/>
      <c r="G178" s="391" t="s">
        <v>487</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654</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c r="A179" s="127"/>
      <c r="B179" s="560"/>
      <c r="C179" s="560"/>
      <c r="D179" s="560"/>
      <c r="E179" s="560"/>
      <c r="F179" s="561"/>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c r="A180" s="127"/>
      <c r="B180" s="560"/>
      <c r="C180" s="560"/>
      <c r="D180" s="560"/>
      <c r="E180" s="560"/>
      <c r="F180" s="561"/>
      <c r="G180" s="98" t="s">
        <v>488</v>
      </c>
      <c r="H180" s="99"/>
      <c r="I180" s="99"/>
      <c r="J180" s="99"/>
      <c r="K180" s="100"/>
      <c r="L180" s="101" t="s">
        <v>489</v>
      </c>
      <c r="M180" s="102"/>
      <c r="N180" s="102"/>
      <c r="O180" s="102"/>
      <c r="P180" s="102"/>
      <c r="Q180" s="102"/>
      <c r="R180" s="102"/>
      <c r="S180" s="102"/>
      <c r="T180" s="102"/>
      <c r="U180" s="102"/>
      <c r="V180" s="102"/>
      <c r="W180" s="102"/>
      <c r="X180" s="103"/>
      <c r="Y180" s="104">
        <v>4</v>
      </c>
      <c r="Z180" s="105"/>
      <c r="AA180" s="105"/>
      <c r="AB180" s="106"/>
      <c r="AC180" s="98" t="s">
        <v>512</v>
      </c>
      <c r="AD180" s="99"/>
      <c r="AE180" s="99"/>
      <c r="AF180" s="99"/>
      <c r="AG180" s="100"/>
      <c r="AH180" s="101" t="s">
        <v>512</v>
      </c>
      <c r="AI180" s="102"/>
      <c r="AJ180" s="102"/>
      <c r="AK180" s="102"/>
      <c r="AL180" s="102"/>
      <c r="AM180" s="102"/>
      <c r="AN180" s="102"/>
      <c r="AO180" s="102"/>
      <c r="AP180" s="102"/>
      <c r="AQ180" s="102"/>
      <c r="AR180" s="102"/>
      <c r="AS180" s="102"/>
      <c r="AT180" s="103"/>
      <c r="AU180" s="104">
        <v>2.5</v>
      </c>
      <c r="AV180" s="105"/>
      <c r="AW180" s="105"/>
      <c r="AX180" s="403"/>
    </row>
    <row r="181" spans="1:50" ht="24.75" customHeight="1">
      <c r="A181" s="127"/>
      <c r="B181" s="560"/>
      <c r="C181" s="560"/>
      <c r="D181" s="560"/>
      <c r="E181" s="560"/>
      <c r="F181" s="56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t="s">
        <v>497</v>
      </c>
      <c r="AD181" s="75"/>
      <c r="AE181" s="75"/>
      <c r="AF181" s="75"/>
      <c r="AG181" s="76"/>
      <c r="AH181" s="77" t="s">
        <v>497</v>
      </c>
      <c r="AI181" s="78"/>
      <c r="AJ181" s="78"/>
      <c r="AK181" s="78"/>
      <c r="AL181" s="78"/>
      <c r="AM181" s="78"/>
      <c r="AN181" s="78"/>
      <c r="AO181" s="78"/>
      <c r="AP181" s="78"/>
      <c r="AQ181" s="78"/>
      <c r="AR181" s="78"/>
      <c r="AS181" s="78"/>
      <c r="AT181" s="79"/>
      <c r="AU181" s="80">
        <v>3.9</v>
      </c>
      <c r="AV181" s="81"/>
      <c r="AW181" s="81"/>
      <c r="AX181" s="82"/>
    </row>
    <row r="182" spans="1:50" ht="24.75" customHeight="1">
      <c r="A182" s="127"/>
      <c r="B182" s="560"/>
      <c r="C182" s="560"/>
      <c r="D182" s="560"/>
      <c r="E182" s="560"/>
      <c r="F182" s="56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t="s">
        <v>513</v>
      </c>
      <c r="AD182" s="75"/>
      <c r="AE182" s="75"/>
      <c r="AF182" s="75"/>
      <c r="AG182" s="76"/>
      <c r="AH182" s="77" t="s">
        <v>514</v>
      </c>
      <c r="AI182" s="78"/>
      <c r="AJ182" s="78"/>
      <c r="AK182" s="78"/>
      <c r="AL182" s="78"/>
      <c r="AM182" s="78"/>
      <c r="AN182" s="78"/>
      <c r="AO182" s="78"/>
      <c r="AP182" s="78"/>
      <c r="AQ182" s="78"/>
      <c r="AR182" s="78"/>
      <c r="AS182" s="78"/>
      <c r="AT182" s="79"/>
      <c r="AU182" s="80">
        <v>0.9</v>
      </c>
      <c r="AV182" s="81"/>
      <c r="AW182" s="81"/>
      <c r="AX182" s="82"/>
    </row>
    <row r="183" spans="1:50" ht="24.75" customHeight="1">
      <c r="A183" s="127"/>
      <c r="B183" s="560"/>
      <c r="C183" s="560"/>
      <c r="D183" s="560"/>
      <c r="E183" s="560"/>
      <c r="F183" s="56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t="s">
        <v>515</v>
      </c>
      <c r="AD183" s="75"/>
      <c r="AE183" s="75"/>
      <c r="AF183" s="75"/>
      <c r="AG183" s="76"/>
      <c r="AH183" s="77" t="s">
        <v>516</v>
      </c>
      <c r="AI183" s="78"/>
      <c r="AJ183" s="78"/>
      <c r="AK183" s="78"/>
      <c r="AL183" s="78"/>
      <c r="AM183" s="78"/>
      <c r="AN183" s="78"/>
      <c r="AO183" s="78"/>
      <c r="AP183" s="78"/>
      <c r="AQ183" s="78"/>
      <c r="AR183" s="78"/>
      <c r="AS183" s="78"/>
      <c r="AT183" s="79"/>
      <c r="AU183" s="80">
        <v>0.8</v>
      </c>
      <c r="AV183" s="81"/>
      <c r="AW183" s="81"/>
      <c r="AX183" s="82"/>
    </row>
    <row r="184" spans="1:50" ht="24.75" customHeight="1">
      <c r="A184" s="127"/>
      <c r="B184" s="560"/>
      <c r="C184" s="560"/>
      <c r="D184" s="560"/>
      <c r="E184" s="560"/>
      <c r="F184" s="56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t="s">
        <v>490</v>
      </c>
      <c r="AD184" s="75"/>
      <c r="AE184" s="75"/>
      <c r="AF184" s="75"/>
      <c r="AG184" s="76"/>
      <c r="AH184" s="77" t="s">
        <v>517</v>
      </c>
      <c r="AI184" s="78"/>
      <c r="AJ184" s="78"/>
      <c r="AK184" s="78"/>
      <c r="AL184" s="78"/>
      <c r="AM184" s="78"/>
      <c r="AN184" s="78"/>
      <c r="AO184" s="78"/>
      <c r="AP184" s="78"/>
      <c r="AQ184" s="78"/>
      <c r="AR184" s="78"/>
      <c r="AS184" s="78"/>
      <c r="AT184" s="79"/>
      <c r="AU184" s="80">
        <v>0.95</v>
      </c>
      <c r="AV184" s="81"/>
      <c r="AW184" s="81"/>
      <c r="AX184" s="82"/>
    </row>
    <row r="185" spans="1:50" ht="24.75" hidden="1" customHeight="1">
      <c r="A185" s="127"/>
      <c r="B185" s="560"/>
      <c r="C185" s="560"/>
      <c r="D185" s="560"/>
      <c r="E185" s="560"/>
      <c r="F185" s="56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c r="A186" s="127"/>
      <c r="B186" s="560"/>
      <c r="C186" s="560"/>
      <c r="D186" s="560"/>
      <c r="E186" s="560"/>
      <c r="F186" s="56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c r="A187" s="127"/>
      <c r="B187" s="560"/>
      <c r="C187" s="560"/>
      <c r="D187" s="560"/>
      <c r="E187" s="560"/>
      <c r="F187" s="56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c r="A188" s="127"/>
      <c r="B188" s="560"/>
      <c r="C188" s="560"/>
      <c r="D188" s="560"/>
      <c r="E188" s="560"/>
      <c r="F188" s="56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c r="A189" s="127"/>
      <c r="B189" s="560"/>
      <c r="C189" s="560"/>
      <c r="D189" s="560"/>
      <c r="E189" s="560"/>
      <c r="F189" s="56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7"/>
      <c r="B190" s="560"/>
      <c r="C190" s="560"/>
      <c r="D190" s="560"/>
      <c r="E190" s="560"/>
      <c r="F190" s="561"/>
      <c r="G190" s="83" t="s">
        <v>22</v>
      </c>
      <c r="H190" s="84"/>
      <c r="I190" s="84"/>
      <c r="J190" s="84"/>
      <c r="K190" s="84"/>
      <c r="L190" s="85"/>
      <c r="M190" s="86"/>
      <c r="N190" s="86"/>
      <c r="O190" s="86"/>
      <c r="P190" s="86"/>
      <c r="Q190" s="86"/>
      <c r="R190" s="86"/>
      <c r="S190" s="86"/>
      <c r="T190" s="86"/>
      <c r="U190" s="86"/>
      <c r="V190" s="86"/>
      <c r="W190" s="86"/>
      <c r="X190" s="87"/>
      <c r="Y190" s="88">
        <f>SUM(Y180:AB189)</f>
        <v>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9.0500000000000007</v>
      </c>
      <c r="AV190" s="89"/>
      <c r="AW190" s="89"/>
      <c r="AX190" s="91"/>
    </row>
    <row r="191" spans="1:50" ht="30" customHeight="1">
      <c r="A191" s="127"/>
      <c r="B191" s="560"/>
      <c r="C191" s="560"/>
      <c r="D191" s="560"/>
      <c r="E191" s="560"/>
      <c r="F191" s="561"/>
      <c r="G191" s="391" t="s">
        <v>491</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518</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c r="A192" s="127"/>
      <c r="B192" s="560"/>
      <c r="C192" s="560"/>
      <c r="D192" s="560"/>
      <c r="E192" s="560"/>
      <c r="F192" s="561"/>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8.5" customHeight="1">
      <c r="A193" s="127"/>
      <c r="B193" s="560"/>
      <c r="C193" s="560"/>
      <c r="D193" s="560"/>
      <c r="E193" s="560"/>
      <c r="F193" s="561"/>
      <c r="G193" s="98" t="s">
        <v>492</v>
      </c>
      <c r="H193" s="99"/>
      <c r="I193" s="99"/>
      <c r="J193" s="99"/>
      <c r="K193" s="100"/>
      <c r="L193" s="101" t="s">
        <v>499</v>
      </c>
      <c r="M193" s="102"/>
      <c r="N193" s="102"/>
      <c r="O193" s="102"/>
      <c r="P193" s="102"/>
      <c r="Q193" s="102"/>
      <c r="R193" s="102"/>
      <c r="S193" s="102"/>
      <c r="T193" s="102"/>
      <c r="U193" s="102"/>
      <c r="V193" s="102"/>
      <c r="W193" s="102"/>
      <c r="X193" s="103"/>
      <c r="Y193" s="104">
        <v>7016</v>
      </c>
      <c r="Z193" s="105"/>
      <c r="AA193" s="105"/>
      <c r="AB193" s="106"/>
      <c r="AC193" s="98" t="s">
        <v>630</v>
      </c>
      <c r="AD193" s="406"/>
      <c r="AE193" s="406"/>
      <c r="AF193" s="406"/>
      <c r="AG193" s="407"/>
      <c r="AH193" s="101" t="s">
        <v>638</v>
      </c>
      <c r="AI193" s="102"/>
      <c r="AJ193" s="102"/>
      <c r="AK193" s="102"/>
      <c r="AL193" s="102"/>
      <c r="AM193" s="102"/>
      <c r="AN193" s="102"/>
      <c r="AO193" s="102"/>
      <c r="AP193" s="102"/>
      <c r="AQ193" s="102"/>
      <c r="AR193" s="102"/>
      <c r="AS193" s="102"/>
      <c r="AT193" s="103"/>
      <c r="AU193" s="104">
        <v>23.7</v>
      </c>
      <c r="AV193" s="105"/>
      <c r="AW193" s="105"/>
      <c r="AX193" s="403"/>
    </row>
    <row r="194" spans="1:50" ht="45.75" customHeight="1">
      <c r="A194" s="127"/>
      <c r="B194" s="560"/>
      <c r="C194" s="560"/>
      <c r="D194" s="560"/>
      <c r="E194" s="560"/>
      <c r="F194" s="561"/>
      <c r="G194" s="74" t="s">
        <v>493</v>
      </c>
      <c r="H194" s="75"/>
      <c r="I194" s="75"/>
      <c r="J194" s="75"/>
      <c r="K194" s="76"/>
      <c r="L194" s="77" t="s">
        <v>500</v>
      </c>
      <c r="M194" s="78"/>
      <c r="N194" s="78"/>
      <c r="O194" s="78"/>
      <c r="P194" s="78"/>
      <c r="Q194" s="78"/>
      <c r="R194" s="78"/>
      <c r="S194" s="78"/>
      <c r="T194" s="78"/>
      <c r="U194" s="78"/>
      <c r="V194" s="78"/>
      <c r="W194" s="78"/>
      <c r="X194" s="79"/>
      <c r="Y194" s="80">
        <v>142</v>
      </c>
      <c r="Z194" s="81"/>
      <c r="AA194" s="81"/>
      <c r="AB194" s="92"/>
      <c r="AC194" s="74" t="s">
        <v>631</v>
      </c>
      <c r="AD194" s="404"/>
      <c r="AE194" s="404"/>
      <c r="AF194" s="404"/>
      <c r="AG194" s="405"/>
      <c r="AH194" s="77" t="s">
        <v>639</v>
      </c>
      <c r="AI194" s="78"/>
      <c r="AJ194" s="78"/>
      <c r="AK194" s="78"/>
      <c r="AL194" s="78"/>
      <c r="AM194" s="78"/>
      <c r="AN194" s="78"/>
      <c r="AO194" s="78"/>
      <c r="AP194" s="78"/>
      <c r="AQ194" s="78"/>
      <c r="AR194" s="78"/>
      <c r="AS194" s="78"/>
      <c r="AT194" s="79"/>
      <c r="AU194" s="80">
        <v>1.6</v>
      </c>
      <c r="AV194" s="81"/>
      <c r="AW194" s="81"/>
      <c r="AX194" s="82"/>
    </row>
    <row r="195" spans="1:50" ht="56.25" customHeight="1">
      <c r="A195" s="127"/>
      <c r="B195" s="560"/>
      <c r="C195" s="560"/>
      <c r="D195" s="560"/>
      <c r="E195" s="560"/>
      <c r="F195" s="561"/>
      <c r="G195" s="74" t="s">
        <v>494</v>
      </c>
      <c r="H195" s="75"/>
      <c r="I195" s="75"/>
      <c r="J195" s="75"/>
      <c r="K195" s="76"/>
      <c r="L195" s="77" t="s">
        <v>501</v>
      </c>
      <c r="M195" s="78"/>
      <c r="N195" s="78"/>
      <c r="O195" s="78"/>
      <c r="P195" s="78"/>
      <c r="Q195" s="78"/>
      <c r="R195" s="78"/>
      <c r="S195" s="78"/>
      <c r="T195" s="78"/>
      <c r="U195" s="78"/>
      <c r="V195" s="78"/>
      <c r="W195" s="78"/>
      <c r="X195" s="79"/>
      <c r="Y195" s="80">
        <v>109</v>
      </c>
      <c r="Z195" s="81"/>
      <c r="AA195" s="81"/>
      <c r="AB195" s="92"/>
      <c r="AC195" s="74" t="s">
        <v>632</v>
      </c>
      <c r="AD195" s="404"/>
      <c r="AE195" s="404"/>
      <c r="AF195" s="404"/>
      <c r="AG195" s="405"/>
      <c r="AH195" s="77" t="s">
        <v>640</v>
      </c>
      <c r="AI195" s="78"/>
      <c r="AJ195" s="78"/>
      <c r="AK195" s="78"/>
      <c r="AL195" s="78"/>
      <c r="AM195" s="78"/>
      <c r="AN195" s="78"/>
      <c r="AO195" s="78"/>
      <c r="AP195" s="78"/>
      <c r="AQ195" s="78"/>
      <c r="AR195" s="78"/>
      <c r="AS195" s="78"/>
      <c r="AT195" s="79"/>
      <c r="AU195" s="80">
        <v>1.3</v>
      </c>
      <c r="AV195" s="81"/>
      <c r="AW195" s="81"/>
      <c r="AX195" s="82"/>
    </row>
    <row r="196" spans="1:50" ht="34.5" customHeight="1">
      <c r="A196" s="127"/>
      <c r="B196" s="560"/>
      <c r="C196" s="560"/>
      <c r="D196" s="560"/>
      <c r="E196" s="560"/>
      <c r="F196" s="561"/>
      <c r="G196" s="74" t="s">
        <v>495</v>
      </c>
      <c r="H196" s="75"/>
      <c r="I196" s="75"/>
      <c r="J196" s="75"/>
      <c r="K196" s="76"/>
      <c r="L196" s="77" t="s">
        <v>502</v>
      </c>
      <c r="M196" s="78"/>
      <c r="N196" s="78"/>
      <c r="O196" s="78"/>
      <c r="P196" s="78"/>
      <c r="Q196" s="78"/>
      <c r="R196" s="78"/>
      <c r="S196" s="78"/>
      <c r="T196" s="78"/>
      <c r="U196" s="78"/>
      <c r="V196" s="78"/>
      <c r="W196" s="78"/>
      <c r="X196" s="79"/>
      <c r="Y196" s="80">
        <v>23</v>
      </c>
      <c r="Z196" s="81"/>
      <c r="AA196" s="81"/>
      <c r="AB196" s="92"/>
      <c r="AC196" s="74" t="s">
        <v>633</v>
      </c>
      <c r="AD196" s="404"/>
      <c r="AE196" s="404"/>
      <c r="AF196" s="404"/>
      <c r="AG196" s="405"/>
      <c r="AH196" s="77" t="s">
        <v>642</v>
      </c>
      <c r="AI196" s="78"/>
      <c r="AJ196" s="78"/>
      <c r="AK196" s="78"/>
      <c r="AL196" s="78"/>
      <c r="AM196" s="78"/>
      <c r="AN196" s="78"/>
      <c r="AO196" s="78"/>
      <c r="AP196" s="78"/>
      <c r="AQ196" s="78"/>
      <c r="AR196" s="78"/>
      <c r="AS196" s="78"/>
      <c r="AT196" s="79"/>
      <c r="AU196" s="80">
        <v>0.3</v>
      </c>
      <c r="AV196" s="81"/>
      <c r="AW196" s="81"/>
      <c r="AX196" s="82"/>
    </row>
    <row r="197" spans="1:50" ht="24.75" customHeight="1">
      <c r="A197" s="127"/>
      <c r="B197" s="560"/>
      <c r="C197" s="560"/>
      <c r="D197" s="560"/>
      <c r="E197" s="560"/>
      <c r="F197" s="561"/>
      <c r="G197" s="74" t="s">
        <v>488</v>
      </c>
      <c r="H197" s="75"/>
      <c r="I197" s="75"/>
      <c r="J197" s="75"/>
      <c r="K197" s="76"/>
      <c r="L197" s="77" t="s">
        <v>504</v>
      </c>
      <c r="M197" s="78"/>
      <c r="N197" s="78"/>
      <c r="O197" s="78"/>
      <c r="P197" s="78"/>
      <c r="Q197" s="78"/>
      <c r="R197" s="78"/>
      <c r="S197" s="78"/>
      <c r="T197" s="78"/>
      <c r="U197" s="78"/>
      <c r="V197" s="78"/>
      <c r="W197" s="78"/>
      <c r="X197" s="79"/>
      <c r="Y197" s="80">
        <v>16</v>
      </c>
      <c r="Z197" s="81"/>
      <c r="AA197" s="81"/>
      <c r="AB197" s="92"/>
      <c r="AC197" s="74" t="s">
        <v>634</v>
      </c>
      <c r="AD197" s="404"/>
      <c r="AE197" s="404"/>
      <c r="AF197" s="404"/>
      <c r="AG197" s="405"/>
      <c r="AH197" s="77" t="s">
        <v>643</v>
      </c>
      <c r="AI197" s="78"/>
      <c r="AJ197" s="78"/>
      <c r="AK197" s="78"/>
      <c r="AL197" s="78"/>
      <c r="AM197" s="78"/>
      <c r="AN197" s="78"/>
      <c r="AO197" s="78"/>
      <c r="AP197" s="78"/>
      <c r="AQ197" s="78"/>
      <c r="AR197" s="78"/>
      <c r="AS197" s="78"/>
      <c r="AT197" s="79"/>
      <c r="AU197" s="80">
        <v>0.13300000000000001</v>
      </c>
      <c r="AV197" s="81"/>
      <c r="AW197" s="81"/>
      <c r="AX197" s="82"/>
    </row>
    <row r="198" spans="1:50" ht="24.75" customHeight="1">
      <c r="A198" s="127"/>
      <c r="B198" s="560"/>
      <c r="C198" s="560"/>
      <c r="D198" s="560"/>
      <c r="E198" s="560"/>
      <c r="F198" s="561"/>
      <c r="G198" s="74" t="s">
        <v>496</v>
      </c>
      <c r="H198" s="75"/>
      <c r="I198" s="75"/>
      <c r="J198" s="75"/>
      <c r="K198" s="76"/>
      <c r="L198" s="77" t="s">
        <v>503</v>
      </c>
      <c r="M198" s="78"/>
      <c r="N198" s="78"/>
      <c r="O198" s="78"/>
      <c r="P198" s="78"/>
      <c r="Q198" s="78"/>
      <c r="R198" s="78"/>
      <c r="S198" s="78"/>
      <c r="T198" s="78"/>
      <c r="U198" s="78"/>
      <c r="V198" s="78"/>
      <c r="W198" s="78"/>
      <c r="X198" s="79"/>
      <c r="Y198" s="80">
        <v>12</v>
      </c>
      <c r="Z198" s="81"/>
      <c r="AA198" s="81"/>
      <c r="AB198" s="92"/>
      <c r="AC198" s="74" t="s">
        <v>635</v>
      </c>
      <c r="AD198" s="404"/>
      <c r="AE198" s="404"/>
      <c r="AF198" s="404"/>
      <c r="AG198" s="405"/>
      <c r="AH198" s="77" t="s">
        <v>644</v>
      </c>
      <c r="AI198" s="78"/>
      <c r="AJ198" s="78"/>
      <c r="AK198" s="78"/>
      <c r="AL198" s="78"/>
      <c r="AM198" s="78"/>
      <c r="AN198" s="78"/>
      <c r="AO198" s="78"/>
      <c r="AP198" s="78"/>
      <c r="AQ198" s="78"/>
      <c r="AR198" s="78"/>
      <c r="AS198" s="78"/>
      <c r="AT198" s="79"/>
      <c r="AU198" s="80">
        <v>0.113</v>
      </c>
      <c r="AV198" s="81"/>
      <c r="AW198" s="81"/>
      <c r="AX198" s="82"/>
    </row>
    <row r="199" spans="1:50" ht="24.75" customHeight="1">
      <c r="A199" s="127"/>
      <c r="B199" s="560"/>
      <c r="C199" s="560"/>
      <c r="D199" s="560"/>
      <c r="E199" s="560"/>
      <c r="F199" s="561"/>
      <c r="G199" s="74" t="s">
        <v>498</v>
      </c>
      <c r="H199" s="75"/>
      <c r="I199" s="75"/>
      <c r="J199" s="75"/>
      <c r="K199" s="76"/>
      <c r="L199" s="77" t="s">
        <v>505</v>
      </c>
      <c r="M199" s="78"/>
      <c r="N199" s="78"/>
      <c r="O199" s="78"/>
      <c r="P199" s="78"/>
      <c r="Q199" s="78"/>
      <c r="R199" s="78"/>
      <c r="S199" s="78"/>
      <c r="T199" s="78"/>
      <c r="U199" s="78"/>
      <c r="V199" s="78"/>
      <c r="W199" s="78"/>
      <c r="X199" s="79"/>
      <c r="Y199" s="80">
        <v>5</v>
      </c>
      <c r="Z199" s="81"/>
      <c r="AA199" s="81"/>
      <c r="AB199" s="92"/>
      <c r="AC199" s="74" t="s">
        <v>636</v>
      </c>
      <c r="AD199" s="404"/>
      <c r="AE199" s="404"/>
      <c r="AF199" s="404"/>
      <c r="AG199" s="405"/>
      <c r="AH199" s="77" t="s">
        <v>645</v>
      </c>
      <c r="AI199" s="78"/>
      <c r="AJ199" s="78"/>
      <c r="AK199" s="78"/>
      <c r="AL199" s="78"/>
      <c r="AM199" s="78"/>
      <c r="AN199" s="78"/>
      <c r="AO199" s="78"/>
      <c r="AP199" s="78"/>
      <c r="AQ199" s="78"/>
      <c r="AR199" s="78"/>
      <c r="AS199" s="78"/>
      <c r="AT199" s="79"/>
      <c r="AU199" s="80">
        <v>0.09</v>
      </c>
      <c r="AV199" s="81"/>
      <c r="AW199" s="81"/>
      <c r="AX199" s="82"/>
    </row>
    <row r="200" spans="1:50" ht="38.25" customHeight="1">
      <c r="A200" s="127"/>
      <c r="B200" s="560"/>
      <c r="C200" s="560"/>
      <c r="D200" s="560"/>
      <c r="E200" s="560"/>
      <c r="F200" s="561"/>
      <c r="G200" s="74" t="s">
        <v>574</v>
      </c>
      <c r="H200" s="75"/>
      <c r="I200" s="75"/>
      <c r="J200" s="75"/>
      <c r="K200" s="76"/>
      <c r="L200" s="77" t="s">
        <v>641</v>
      </c>
      <c r="M200" s="78"/>
      <c r="N200" s="78"/>
      <c r="O200" s="78"/>
      <c r="P200" s="78"/>
      <c r="Q200" s="78"/>
      <c r="R200" s="78"/>
      <c r="S200" s="78"/>
      <c r="T200" s="78"/>
      <c r="U200" s="78"/>
      <c r="V200" s="78"/>
      <c r="W200" s="78"/>
      <c r="X200" s="79"/>
      <c r="Y200" s="80">
        <v>3</v>
      </c>
      <c r="Z200" s="81"/>
      <c r="AA200" s="81"/>
      <c r="AB200" s="92"/>
      <c r="AC200" s="74" t="s">
        <v>637</v>
      </c>
      <c r="AD200" s="404"/>
      <c r="AE200" s="404"/>
      <c r="AF200" s="404"/>
      <c r="AG200" s="405"/>
      <c r="AH200" s="77" t="s">
        <v>646</v>
      </c>
      <c r="AI200" s="78"/>
      <c r="AJ200" s="78"/>
      <c r="AK200" s="78"/>
      <c r="AL200" s="78"/>
      <c r="AM200" s="78"/>
      <c r="AN200" s="78"/>
      <c r="AO200" s="78"/>
      <c r="AP200" s="78"/>
      <c r="AQ200" s="78"/>
      <c r="AR200" s="78"/>
      <c r="AS200" s="78"/>
      <c r="AT200" s="79"/>
      <c r="AU200" s="80">
        <v>0.05</v>
      </c>
      <c r="AV200" s="81"/>
      <c r="AW200" s="81"/>
      <c r="AX200" s="82"/>
    </row>
    <row r="201" spans="1:50" ht="30" customHeight="1">
      <c r="A201" s="127"/>
      <c r="B201" s="560"/>
      <c r="C201" s="560"/>
      <c r="D201" s="560"/>
      <c r="E201" s="560"/>
      <c r="F201" s="561"/>
      <c r="G201" s="74" t="s">
        <v>560</v>
      </c>
      <c r="H201" s="75"/>
      <c r="I201" s="75"/>
      <c r="J201" s="75"/>
      <c r="K201" s="76"/>
      <c r="L201" s="77" t="s">
        <v>561</v>
      </c>
      <c r="M201" s="78"/>
      <c r="N201" s="78"/>
      <c r="O201" s="78"/>
      <c r="P201" s="78"/>
      <c r="Q201" s="78"/>
      <c r="R201" s="78"/>
      <c r="S201" s="78"/>
      <c r="T201" s="78"/>
      <c r="U201" s="78"/>
      <c r="V201" s="78"/>
      <c r="W201" s="78"/>
      <c r="X201" s="79"/>
      <c r="Y201" s="80">
        <v>3</v>
      </c>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7"/>
      <c r="B202" s="560"/>
      <c r="C202" s="560"/>
      <c r="D202" s="560"/>
      <c r="E202" s="560"/>
      <c r="F202" s="561"/>
      <c r="G202" s="74" t="s">
        <v>490</v>
      </c>
      <c r="H202" s="75"/>
      <c r="I202" s="75"/>
      <c r="J202" s="75"/>
      <c r="K202" s="76"/>
      <c r="L202" s="77" t="s">
        <v>506</v>
      </c>
      <c r="M202" s="78"/>
      <c r="N202" s="78"/>
      <c r="O202" s="78"/>
      <c r="P202" s="78"/>
      <c r="Q202" s="78"/>
      <c r="R202" s="78"/>
      <c r="S202" s="78"/>
      <c r="T202" s="78"/>
      <c r="U202" s="78"/>
      <c r="V202" s="78"/>
      <c r="W202" s="78"/>
      <c r="X202" s="79"/>
      <c r="Y202" s="80">
        <v>2</v>
      </c>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7"/>
      <c r="B203" s="560"/>
      <c r="C203" s="560"/>
      <c r="D203" s="560"/>
      <c r="E203" s="560"/>
      <c r="F203" s="561"/>
      <c r="G203" s="83" t="s">
        <v>22</v>
      </c>
      <c r="H203" s="84"/>
      <c r="I203" s="84"/>
      <c r="J203" s="84"/>
      <c r="K203" s="84"/>
      <c r="L203" s="85"/>
      <c r="M203" s="86"/>
      <c r="N203" s="86"/>
      <c r="O203" s="86"/>
      <c r="P203" s="86"/>
      <c r="Q203" s="86"/>
      <c r="R203" s="86"/>
      <c r="S203" s="86"/>
      <c r="T203" s="86"/>
      <c r="U203" s="86"/>
      <c r="V203" s="86"/>
      <c r="W203" s="86"/>
      <c r="X203" s="87"/>
      <c r="Y203" s="88">
        <f>SUM(Y193:AB202)</f>
        <v>7331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27.286000000000001</v>
      </c>
      <c r="AV203" s="89"/>
      <c r="AW203" s="89"/>
      <c r="AX203" s="91"/>
    </row>
    <row r="204" spans="1:50" ht="30" customHeight="1">
      <c r="A204" s="127"/>
      <c r="B204" s="560"/>
      <c r="C204" s="560"/>
      <c r="D204" s="560"/>
      <c r="E204" s="560"/>
      <c r="F204" s="561"/>
      <c r="G204" s="391" t="s">
        <v>507</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626</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c r="A205" s="127"/>
      <c r="B205" s="560"/>
      <c r="C205" s="560"/>
      <c r="D205" s="560"/>
      <c r="E205" s="560"/>
      <c r="F205" s="561"/>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45.75" customHeight="1">
      <c r="A206" s="127"/>
      <c r="B206" s="560"/>
      <c r="C206" s="560"/>
      <c r="D206" s="560"/>
      <c r="E206" s="560"/>
      <c r="F206" s="561"/>
      <c r="G206" s="98" t="s">
        <v>508</v>
      </c>
      <c r="H206" s="99"/>
      <c r="I206" s="99"/>
      <c r="J206" s="99"/>
      <c r="K206" s="100"/>
      <c r="L206" s="101" t="s">
        <v>598</v>
      </c>
      <c r="M206" s="102"/>
      <c r="N206" s="102"/>
      <c r="O206" s="102"/>
      <c r="P206" s="102"/>
      <c r="Q206" s="102"/>
      <c r="R206" s="102"/>
      <c r="S206" s="102"/>
      <c r="T206" s="102"/>
      <c r="U206" s="102"/>
      <c r="V206" s="102"/>
      <c r="W206" s="102"/>
      <c r="X206" s="103"/>
      <c r="Y206" s="104">
        <v>87.3</v>
      </c>
      <c r="Z206" s="105"/>
      <c r="AA206" s="105"/>
      <c r="AB206" s="106"/>
      <c r="AC206" s="98" t="s">
        <v>629</v>
      </c>
      <c r="AD206" s="99"/>
      <c r="AE206" s="99"/>
      <c r="AF206" s="99"/>
      <c r="AG206" s="100"/>
      <c r="AH206" s="101" t="s">
        <v>628</v>
      </c>
      <c r="AI206" s="102"/>
      <c r="AJ206" s="102"/>
      <c r="AK206" s="102"/>
      <c r="AL206" s="102"/>
      <c r="AM206" s="102"/>
      <c r="AN206" s="102"/>
      <c r="AO206" s="102"/>
      <c r="AP206" s="102"/>
      <c r="AQ206" s="102"/>
      <c r="AR206" s="102"/>
      <c r="AS206" s="102"/>
      <c r="AT206" s="103"/>
      <c r="AU206" s="104">
        <v>21</v>
      </c>
      <c r="AV206" s="105"/>
      <c r="AW206" s="105"/>
      <c r="AX206" s="403"/>
    </row>
    <row r="207" spans="1:50" ht="46.5" hidden="1" customHeight="1">
      <c r="A207" s="127"/>
      <c r="B207" s="560"/>
      <c r="C207" s="560"/>
      <c r="D207" s="560"/>
      <c r="E207" s="560"/>
      <c r="F207" s="56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36" hidden="1" customHeight="1">
      <c r="A208" s="127"/>
      <c r="B208" s="560"/>
      <c r="C208" s="560"/>
      <c r="D208" s="560"/>
      <c r="E208" s="560"/>
      <c r="F208" s="56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36" hidden="1" customHeight="1">
      <c r="A209" s="127"/>
      <c r="B209" s="560"/>
      <c r="C209" s="560"/>
      <c r="D209" s="560"/>
      <c r="E209" s="560"/>
      <c r="F209" s="56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36" hidden="1" customHeight="1">
      <c r="A210" s="127"/>
      <c r="B210" s="560"/>
      <c r="C210" s="560"/>
      <c r="D210" s="560"/>
      <c r="E210" s="560"/>
      <c r="F210" s="56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34.5" hidden="1" customHeight="1">
      <c r="A211" s="127"/>
      <c r="B211" s="560"/>
      <c r="C211" s="560"/>
      <c r="D211" s="560"/>
      <c r="E211" s="560"/>
      <c r="F211" s="56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34.5" hidden="1" customHeight="1">
      <c r="A212" s="127"/>
      <c r="B212" s="560"/>
      <c r="C212" s="560"/>
      <c r="D212" s="560"/>
      <c r="E212" s="560"/>
      <c r="F212" s="56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34.5" hidden="1" customHeight="1">
      <c r="A213" s="127"/>
      <c r="B213" s="560"/>
      <c r="C213" s="560"/>
      <c r="D213" s="560"/>
      <c r="E213" s="560"/>
      <c r="F213" s="56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41.25" hidden="1" customHeight="1">
      <c r="A214" s="127"/>
      <c r="B214" s="560"/>
      <c r="C214" s="560"/>
      <c r="D214" s="560"/>
      <c r="E214" s="560"/>
      <c r="F214" s="56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34.5" hidden="1" customHeight="1">
      <c r="A215" s="127"/>
      <c r="B215" s="560"/>
      <c r="C215" s="560"/>
      <c r="D215" s="560"/>
      <c r="E215" s="560"/>
      <c r="F215" s="56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34.5" customHeight="1" thickBot="1">
      <c r="A216" s="127"/>
      <c r="B216" s="560"/>
      <c r="C216" s="560"/>
      <c r="D216" s="560"/>
      <c r="E216" s="560"/>
      <c r="F216" s="561"/>
      <c r="G216" s="83" t="s">
        <v>22</v>
      </c>
      <c r="H216" s="84"/>
      <c r="I216" s="84"/>
      <c r="J216" s="84"/>
      <c r="K216" s="84"/>
      <c r="L216" s="85"/>
      <c r="M216" s="86"/>
      <c r="N216" s="86"/>
      <c r="O216" s="86"/>
      <c r="P216" s="86"/>
      <c r="Q216" s="86"/>
      <c r="R216" s="86"/>
      <c r="S216" s="86"/>
      <c r="T216" s="86"/>
      <c r="U216" s="86"/>
      <c r="V216" s="86"/>
      <c r="W216" s="86"/>
      <c r="X216" s="87"/>
      <c r="Y216" s="88">
        <f>SUM(Y206:AB215)</f>
        <v>87.3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21</v>
      </c>
      <c r="AV216" s="89"/>
      <c r="AW216" s="89"/>
      <c r="AX216" s="91"/>
    </row>
    <row r="217" spans="1:50" ht="30" customHeight="1">
      <c r="A217" s="127"/>
      <c r="B217" s="560"/>
      <c r="C217" s="560"/>
      <c r="D217" s="560"/>
      <c r="E217" s="560"/>
      <c r="F217" s="561"/>
      <c r="G217" s="391" t="s">
        <v>509</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519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c r="A218" s="127"/>
      <c r="B218" s="560"/>
      <c r="C218" s="560"/>
      <c r="D218" s="560"/>
      <c r="E218" s="560"/>
      <c r="F218" s="561"/>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40.5" customHeight="1">
      <c r="A219" s="127"/>
      <c r="B219" s="560"/>
      <c r="C219" s="560"/>
      <c r="D219" s="560"/>
      <c r="E219" s="560"/>
      <c r="F219" s="561"/>
      <c r="G219" s="98" t="s">
        <v>510</v>
      </c>
      <c r="H219" s="99"/>
      <c r="I219" s="99"/>
      <c r="J219" s="99"/>
      <c r="K219" s="100"/>
      <c r="L219" s="101" t="s">
        <v>603</v>
      </c>
      <c r="M219" s="102"/>
      <c r="N219" s="102"/>
      <c r="O219" s="102"/>
      <c r="P219" s="102"/>
      <c r="Q219" s="102"/>
      <c r="R219" s="102"/>
      <c r="S219" s="102"/>
      <c r="T219" s="102"/>
      <c r="U219" s="102"/>
      <c r="V219" s="102"/>
      <c r="W219" s="102"/>
      <c r="X219" s="103"/>
      <c r="Y219" s="104">
        <v>14.7</v>
      </c>
      <c r="Z219" s="105"/>
      <c r="AA219" s="105"/>
      <c r="AB219" s="106"/>
      <c r="AC219" s="98" t="s">
        <v>508</v>
      </c>
      <c r="AD219" s="99"/>
      <c r="AE219" s="99"/>
      <c r="AF219" s="99"/>
      <c r="AG219" s="100"/>
      <c r="AH219" s="101" t="s">
        <v>600</v>
      </c>
      <c r="AI219" s="102"/>
      <c r="AJ219" s="102"/>
      <c r="AK219" s="102"/>
      <c r="AL219" s="102"/>
      <c r="AM219" s="102"/>
      <c r="AN219" s="102"/>
      <c r="AO219" s="102"/>
      <c r="AP219" s="102"/>
      <c r="AQ219" s="102"/>
      <c r="AR219" s="102"/>
      <c r="AS219" s="102"/>
      <c r="AT219" s="103"/>
      <c r="AU219" s="104">
        <v>87.3</v>
      </c>
      <c r="AV219" s="105"/>
      <c r="AW219" s="105"/>
      <c r="AX219" s="403"/>
    </row>
    <row r="220" spans="1:50" ht="37.5" customHeight="1">
      <c r="A220" s="127"/>
      <c r="B220" s="560"/>
      <c r="C220" s="560"/>
      <c r="D220" s="560"/>
      <c r="E220" s="560"/>
      <c r="F220" s="561"/>
      <c r="G220" s="74" t="s">
        <v>574</v>
      </c>
      <c r="H220" s="75"/>
      <c r="I220" s="75"/>
      <c r="J220" s="75"/>
      <c r="K220" s="76"/>
      <c r="L220" s="77" t="s">
        <v>511</v>
      </c>
      <c r="M220" s="78"/>
      <c r="N220" s="78"/>
      <c r="O220" s="78"/>
      <c r="P220" s="78"/>
      <c r="Q220" s="78"/>
      <c r="R220" s="78"/>
      <c r="S220" s="78"/>
      <c r="T220" s="78"/>
      <c r="U220" s="78"/>
      <c r="V220" s="78"/>
      <c r="W220" s="78"/>
      <c r="X220" s="79"/>
      <c r="Y220" s="80">
        <v>4.1553599999999999</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7"/>
      <c r="B221" s="560"/>
      <c r="C221" s="560"/>
      <c r="D221" s="560"/>
      <c r="E221" s="560"/>
      <c r="F221" s="561"/>
      <c r="G221" s="74" t="s">
        <v>601</v>
      </c>
      <c r="H221" s="75"/>
      <c r="I221" s="75"/>
      <c r="J221" s="75"/>
      <c r="K221" s="76"/>
      <c r="L221" s="77" t="s">
        <v>602</v>
      </c>
      <c r="M221" s="78"/>
      <c r="N221" s="78"/>
      <c r="O221" s="78"/>
      <c r="P221" s="78"/>
      <c r="Q221" s="78"/>
      <c r="R221" s="78"/>
      <c r="S221" s="78"/>
      <c r="T221" s="78"/>
      <c r="U221" s="78"/>
      <c r="V221" s="78"/>
      <c r="W221" s="78"/>
      <c r="X221" s="79"/>
      <c r="Y221" s="80">
        <v>7.6730000000000001E-3</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7"/>
      <c r="B222" s="560"/>
      <c r="C222" s="560"/>
      <c r="D222" s="560"/>
      <c r="E222" s="560"/>
      <c r="F222" s="56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7"/>
      <c r="B223" s="560"/>
      <c r="C223" s="560"/>
      <c r="D223" s="560"/>
      <c r="E223" s="560"/>
      <c r="F223" s="56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7"/>
      <c r="B224" s="560"/>
      <c r="C224" s="560"/>
      <c r="D224" s="560"/>
      <c r="E224" s="560"/>
      <c r="F224" s="56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7"/>
      <c r="B225" s="560"/>
      <c r="C225" s="560"/>
      <c r="D225" s="560"/>
      <c r="E225" s="560"/>
      <c r="F225" s="56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7"/>
      <c r="B226" s="560"/>
      <c r="C226" s="560"/>
      <c r="D226" s="560"/>
      <c r="E226" s="560"/>
      <c r="F226" s="56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7"/>
      <c r="B227" s="560"/>
      <c r="C227" s="560"/>
      <c r="D227" s="560"/>
      <c r="E227" s="560"/>
      <c r="F227" s="56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7"/>
      <c r="B228" s="560"/>
      <c r="C228" s="560"/>
      <c r="D228" s="560"/>
      <c r="E228" s="560"/>
      <c r="F228" s="56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7"/>
      <c r="B229" s="560"/>
      <c r="C229" s="560"/>
      <c r="D229" s="560"/>
      <c r="E229" s="560"/>
      <c r="F229" s="561"/>
      <c r="G229" s="83" t="s">
        <v>22</v>
      </c>
      <c r="H229" s="84"/>
      <c r="I229" s="84"/>
      <c r="J229" s="84"/>
      <c r="K229" s="84"/>
      <c r="L229" s="85"/>
      <c r="M229" s="86"/>
      <c r="N229" s="86"/>
      <c r="O229" s="86"/>
      <c r="P229" s="86"/>
      <c r="Q229" s="86"/>
      <c r="R229" s="86"/>
      <c r="S229" s="86"/>
      <c r="T229" s="86"/>
      <c r="U229" s="86"/>
      <c r="V229" s="86"/>
      <c r="W229" s="86"/>
      <c r="X229" s="87"/>
      <c r="Y229" s="88">
        <f>SUM(Y219:AB228)</f>
        <v>18.863032999999998</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87.3</v>
      </c>
      <c r="AV229" s="89"/>
      <c r="AW229" s="89"/>
      <c r="AX229" s="91"/>
    </row>
    <row r="230" spans="1:50" ht="22.5" customHeight="1" thickBot="1">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98.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c r="A236" s="113">
        <v>1</v>
      </c>
      <c r="B236" s="113">
        <v>1</v>
      </c>
      <c r="C236" s="118" t="s">
        <v>523</v>
      </c>
      <c r="D236" s="114"/>
      <c r="E236" s="114"/>
      <c r="F236" s="114"/>
      <c r="G236" s="114"/>
      <c r="H236" s="114"/>
      <c r="I236" s="114"/>
      <c r="J236" s="114"/>
      <c r="K236" s="114"/>
      <c r="L236" s="114"/>
      <c r="M236" s="118" t="s">
        <v>524</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4</v>
      </c>
      <c r="AL236" s="116"/>
      <c r="AM236" s="116"/>
      <c r="AN236" s="116"/>
      <c r="AO236" s="116"/>
      <c r="AP236" s="117"/>
      <c r="AQ236" s="118" t="s">
        <v>473</v>
      </c>
      <c r="AR236" s="114"/>
      <c r="AS236" s="114"/>
      <c r="AT236" s="114"/>
      <c r="AU236" s="115" t="s">
        <v>473</v>
      </c>
      <c r="AV236" s="116"/>
      <c r="AW236" s="116"/>
      <c r="AX236" s="117"/>
    </row>
    <row r="237" spans="1:50" ht="24" customHeight="1">
      <c r="A237" s="113">
        <v>2</v>
      </c>
      <c r="B237" s="113">
        <v>1</v>
      </c>
      <c r="C237" s="118" t="s">
        <v>559</v>
      </c>
      <c r="D237" s="114"/>
      <c r="E237" s="114"/>
      <c r="F237" s="114"/>
      <c r="G237" s="114"/>
      <c r="H237" s="114"/>
      <c r="I237" s="114"/>
      <c r="J237" s="114"/>
      <c r="K237" s="114"/>
      <c r="L237" s="114"/>
      <c r="M237" s="118" t="s">
        <v>525</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1</v>
      </c>
      <c r="AL237" s="116"/>
      <c r="AM237" s="116"/>
      <c r="AN237" s="116"/>
      <c r="AO237" s="116"/>
      <c r="AP237" s="117"/>
      <c r="AQ237" s="118" t="s">
        <v>473</v>
      </c>
      <c r="AR237" s="114"/>
      <c r="AS237" s="114"/>
      <c r="AT237" s="114"/>
      <c r="AU237" s="115" t="s">
        <v>473</v>
      </c>
      <c r="AV237" s="116"/>
      <c r="AW237" s="116"/>
      <c r="AX237" s="117"/>
    </row>
    <row r="238" spans="1:50" ht="24" customHeight="1">
      <c r="A238" s="113">
        <v>3</v>
      </c>
      <c r="B238" s="113">
        <v>1</v>
      </c>
      <c r="C238" s="118" t="s">
        <v>613</v>
      </c>
      <c r="D238" s="114"/>
      <c r="E238" s="114"/>
      <c r="F238" s="114"/>
      <c r="G238" s="114"/>
      <c r="H238" s="114"/>
      <c r="I238" s="114"/>
      <c r="J238" s="114"/>
      <c r="K238" s="114"/>
      <c r="L238" s="114"/>
      <c r="M238" s="118" t="s">
        <v>525</v>
      </c>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v>0.4</v>
      </c>
      <c r="AL238" s="116"/>
      <c r="AM238" s="116"/>
      <c r="AN238" s="116"/>
      <c r="AO238" s="116"/>
      <c r="AP238" s="117"/>
      <c r="AQ238" s="118" t="s">
        <v>473</v>
      </c>
      <c r="AR238" s="114"/>
      <c r="AS238" s="114"/>
      <c r="AT238" s="114"/>
      <c r="AU238" s="115" t="s">
        <v>473</v>
      </c>
      <c r="AV238" s="116"/>
      <c r="AW238" s="116"/>
      <c r="AX238" s="117"/>
    </row>
    <row r="239" spans="1:50" ht="24" customHeight="1">
      <c r="A239" s="113">
        <v>4</v>
      </c>
      <c r="B239" s="113">
        <v>1</v>
      </c>
      <c r="C239" s="118" t="s">
        <v>618</v>
      </c>
      <c r="D239" s="114"/>
      <c r="E239" s="114"/>
      <c r="F239" s="114"/>
      <c r="G239" s="114"/>
      <c r="H239" s="114"/>
      <c r="I239" s="114"/>
      <c r="J239" s="114"/>
      <c r="K239" s="114"/>
      <c r="L239" s="114"/>
      <c r="M239" s="118" t="s">
        <v>619</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0.2</v>
      </c>
      <c r="AL239" s="116"/>
      <c r="AM239" s="116"/>
      <c r="AN239" s="116"/>
      <c r="AO239" s="116"/>
      <c r="AP239" s="117"/>
      <c r="AQ239" s="118" t="s">
        <v>473</v>
      </c>
      <c r="AR239" s="114"/>
      <c r="AS239" s="114"/>
      <c r="AT239" s="114"/>
      <c r="AU239" s="115" t="s">
        <v>473</v>
      </c>
      <c r="AV239" s="116"/>
      <c r="AW239" s="116"/>
      <c r="AX239" s="117"/>
    </row>
    <row r="240" spans="1:50" ht="24" customHeight="1">
      <c r="A240" s="113">
        <v>5</v>
      </c>
      <c r="B240" s="113">
        <v>1</v>
      </c>
      <c r="C240" s="118" t="s">
        <v>614</v>
      </c>
      <c r="D240" s="114"/>
      <c r="E240" s="114"/>
      <c r="F240" s="114"/>
      <c r="G240" s="114"/>
      <c r="H240" s="114"/>
      <c r="I240" s="114"/>
      <c r="J240" s="114"/>
      <c r="K240" s="114"/>
      <c r="L240" s="114"/>
      <c r="M240" s="118" t="s">
        <v>616</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0.1</v>
      </c>
      <c r="AL240" s="116"/>
      <c r="AM240" s="116"/>
      <c r="AN240" s="116"/>
      <c r="AO240" s="116"/>
      <c r="AP240" s="117"/>
      <c r="AQ240" s="118" t="s">
        <v>473</v>
      </c>
      <c r="AR240" s="114"/>
      <c r="AS240" s="114"/>
      <c r="AT240" s="114"/>
      <c r="AU240" s="115" t="s">
        <v>476</v>
      </c>
      <c r="AV240" s="116"/>
      <c r="AW240" s="116"/>
      <c r="AX240" s="117"/>
    </row>
    <row r="241" spans="1:50" ht="24" customHeight="1">
      <c r="A241" s="113">
        <v>6</v>
      </c>
      <c r="B241" s="113">
        <v>1</v>
      </c>
      <c r="C241" s="118" t="s">
        <v>617</v>
      </c>
      <c r="D241" s="114"/>
      <c r="E241" s="114"/>
      <c r="F241" s="114"/>
      <c r="G241" s="114"/>
      <c r="H241" s="114"/>
      <c r="I241" s="114"/>
      <c r="J241" s="114"/>
      <c r="K241" s="114"/>
      <c r="L241" s="114"/>
      <c r="M241" s="118" t="s">
        <v>615</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0.1</v>
      </c>
      <c r="AL241" s="116"/>
      <c r="AM241" s="116"/>
      <c r="AN241" s="116"/>
      <c r="AO241" s="116"/>
      <c r="AP241" s="117"/>
      <c r="AQ241" s="118" t="s">
        <v>473</v>
      </c>
      <c r="AR241" s="114"/>
      <c r="AS241" s="114"/>
      <c r="AT241" s="114"/>
      <c r="AU241" s="115" t="s">
        <v>473</v>
      </c>
      <c r="AV241" s="116"/>
      <c r="AW241" s="116"/>
      <c r="AX241" s="117"/>
    </row>
    <row r="242" spans="1:50" ht="24" customHeight="1">
      <c r="A242" s="113">
        <v>7</v>
      </c>
      <c r="B242" s="113">
        <v>1</v>
      </c>
      <c r="C242" s="118" t="s">
        <v>620</v>
      </c>
      <c r="D242" s="114"/>
      <c r="E242" s="114"/>
      <c r="F242" s="114"/>
      <c r="G242" s="114"/>
      <c r="H242" s="114"/>
      <c r="I242" s="114"/>
      <c r="J242" s="114"/>
      <c r="K242" s="114"/>
      <c r="L242" s="114"/>
      <c r="M242" s="118" t="s">
        <v>621</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0.03</v>
      </c>
      <c r="AL242" s="116"/>
      <c r="AM242" s="116"/>
      <c r="AN242" s="116"/>
      <c r="AO242" s="116"/>
      <c r="AP242" s="117"/>
      <c r="AQ242" s="118" t="s">
        <v>526</v>
      </c>
      <c r="AR242" s="114"/>
      <c r="AS242" s="114"/>
      <c r="AT242" s="114"/>
      <c r="AU242" s="115" t="s">
        <v>476</v>
      </c>
      <c r="AV242" s="116"/>
      <c r="AW242" s="116"/>
      <c r="AX242" s="117"/>
    </row>
    <row r="243" spans="1:50" ht="24" customHeight="1">
      <c r="A243" s="113">
        <v>8</v>
      </c>
      <c r="B243" s="113">
        <v>1</v>
      </c>
      <c r="C243" s="118" t="s">
        <v>622</v>
      </c>
      <c r="D243" s="114"/>
      <c r="E243" s="114"/>
      <c r="F243" s="114"/>
      <c r="G243" s="114"/>
      <c r="H243" s="114"/>
      <c r="I243" s="114"/>
      <c r="J243" s="114"/>
      <c r="K243" s="114"/>
      <c r="L243" s="114"/>
      <c r="M243" s="118" t="s">
        <v>615</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0.02</v>
      </c>
      <c r="AL243" s="116"/>
      <c r="AM243" s="116"/>
      <c r="AN243" s="116"/>
      <c r="AO243" s="116"/>
      <c r="AP243" s="117"/>
      <c r="AQ243" s="118" t="s">
        <v>473</v>
      </c>
      <c r="AR243" s="114"/>
      <c r="AS243" s="114"/>
      <c r="AT243" s="114"/>
      <c r="AU243" s="115" t="s">
        <v>473</v>
      </c>
      <c r="AV243" s="116"/>
      <c r="AW243" s="116"/>
      <c r="AX243" s="117"/>
    </row>
    <row r="244" spans="1:50" ht="24" customHeight="1">
      <c r="A244" s="113">
        <v>9</v>
      </c>
      <c r="B244" s="113">
        <v>1</v>
      </c>
      <c r="C244" s="118" t="s">
        <v>624</v>
      </c>
      <c r="D244" s="114"/>
      <c r="E244" s="114"/>
      <c r="F244" s="114"/>
      <c r="G244" s="114"/>
      <c r="H244" s="114"/>
      <c r="I244" s="114"/>
      <c r="J244" s="114"/>
      <c r="K244" s="114"/>
      <c r="L244" s="114"/>
      <c r="M244" s="118" t="s">
        <v>623</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0.01</v>
      </c>
      <c r="AL244" s="116"/>
      <c r="AM244" s="116"/>
      <c r="AN244" s="116"/>
      <c r="AO244" s="116"/>
      <c r="AP244" s="117"/>
      <c r="AQ244" s="118" t="s">
        <v>473</v>
      </c>
      <c r="AR244" s="114"/>
      <c r="AS244" s="114"/>
      <c r="AT244" s="114"/>
      <c r="AU244" s="115" t="s">
        <v>473</v>
      </c>
      <c r="AV244" s="116"/>
      <c r="AW244" s="116"/>
      <c r="AX244" s="117"/>
    </row>
    <row r="245" spans="1:50" ht="24" hidden="1" customHeight="1">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3"/>
      <c r="B268" s="113"/>
      <c r="C268" s="119" t="s">
        <v>404</v>
      </c>
      <c r="D268" s="119"/>
      <c r="E268" s="119"/>
      <c r="F268" s="119"/>
      <c r="G268" s="119"/>
      <c r="H268" s="119"/>
      <c r="I268" s="119"/>
      <c r="J268" s="119"/>
      <c r="K268" s="119"/>
      <c r="L268" s="119"/>
      <c r="M268" s="119" t="s">
        <v>405</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406</v>
      </c>
      <c r="AL268" s="119"/>
      <c r="AM268" s="119"/>
      <c r="AN268" s="119"/>
      <c r="AO268" s="119"/>
      <c r="AP268" s="119"/>
      <c r="AQ268" s="119" t="s">
        <v>23</v>
      </c>
      <c r="AR268" s="119"/>
      <c r="AS268" s="119"/>
      <c r="AT268" s="119"/>
      <c r="AU268" s="121" t="s">
        <v>24</v>
      </c>
      <c r="AV268" s="122"/>
      <c r="AW268" s="122"/>
      <c r="AX268" s="123"/>
    </row>
    <row r="269" spans="1:50" ht="30" customHeight="1">
      <c r="A269" s="113">
        <v>1</v>
      </c>
      <c r="B269" s="113">
        <v>1</v>
      </c>
      <c r="C269" s="114" t="s">
        <v>527</v>
      </c>
      <c r="D269" s="114"/>
      <c r="E269" s="114"/>
      <c r="F269" s="114"/>
      <c r="G269" s="114"/>
      <c r="H269" s="114"/>
      <c r="I269" s="114"/>
      <c r="J269" s="114"/>
      <c r="K269" s="114"/>
      <c r="L269" s="114"/>
      <c r="M269" s="118" t="s">
        <v>563</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7331</v>
      </c>
      <c r="AL269" s="116"/>
      <c r="AM269" s="116"/>
      <c r="AN269" s="116"/>
      <c r="AO269" s="116"/>
      <c r="AP269" s="117"/>
      <c r="AQ269" s="118" t="s">
        <v>477</v>
      </c>
      <c r="AR269" s="114"/>
      <c r="AS269" s="114"/>
      <c r="AT269" s="114"/>
      <c r="AU269" s="115" t="s">
        <v>473</v>
      </c>
      <c r="AV269" s="116"/>
      <c r="AW269" s="116"/>
      <c r="AX269" s="117"/>
    </row>
    <row r="270" spans="1:50" ht="30" customHeight="1">
      <c r="A270" s="113">
        <v>2</v>
      </c>
      <c r="B270" s="113">
        <v>1</v>
      </c>
      <c r="C270" s="114" t="s">
        <v>528</v>
      </c>
      <c r="D270" s="114"/>
      <c r="E270" s="114"/>
      <c r="F270" s="114"/>
      <c r="G270" s="114"/>
      <c r="H270" s="114"/>
      <c r="I270" s="114"/>
      <c r="J270" s="114"/>
      <c r="K270" s="114"/>
      <c r="L270" s="114"/>
      <c r="M270" s="118" t="s">
        <v>564</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3128.2</v>
      </c>
      <c r="AL270" s="116"/>
      <c r="AM270" s="116"/>
      <c r="AN270" s="116"/>
      <c r="AO270" s="116"/>
      <c r="AP270" s="117"/>
      <c r="AQ270" s="118" t="s">
        <v>473</v>
      </c>
      <c r="AR270" s="114"/>
      <c r="AS270" s="114"/>
      <c r="AT270" s="114"/>
      <c r="AU270" s="115" t="s">
        <v>473</v>
      </c>
      <c r="AV270" s="116"/>
      <c r="AW270" s="116"/>
      <c r="AX270" s="117"/>
    </row>
    <row r="271" spans="1:50" ht="30" customHeight="1">
      <c r="A271" s="113">
        <v>3</v>
      </c>
      <c r="B271" s="113">
        <v>1</v>
      </c>
      <c r="C271" s="114" t="s">
        <v>529</v>
      </c>
      <c r="D271" s="114"/>
      <c r="E271" s="114"/>
      <c r="F271" s="114"/>
      <c r="G271" s="114"/>
      <c r="H271" s="114"/>
      <c r="I271" s="114"/>
      <c r="J271" s="114"/>
      <c r="K271" s="114"/>
      <c r="L271" s="114"/>
      <c r="M271" s="118" t="s">
        <v>562</v>
      </c>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v>479.4</v>
      </c>
      <c r="AL271" s="116"/>
      <c r="AM271" s="116"/>
      <c r="AN271" s="116"/>
      <c r="AO271" s="116"/>
      <c r="AP271" s="117"/>
      <c r="AQ271" s="118" t="s">
        <v>473</v>
      </c>
      <c r="AR271" s="114"/>
      <c r="AS271" s="114"/>
      <c r="AT271" s="114"/>
      <c r="AU271" s="115" t="s">
        <v>473</v>
      </c>
      <c r="AV271" s="116"/>
      <c r="AW271" s="116"/>
      <c r="AX271" s="117"/>
    </row>
    <row r="272" spans="1:50" ht="30" customHeight="1">
      <c r="A272" s="113">
        <v>4</v>
      </c>
      <c r="B272" s="113">
        <v>1</v>
      </c>
      <c r="C272" s="114" t="s">
        <v>530</v>
      </c>
      <c r="D272" s="114"/>
      <c r="E272" s="114"/>
      <c r="F272" s="114"/>
      <c r="G272" s="114"/>
      <c r="H272" s="114"/>
      <c r="I272" s="114"/>
      <c r="J272" s="114"/>
      <c r="K272" s="114"/>
      <c r="L272" s="114"/>
      <c r="M272" s="118" t="s">
        <v>625</v>
      </c>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v>4.3</v>
      </c>
      <c r="AL272" s="116"/>
      <c r="AM272" s="116"/>
      <c r="AN272" s="116"/>
      <c r="AO272" s="116"/>
      <c r="AP272" s="117"/>
      <c r="AQ272" s="118" t="s">
        <v>473</v>
      </c>
      <c r="AR272" s="114"/>
      <c r="AS272" s="114"/>
      <c r="AT272" s="114"/>
      <c r="AU272" s="115" t="s">
        <v>473</v>
      </c>
      <c r="AV272" s="116"/>
      <c r="AW272" s="116"/>
      <c r="AX272" s="117"/>
    </row>
    <row r="273" spans="1:50" ht="30" customHeight="1">
      <c r="A273" s="113">
        <v>5</v>
      </c>
      <c r="B273" s="113">
        <v>1</v>
      </c>
      <c r="C273" s="114" t="s">
        <v>531</v>
      </c>
      <c r="D273" s="114"/>
      <c r="E273" s="114"/>
      <c r="F273" s="114"/>
      <c r="G273" s="114"/>
      <c r="H273" s="114"/>
      <c r="I273" s="114"/>
      <c r="J273" s="114"/>
      <c r="K273" s="114"/>
      <c r="L273" s="114"/>
      <c r="M273" s="118" t="s">
        <v>563</v>
      </c>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v>2.7</v>
      </c>
      <c r="AL273" s="116"/>
      <c r="AM273" s="116"/>
      <c r="AN273" s="116"/>
      <c r="AO273" s="116"/>
      <c r="AP273" s="117"/>
      <c r="AQ273" s="118" t="s">
        <v>473</v>
      </c>
      <c r="AR273" s="114"/>
      <c r="AS273" s="114"/>
      <c r="AT273" s="114"/>
      <c r="AU273" s="115" t="s">
        <v>473</v>
      </c>
      <c r="AV273" s="116"/>
      <c r="AW273" s="116"/>
      <c r="AX273" s="117"/>
    </row>
    <row r="274" spans="1:50" ht="24" hidden="1"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t="27.75" customHeight="1"/>
    <row r="300" spans="1:50">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3"/>
      <c r="B301" s="113"/>
      <c r="C301" s="119" t="s">
        <v>404</v>
      </c>
      <c r="D301" s="119"/>
      <c r="E301" s="119"/>
      <c r="F301" s="119"/>
      <c r="G301" s="119"/>
      <c r="H301" s="119"/>
      <c r="I301" s="119"/>
      <c r="J301" s="119"/>
      <c r="K301" s="119"/>
      <c r="L301" s="119"/>
      <c r="M301" s="119" t="s">
        <v>405</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406</v>
      </c>
      <c r="AL301" s="119"/>
      <c r="AM301" s="119"/>
      <c r="AN301" s="119"/>
      <c r="AO301" s="119"/>
      <c r="AP301" s="119"/>
      <c r="AQ301" s="119" t="s">
        <v>23</v>
      </c>
      <c r="AR301" s="119"/>
      <c r="AS301" s="119"/>
      <c r="AT301" s="119"/>
      <c r="AU301" s="121" t="s">
        <v>24</v>
      </c>
      <c r="AV301" s="122"/>
      <c r="AW301" s="122"/>
      <c r="AX301" s="123"/>
    </row>
    <row r="302" spans="1:50" ht="30" customHeight="1">
      <c r="A302" s="113">
        <v>1</v>
      </c>
      <c r="B302" s="113">
        <v>1</v>
      </c>
      <c r="C302" s="118" t="s">
        <v>532</v>
      </c>
      <c r="D302" s="114"/>
      <c r="E302" s="114"/>
      <c r="F302" s="114"/>
      <c r="G302" s="114"/>
      <c r="H302" s="114"/>
      <c r="I302" s="114"/>
      <c r="J302" s="114"/>
      <c r="K302" s="114"/>
      <c r="L302" s="114"/>
      <c r="M302" s="118" t="s">
        <v>558</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87.3</v>
      </c>
      <c r="AL302" s="116"/>
      <c r="AM302" s="116"/>
      <c r="AN302" s="116"/>
      <c r="AO302" s="116"/>
      <c r="AP302" s="117"/>
      <c r="AQ302" s="118" t="s">
        <v>477</v>
      </c>
      <c r="AR302" s="114"/>
      <c r="AS302" s="114"/>
      <c r="AT302" s="114"/>
      <c r="AU302" s="115" t="s">
        <v>473</v>
      </c>
      <c r="AV302" s="116"/>
      <c r="AW302" s="116"/>
      <c r="AX302" s="117"/>
    </row>
    <row r="303" spans="1:50" ht="24" hidden="1" customHeight="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t="22.5" customHeight="1"/>
    <row r="333" spans="1:50">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3"/>
      <c r="B334" s="113"/>
      <c r="C334" s="119" t="s">
        <v>404</v>
      </c>
      <c r="D334" s="119"/>
      <c r="E334" s="119"/>
      <c r="F334" s="119"/>
      <c r="G334" s="119"/>
      <c r="H334" s="119"/>
      <c r="I334" s="119"/>
      <c r="J334" s="119"/>
      <c r="K334" s="119"/>
      <c r="L334" s="119"/>
      <c r="M334" s="119" t="s">
        <v>405</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406</v>
      </c>
      <c r="AL334" s="119"/>
      <c r="AM334" s="119"/>
      <c r="AN334" s="119"/>
      <c r="AO334" s="119"/>
      <c r="AP334" s="119"/>
      <c r="AQ334" s="119" t="s">
        <v>23</v>
      </c>
      <c r="AR334" s="119"/>
      <c r="AS334" s="119"/>
      <c r="AT334" s="119"/>
      <c r="AU334" s="121" t="s">
        <v>24</v>
      </c>
      <c r="AV334" s="122"/>
      <c r="AW334" s="122"/>
      <c r="AX334" s="123"/>
    </row>
    <row r="335" spans="1:50" ht="30" customHeight="1">
      <c r="A335" s="113">
        <v>1</v>
      </c>
      <c r="B335" s="113">
        <v>1</v>
      </c>
      <c r="C335" s="118" t="s">
        <v>533</v>
      </c>
      <c r="D335" s="114"/>
      <c r="E335" s="114"/>
      <c r="F335" s="114"/>
      <c r="G335" s="114"/>
      <c r="H335" s="114"/>
      <c r="I335" s="114"/>
      <c r="J335" s="114"/>
      <c r="K335" s="114"/>
      <c r="L335" s="114"/>
      <c r="M335" s="118" t="s">
        <v>535</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18.899999999999999</v>
      </c>
      <c r="AL335" s="116"/>
      <c r="AM335" s="116"/>
      <c r="AN335" s="116"/>
      <c r="AO335" s="116"/>
      <c r="AP335" s="117"/>
      <c r="AQ335" s="118" t="s">
        <v>662</v>
      </c>
      <c r="AR335" s="114"/>
      <c r="AS335" s="114"/>
      <c r="AT335" s="114"/>
      <c r="AU335" s="115" t="s">
        <v>538</v>
      </c>
      <c r="AV335" s="116"/>
      <c r="AW335" s="116"/>
      <c r="AX335" s="117"/>
    </row>
    <row r="336" spans="1:50" ht="30" customHeight="1">
      <c r="A336" s="113">
        <v>2</v>
      </c>
      <c r="B336" s="113">
        <v>1</v>
      </c>
      <c r="C336" s="124" t="s">
        <v>534</v>
      </c>
      <c r="D336" s="125"/>
      <c r="E336" s="125"/>
      <c r="F336" s="125"/>
      <c r="G336" s="125"/>
      <c r="H336" s="125"/>
      <c r="I336" s="125"/>
      <c r="J336" s="125"/>
      <c r="K336" s="125"/>
      <c r="L336" s="126"/>
      <c r="M336" s="124" t="s">
        <v>535</v>
      </c>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6"/>
      <c r="AK336" s="115">
        <v>17.100000000000001</v>
      </c>
      <c r="AL336" s="116"/>
      <c r="AM336" s="116"/>
      <c r="AN336" s="116"/>
      <c r="AO336" s="116"/>
      <c r="AP336" s="117"/>
      <c r="AQ336" s="118" t="s">
        <v>662</v>
      </c>
      <c r="AR336" s="114"/>
      <c r="AS336" s="114"/>
      <c r="AT336" s="114"/>
      <c r="AU336" s="115" t="s">
        <v>538</v>
      </c>
      <c r="AV336" s="116"/>
      <c r="AW336" s="116"/>
      <c r="AX336" s="117"/>
    </row>
    <row r="337" spans="1:50" ht="30" customHeight="1">
      <c r="A337" s="113">
        <v>3</v>
      </c>
      <c r="B337" s="113">
        <v>1</v>
      </c>
      <c r="C337" s="118" t="s">
        <v>532</v>
      </c>
      <c r="D337" s="114"/>
      <c r="E337" s="114"/>
      <c r="F337" s="114"/>
      <c r="G337" s="114"/>
      <c r="H337" s="114"/>
      <c r="I337" s="114"/>
      <c r="J337" s="114"/>
      <c r="K337" s="114"/>
      <c r="L337" s="114"/>
      <c r="M337" s="118" t="s">
        <v>536</v>
      </c>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v>8.6</v>
      </c>
      <c r="AL337" s="116"/>
      <c r="AM337" s="116"/>
      <c r="AN337" s="116"/>
      <c r="AO337" s="116"/>
      <c r="AP337" s="117"/>
      <c r="AQ337" s="118" t="s">
        <v>662</v>
      </c>
      <c r="AR337" s="114"/>
      <c r="AS337" s="114"/>
      <c r="AT337" s="114"/>
      <c r="AU337" s="115" t="s">
        <v>538</v>
      </c>
      <c r="AV337" s="116"/>
      <c r="AW337" s="116"/>
      <c r="AX337" s="117"/>
    </row>
    <row r="338" spans="1:50" ht="30" hidden="1" customHeight="1">
      <c r="A338" s="113">
        <v>4</v>
      </c>
      <c r="B338" s="113">
        <v>1</v>
      </c>
      <c r="C338" s="118"/>
      <c r="D338" s="114"/>
      <c r="E338" s="114"/>
      <c r="F338" s="114"/>
      <c r="G338" s="114"/>
      <c r="H338" s="114"/>
      <c r="I338" s="114"/>
      <c r="J338" s="114"/>
      <c r="K338" s="114"/>
      <c r="L338" s="114"/>
      <c r="M338" s="118"/>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t="s">
        <v>538</v>
      </c>
      <c r="AR338" s="114"/>
      <c r="AS338" s="114"/>
      <c r="AT338" s="114"/>
      <c r="AU338" s="115" t="s">
        <v>538</v>
      </c>
      <c r="AV338" s="116"/>
      <c r="AW338" s="116"/>
      <c r="AX338" s="117"/>
    </row>
    <row r="339" spans="1:50" ht="24" hidden="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t="17.25" customHeight="1"/>
    <row r="366" spans="1:50">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3"/>
      <c r="B367" s="113"/>
      <c r="C367" s="119" t="s">
        <v>404</v>
      </c>
      <c r="D367" s="119"/>
      <c r="E367" s="119"/>
      <c r="F367" s="119"/>
      <c r="G367" s="119"/>
      <c r="H367" s="119"/>
      <c r="I367" s="119"/>
      <c r="J367" s="119"/>
      <c r="K367" s="119"/>
      <c r="L367" s="119"/>
      <c r="M367" s="119" t="s">
        <v>405</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406</v>
      </c>
      <c r="AL367" s="119"/>
      <c r="AM367" s="119"/>
      <c r="AN367" s="119"/>
      <c r="AO367" s="119"/>
      <c r="AP367" s="119"/>
      <c r="AQ367" s="119" t="s">
        <v>23</v>
      </c>
      <c r="AR367" s="119"/>
      <c r="AS367" s="119"/>
      <c r="AT367" s="119"/>
      <c r="AU367" s="121" t="s">
        <v>24</v>
      </c>
      <c r="AV367" s="122"/>
      <c r="AW367" s="122"/>
      <c r="AX367" s="123"/>
    </row>
    <row r="368" spans="1:50" ht="32.25" customHeight="1">
      <c r="A368" s="113">
        <v>1</v>
      </c>
      <c r="B368" s="113">
        <v>1</v>
      </c>
      <c r="C368" s="118" t="s">
        <v>655</v>
      </c>
      <c r="D368" s="114"/>
      <c r="E368" s="114"/>
      <c r="F368" s="114"/>
      <c r="G368" s="114"/>
      <c r="H368" s="114"/>
      <c r="I368" s="114"/>
      <c r="J368" s="114"/>
      <c r="K368" s="114"/>
      <c r="L368" s="114"/>
      <c r="M368" s="118" t="s">
        <v>539</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9.1</v>
      </c>
      <c r="AL368" s="116"/>
      <c r="AM368" s="116"/>
      <c r="AN368" s="116"/>
      <c r="AO368" s="116"/>
      <c r="AP368" s="117"/>
      <c r="AQ368" s="118">
        <v>2</v>
      </c>
      <c r="AR368" s="114"/>
      <c r="AS368" s="114"/>
      <c r="AT368" s="114"/>
      <c r="AU368" s="115">
        <v>90</v>
      </c>
      <c r="AV368" s="116"/>
      <c r="AW368" s="116"/>
      <c r="AX368" s="117"/>
    </row>
    <row r="369" spans="1:50" ht="24"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3"/>
      <c r="B400" s="113"/>
      <c r="C400" s="119" t="s">
        <v>404</v>
      </c>
      <c r="D400" s="119"/>
      <c r="E400" s="119"/>
      <c r="F400" s="119"/>
      <c r="G400" s="119"/>
      <c r="H400" s="119"/>
      <c r="I400" s="119"/>
      <c r="J400" s="119"/>
      <c r="K400" s="119"/>
      <c r="L400" s="119"/>
      <c r="M400" s="119" t="s">
        <v>405</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406</v>
      </c>
      <c r="AL400" s="119"/>
      <c r="AM400" s="119"/>
      <c r="AN400" s="119"/>
      <c r="AO400" s="119"/>
      <c r="AP400" s="119"/>
      <c r="AQ400" s="119" t="s">
        <v>23</v>
      </c>
      <c r="AR400" s="119"/>
      <c r="AS400" s="119"/>
      <c r="AT400" s="119"/>
      <c r="AU400" s="121" t="s">
        <v>24</v>
      </c>
      <c r="AV400" s="122"/>
      <c r="AW400" s="122"/>
      <c r="AX400" s="123"/>
    </row>
    <row r="401" spans="1:50" ht="36.75" customHeight="1">
      <c r="A401" s="113">
        <v>1</v>
      </c>
      <c r="B401" s="113">
        <v>1</v>
      </c>
      <c r="C401" s="118" t="s">
        <v>540</v>
      </c>
      <c r="D401" s="114"/>
      <c r="E401" s="114"/>
      <c r="F401" s="114"/>
      <c r="G401" s="114"/>
      <c r="H401" s="114"/>
      <c r="I401" s="114"/>
      <c r="J401" s="114"/>
      <c r="K401" s="114"/>
      <c r="L401" s="114"/>
      <c r="M401" s="118" t="s">
        <v>543</v>
      </c>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v>27.3</v>
      </c>
      <c r="AL401" s="116"/>
      <c r="AM401" s="116"/>
      <c r="AN401" s="116"/>
      <c r="AO401" s="116"/>
      <c r="AP401" s="117"/>
      <c r="AQ401" s="118" t="s">
        <v>537</v>
      </c>
      <c r="AR401" s="114"/>
      <c r="AS401" s="114"/>
      <c r="AT401" s="114"/>
      <c r="AU401" s="115" t="s">
        <v>538</v>
      </c>
      <c r="AV401" s="116"/>
      <c r="AW401" s="116"/>
      <c r="AX401" s="117"/>
    </row>
    <row r="402" spans="1:50" ht="22.5" customHeight="1">
      <c r="A402" s="113">
        <v>2</v>
      </c>
      <c r="B402" s="113">
        <v>1</v>
      </c>
      <c r="C402" s="118" t="s">
        <v>541</v>
      </c>
      <c r="D402" s="114"/>
      <c r="E402" s="114"/>
      <c r="F402" s="114"/>
      <c r="G402" s="114"/>
      <c r="H402" s="114"/>
      <c r="I402" s="114"/>
      <c r="J402" s="114"/>
      <c r="K402" s="114"/>
      <c r="L402" s="114"/>
      <c r="M402" s="118" t="s">
        <v>544</v>
      </c>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v>24</v>
      </c>
      <c r="AL402" s="116"/>
      <c r="AM402" s="116"/>
      <c r="AN402" s="116"/>
      <c r="AO402" s="116"/>
      <c r="AP402" s="117"/>
      <c r="AQ402" s="118" t="s">
        <v>538</v>
      </c>
      <c r="AR402" s="114"/>
      <c r="AS402" s="114"/>
      <c r="AT402" s="114"/>
      <c r="AU402" s="115" t="s">
        <v>538</v>
      </c>
      <c r="AV402" s="116"/>
      <c r="AW402" s="116"/>
      <c r="AX402" s="117"/>
    </row>
    <row r="403" spans="1:50" ht="24" customHeight="1">
      <c r="A403" s="113">
        <v>3</v>
      </c>
      <c r="B403" s="113">
        <v>1</v>
      </c>
      <c r="C403" s="124" t="s">
        <v>569</v>
      </c>
      <c r="D403" s="125"/>
      <c r="E403" s="125"/>
      <c r="F403" s="125"/>
      <c r="G403" s="125"/>
      <c r="H403" s="125"/>
      <c r="I403" s="125"/>
      <c r="J403" s="125"/>
      <c r="K403" s="125"/>
      <c r="L403" s="126"/>
      <c r="M403" s="124" t="s">
        <v>570</v>
      </c>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6"/>
      <c r="AK403" s="115">
        <v>19</v>
      </c>
      <c r="AL403" s="116"/>
      <c r="AM403" s="116"/>
      <c r="AN403" s="116"/>
      <c r="AO403" s="116"/>
      <c r="AP403" s="117"/>
      <c r="AQ403" s="118" t="s">
        <v>545</v>
      </c>
      <c r="AR403" s="114"/>
      <c r="AS403" s="114"/>
      <c r="AT403" s="114"/>
      <c r="AU403" s="115" t="s">
        <v>538</v>
      </c>
      <c r="AV403" s="116"/>
      <c r="AW403" s="116"/>
      <c r="AX403" s="117"/>
    </row>
    <row r="404" spans="1:50" ht="24" customHeight="1">
      <c r="A404" s="113">
        <v>4</v>
      </c>
      <c r="B404" s="113">
        <v>1</v>
      </c>
      <c r="C404" s="124" t="s">
        <v>565</v>
      </c>
      <c r="D404" s="125"/>
      <c r="E404" s="125"/>
      <c r="F404" s="125"/>
      <c r="G404" s="125"/>
      <c r="H404" s="125"/>
      <c r="I404" s="125"/>
      <c r="J404" s="125"/>
      <c r="K404" s="125"/>
      <c r="L404" s="126"/>
      <c r="M404" s="124" t="s">
        <v>544</v>
      </c>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6"/>
      <c r="AK404" s="115">
        <v>14</v>
      </c>
      <c r="AL404" s="116"/>
      <c r="AM404" s="116"/>
      <c r="AN404" s="116"/>
      <c r="AO404" s="116"/>
      <c r="AP404" s="117"/>
      <c r="AQ404" s="118" t="s">
        <v>545</v>
      </c>
      <c r="AR404" s="114"/>
      <c r="AS404" s="114"/>
      <c r="AT404" s="114"/>
      <c r="AU404" s="115" t="s">
        <v>538</v>
      </c>
      <c r="AV404" s="116"/>
      <c r="AW404" s="116"/>
      <c r="AX404" s="117"/>
    </row>
    <row r="405" spans="1:50" ht="23.25" customHeight="1">
      <c r="A405" s="113">
        <v>5</v>
      </c>
      <c r="B405" s="113">
        <v>1</v>
      </c>
      <c r="C405" s="124" t="s">
        <v>566</v>
      </c>
      <c r="D405" s="125"/>
      <c r="E405" s="125"/>
      <c r="F405" s="125"/>
      <c r="G405" s="125"/>
      <c r="H405" s="125"/>
      <c r="I405" s="125"/>
      <c r="J405" s="125"/>
      <c r="K405" s="125"/>
      <c r="L405" s="126"/>
      <c r="M405" s="124" t="s">
        <v>567</v>
      </c>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6"/>
      <c r="AK405" s="115">
        <v>14</v>
      </c>
      <c r="AL405" s="116"/>
      <c r="AM405" s="116"/>
      <c r="AN405" s="116"/>
      <c r="AO405" s="116"/>
      <c r="AP405" s="117"/>
      <c r="AQ405" s="118" t="s">
        <v>538</v>
      </c>
      <c r="AR405" s="114"/>
      <c r="AS405" s="114"/>
      <c r="AT405" s="114"/>
      <c r="AU405" s="115" t="s">
        <v>538</v>
      </c>
      <c r="AV405" s="116"/>
      <c r="AW405" s="116"/>
      <c r="AX405" s="117"/>
    </row>
    <row r="406" spans="1:50" ht="38.25" customHeight="1">
      <c r="A406" s="113">
        <v>6</v>
      </c>
      <c r="B406" s="113">
        <v>1</v>
      </c>
      <c r="C406" s="124" t="s">
        <v>568</v>
      </c>
      <c r="D406" s="125"/>
      <c r="E406" s="125"/>
      <c r="F406" s="125"/>
      <c r="G406" s="125"/>
      <c r="H406" s="125"/>
      <c r="I406" s="125"/>
      <c r="J406" s="125"/>
      <c r="K406" s="125"/>
      <c r="L406" s="126"/>
      <c r="M406" s="124" t="s">
        <v>543</v>
      </c>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6"/>
      <c r="AK406" s="115">
        <v>8</v>
      </c>
      <c r="AL406" s="116"/>
      <c r="AM406" s="116"/>
      <c r="AN406" s="116"/>
      <c r="AO406" s="116"/>
      <c r="AP406" s="117"/>
      <c r="AQ406" s="118" t="s">
        <v>545</v>
      </c>
      <c r="AR406" s="114"/>
      <c r="AS406" s="114"/>
      <c r="AT406" s="114"/>
      <c r="AU406" s="115" t="s">
        <v>545</v>
      </c>
      <c r="AV406" s="116"/>
      <c r="AW406" s="116"/>
      <c r="AX406" s="117"/>
    </row>
    <row r="407" spans="1:50" ht="33.75" customHeight="1">
      <c r="A407" s="113">
        <v>7</v>
      </c>
      <c r="B407" s="113">
        <v>1</v>
      </c>
      <c r="C407" s="124" t="s">
        <v>542</v>
      </c>
      <c r="D407" s="125"/>
      <c r="E407" s="125"/>
      <c r="F407" s="125"/>
      <c r="G407" s="125"/>
      <c r="H407" s="125"/>
      <c r="I407" s="125"/>
      <c r="J407" s="125"/>
      <c r="K407" s="125"/>
      <c r="L407" s="126"/>
      <c r="M407" s="124" t="s">
        <v>543</v>
      </c>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6"/>
      <c r="AK407" s="115">
        <v>8</v>
      </c>
      <c r="AL407" s="116"/>
      <c r="AM407" s="116"/>
      <c r="AN407" s="116"/>
      <c r="AO407" s="116"/>
      <c r="AP407" s="117"/>
      <c r="AQ407" s="118" t="s">
        <v>538</v>
      </c>
      <c r="AR407" s="114"/>
      <c r="AS407" s="114"/>
      <c r="AT407" s="114"/>
      <c r="AU407" s="115" t="s">
        <v>538</v>
      </c>
      <c r="AV407" s="116"/>
      <c r="AW407" s="116"/>
      <c r="AX407" s="117"/>
    </row>
    <row r="408" spans="1:50" ht="24" customHeight="1">
      <c r="A408" s="113">
        <v>8</v>
      </c>
      <c r="B408" s="113">
        <v>1</v>
      </c>
      <c r="C408" s="118" t="s">
        <v>571</v>
      </c>
      <c r="D408" s="114"/>
      <c r="E408" s="114"/>
      <c r="F408" s="114"/>
      <c r="G408" s="114"/>
      <c r="H408" s="114"/>
      <c r="I408" s="114"/>
      <c r="J408" s="114"/>
      <c r="K408" s="114"/>
      <c r="L408" s="114"/>
      <c r="M408" s="118" t="s">
        <v>544</v>
      </c>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v>1.28</v>
      </c>
      <c r="AL408" s="116"/>
      <c r="AM408" s="116"/>
      <c r="AN408" s="116"/>
      <c r="AO408" s="116"/>
      <c r="AP408" s="117"/>
      <c r="AQ408" s="118" t="s">
        <v>538</v>
      </c>
      <c r="AR408" s="114"/>
      <c r="AS408" s="114"/>
      <c r="AT408" s="114"/>
      <c r="AU408" s="115" t="s">
        <v>538</v>
      </c>
      <c r="AV408" s="116"/>
      <c r="AW408" s="116"/>
      <c r="AX408" s="117"/>
    </row>
    <row r="409" spans="1:50" ht="24" customHeight="1">
      <c r="A409" s="113">
        <v>9</v>
      </c>
      <c r="B409" s="113">
        <v>1</v>
      </c>
      <c r="C409" s="118" t="s">
        <v>572</v>
      </c>
      <c r="D409" s="114"/>
      <c r="E409" s="114"/>
      <c r="F409" s="114"/>
      <c r="G409" s="114"/>
      <c r="H409" s="114"/>
      <c r="I409" s="114"/>
      <c r="J409" s="114"/>
      <c r="K409" s="114"/>
      <c r="L409" s="114"/>
      <c r="M409" s="118" t="s">
        <v>544</v>
      </c>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v>2</v>
      </c>
      <c r="AL409" s="116"/>
      <c r="AM409" s="116"/>
      <c r="AN409" s="116"/>
      <c r="AO409" s="116"/>
      <c r="AP409" s="117"/>
      <c r="AQ409" s="118" t="s">
        <v>538</v>
      </c>
      <c r="AR409" s="114"/>
      <c r="AS409" s="114"/>
      <c r="AT409" s="114"/>
      <c r="AU409" s="115" t="s">
        <v>538</v>
      </c>
      <c r="AV409" s="116"/>
      <c r="AW409" s="116"/>
      <c r="AX409" s="117"/>
    </row>
    <row r="410" spans="1:50" ht="34.5" customHeight="1">
      <c r="A410" s="113">
        <v>10</v>
      </c>
      <c r="B410" s="113">
        <v>1</v>
      </c>
      <c r="C410" s="118" t="s">
        <v>573</v>
      </c>
      <c r="D410" s="114"/>
      <c r="E410" s="114"/>
      <c r="F410" s="114"/>
      <c r="G410" s="114"/>
      <c r="H410" s="114"/>
      <c r="I410" s="114"/>
      <c r="J410" s="114"/>
      <c r="K410" s="114"/>
      <c r="L410" s="114"/>
      <c r="M410" s="118" t="s">
        <v>544</v>
      </c>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v>2</v>
      </c>
      <c r="AL410" s="116"/>
      <c r="AM410" s="116"/>
      <c r="AN410" s="116"/>
      <c r="AO410" s="116"/>
      <c r="AP410" s="117"/>
      <c r="AQ410" s="118" t="s">
        <v>538</v>
      </c>
      <c r="AR410" s="114"/>
      <c r="AS410" s="114"/>
      <c r="AT410" s="114"/>
      <c r="AU410" s="115" t="s">
        <v>545</v>
      </c>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3"/>
      <c r="B433" s="113"/>
      <c r="C433" s="119" t="s">
        <v>404</v>
      </c>
      <c r="D433" s="119"/>
      <c r="E433" s="119"/>
      <c r="F433" s="119"/>
      <c r="G433" s="119"/>
      <c r="H433" s="119"/>
      <c r="I433" s="119"/>
      <c r="J433" s="119"/>
      <c r="K433" s="119"/>
      <c r="L433" s="119"/>
      <c r="M433" s="119" t="s">
        <v>405</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406</v>
      </c>
      <c r="AL433" s="119"/>
      <c r="AM433" s="119"/>
      <c r="AN433" s="119"/>
      <c r="AO433" s="119"/>
      <c r="AP433" s="119"/>
      <c r="AQ433" s="119" t="s">
        <v>23</v>
      </c>
      <c r="AR433" s="119"/>
      <c r="AS433" s="119"/>
      <c r="AT433" s="119"/>
      <c r="AU433" s="121" t="s">
        <v>24</v>
      </c>
      <c r="AV433" s="122"/>
      <c r="AW433" s="122"/>
      <c r="AX433" s="123"/>
    </row>
    <row r="434" spans="1:50" ht="48" customHeight="1">
      <c r="A434" s="113">
        <v>1</v>
      </c>
      <c r="B434" s="113">
        <v>1</v>
      </c>
      <c r="C434" s="118" t="s">
        <v>577</v>
      </c>
      <c r="D434" s="114"/>
      <c r="E434" s="114"/>
      <c r="F434" s="114"/>
      <c r="G434" s="114"/>
      <c r="H434" s="114"/>
      <c r="I434" s="114"/>
      <c r="J434" s="114"/>
      <c r="K434" s="114"/>
      <c r="L434" s="114"/>
      <c r="M434" s="118" t="s">
        <v>578</v>
      </c>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v>21</v>
      </c>
      <c r="AL434" s="116"/>
      <c r="AM434" s="116"/>
      <c r="AN434" s="116"/>
      <c r="AO434" s="116"/>
      <c r="AP434" s="117"/>
      <c r="AQ434" s="118" t="s">
        <v>662</v>
      </c>
      <c r="AR434" s="114"/>
      <c r="AS434" s="114"/>
      <c r="AT434" s="114"/>
      <c r="AU434" s="115" t="s">
        <v>538</v>
      </c>
      <c r="AV434" s="116"/>
      <c r="AW434" s="116"/>
      <c r="AX434" s="117"/>
    </row>
    <row r="435" spans="1:50" ht="55.5" customHeight="1">
      <c r="A435" s="113">
        <v>2</v>
      </c>
      <c r="B435" s="113">
        <v>1</v>
      </c>
      <c r="C435" s="118" t="s">
        <v>575</v>
      </c>
      <c r="D435" s="114"/>
      <c r="E435" s="114"/>
      <c r="F435" s="114"/>
      <c r="G435" s="114"/>
      <c r="H435" s="114"/>
      <c r="I435" s="114"/>
      <c r="J435" s="114"/>
      <c r="K435" s="114"/>
      <c r="L435" s="114"/>
      <c r="M435" s="118" t="s">
        <v>576</v>
      </c>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v>20</v>
      </c>
      <c r="AL435" s="116"/>
      <c r="AM435" s="116"/>
      <c r="AN435" s="116"/>
      <c r="AO435" s="116"/>
      <c r="AP435" s="117"/>
      <c r="AQ435" s="118" t="s">
        <v>662</v>
      </c>
      <c r="AR435" s="114"/>
      <c r="AS435" s="114"/>
      <c r="AT435" s="114"/>
      <c r="AU435" s="115" t="s">
        <v>538</v>
      </c>
      <c r="AV435" s="116"/>
      <c r="AW435" s="116"/>
      <c r="AX435" s="117"/>
    </row>
    <row r="436" spans="1:50" ht="46.5" customHeight="1">
      <c r="A436" s="113">
        <v>3</v>
      </c>
      <c r="B436" s="113">
        <v>1</v>
      </c>
      <c r="C436" s="118" t="s">
        <v>579</v>
      </c>
      <c r="D436" s="114"/>
      <c r="E436" s="114"/>
      <c r="F436" s="114"/>
      <c r="G436" s="114"/>
      <c r="H436" s="114"/>
      <c r="I436" s="114"/>
      <c r="J436" s="114"/>
      <c r="K436" s="114"/>
      <c r="L436" s="114"/>
      <c r="M436" s="118" t="s">
        <v>580</v>
      </c>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v>16</v>
      </c>
      <c r="AL436" s="116"/>
      <c r="AM436" s="116"/>
      <c r="AN436" s="116"/>
      <c r="AO436" s="116"/>
      <c r="AP436" s="117"/>
      <c r="AQ436" s="118" t="s">
        <v>662</v>
      </c>
      <c r="AR436" s="114"/>
      <c r="AS436" s="114"/>
      <c r="AT436" s="114"/>
      <c r="AU436" s="115" t="s">
        <v>538</v>
      </c>
      <c r="AV436" s="116"/>
      <c r="AW436" s="116"/>
      <c r="AX436" s="117"/>
    </row>
    <row r="437" spans="1:50" ht="24" customHeight="1">
      <c r="A437" s="113">
        <v>4</v>
      </c>
      <c r="B437" s="113">
        <v>1</v>
      </c>
      <c r="C437" s="118" t="s">
        <v>581</v>
      </c>
      <c r="D437" s="114"/>
      <c r="E437" s="114"/>
      <c r="F437" s="114"/>
      <c r="G437" s="114"/>
      <c r="H437" s="114"/>
      <c r="I437" s="114"/>
      <c r="J437" s="114"/>
      <c r="K437" s="114"/>
      <c r="L437" s="114"/>
      <c r="M437" s="118" t="s">
        <v>580</v>
      </c>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v>12</v>
      </c>
      <c r="AL437" s="116"/>
      <c r="AM437" s="116"/>
      <c r="AN437" s="116"/>
      <c r="AO437" s="116"/>
      <c r="AP437" s="117"/>
      <c r="AQ437" s="118" t="s">
        <v>662</v>
      </c>
      <c r="AR437" s="114"/>
      <c r="AS437" s="114"/>
      <c r="AT437" s="114"/>
      <c r="AU437" s="115" t="s">
        <v>538</v>
      </c>
      <c r="AV437" s="116"/>
      <c r="AW437" s="116"/>
      <c r="AX437" s="117"/>
    </row>
    <row r="438" spans="1:50" ht="30" customHeight="1">
      <c r="A438" s="113">
        <v>5</v>
      </c>
      <c r="B438" s="113">
        <v>1</v>
      </c>
      <c r="C438" s="118" t="s">
        <v>582</v>
      </c>
      <c r="D438" s="114"/>
      <c r="E438" s="114"/>
      <c r="F438" s="114"/>
      <c r="G438" s="114"/>
      <c r="H438" s="114"/>
      <c r="I438" s="114"/>
      <c r="J438" s="114"/>
      <c r="K438" s="114"/>
      <c r="L438" s="114"/>
      <c r="M438" s="118" t="s">
        <v>584</v>
      </c>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v>9</v>
      </c>
      <c r="AL438" s="116"/>
      <c r="AM438" s="116"/>
      <c r="AN438" s="116"/>
      <c r="AO438" s="116"/>
      <c r="AP438" s="117"/>
      <c r="AQ438" s="118" t="s">
        <v>662</v>
      </c>
      <c r="AR438" s="114"/>
      <c r="AS438" s="114"/>
      <c r="AT438" s="114"/>
      <c r="AU438" s="115" t="s">
        <v>538</v>
      </c>
      <c r="AV438" s="116"/>
      <c r="AW438" s="116"/>
      <c r="AX438" s="117"/>
    </row>
    <row r="439" spans="1:50" ht="30" customHeight="1">
      <c r="A439" s="113">
        <v>6</v>
      </c>
      <c r="B439" s="113">
        <v>1</v>
      </c>
      <c r="C439" s="118" t="s">
        <v>659</v>
      </c>
      <c r="D439" s="114"/>
      <c r="E439" s="114"/>
      <c r="F439" s="114"/>
      <c r="G439" s="114"/>
      <c r="H439" s="114"/>
      <c r="I439" s="114"/>
      <c r="J439" s="114"/>
      <c r="K439" s="114"/>
      <c r="L439" s="114"/>
      <c r="M439" s="118" t="s">
        <v>583</v>
      </c>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v>7</v>
      </c>
      <c r="AL439" s="116"/>
      <c r="AM439" s="116"/>
      <c r="AN439" s="116"/>
      <c r="AO439" s="116"/>
      <c r="AP439" s="117"/>
      <c r="AQ439" s="118" t="s">
        <v>662</v>
      </c>
      <c r="AR439" s="114"/>
      <c r="AS439" s="114"/>
      <c r="AT439" s="114"/>
      <c r="AU439" s="115" t="s">
        <v>538</v>
      </c>
      <c r="AV439" s="116"/>
      <c r="AW439" s="116"/>
      <c r="AX439" s="117"/>
    </row>
    <row r="440" spans="1:50" ht="34.5" customHeight="1">
      <c r="A440" s="113">
        <v>7</v>
      </c>
      <c r="B440" s="113">
        <v>1</v>
      </c>
      <c r="C440" s="118" t="s">
        <v>585</v>
      </c>
      <c r="D440" s="114"/>
      <c r="E440" s="114"/>
      <c r="F440" s="114"/>
      <c r="G440" s="114"/>
      <c r="H440" s="114"/>
      <c r="I440" s="114"/>
      <c r="J440" s="114"/>
      <c r="K440" s="114"/>
      <c r="L440" s="114"/>
      <c r="M440" s="118" t="s">
        <v>586</v>
      </c>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v>7</v>
      </c>
      <c r="AL440" s="116"/>
      <c r="AM440" s="116"/>
      <c r="AN440" s="116"/>
      <c r="AO440" s="116"/>
      <c r="AP440" s="117"/>
      <c r="AQ440" s="118" t="s">
        <v>662</v>
      </c>
      <c r="AR440" s="114"/>
      <c r="AS440" s="114"/>
      <c r="AT440" s="114"/>
      <c r="AU440" s="115" t="s">
        <v>538</v>
      </c>
      <c r="AV440" s="116"/>
      <c r="AW440" s="116"/>
      <c r="AX440" s="117"/>
    </row>
    <row r="441" spans="1:50" ht="30" customHeight="1">
      <c r="A441" s="113">
        <v>8</v>
      </c>
      <c r="B441" s="113">
        <v>1</v>
      </c>
      <c r="C441" s="118" t="s">
        <v>587</v>
      </c>
      <c r="D441" s="114"/>
      <c r="E441" s="114"/>
      <c r="F441" s="114"/>
      <c r="G441" s="114"/>
      <c r="H441" s="114"/>
      <c r="I441" s="114"/>
      <c r="J441" s="114"/>
      <c r="K441" s="114"/>
      <c r="L441" s="114"/>
      <c r="M441" s="118" t="s">
        <v>588</v>
      </c>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v>6</v>
      </c>
      <c r="AL441" s="116"/>
      <c r="AM441" s="116"/>
      <c r="AN441" s="116"/>
      <c r="AO441" s="116"/>
      <c r="AP441" s="117"/>
      <c r="AQ441" s="118" t="s">
        <v>662</v>
      </c>
      <c r="AR441" s="114"/>
      <c r="AS441" s="114"/>
      <c r="AT441" s="114"/>
      <c r="AU441" s="115" t="s">
        <v>538</v>
      </c>
      <c r="AV441" s="116"/>
      <c r="AW441" s="116"/>
      <c r="AX441" s="117"/>
    </row>
    <row r="442" spans="1:50" ht="24" customHeight="1">
      <c r="A442" s="113">
        <v>9</v>
      </c>
      <c r="B442" s="113">
        <v>1</v>
      </c>
      <c r="C442" s="118" t="s">
        <v>590</v>
      </c>
      <c r="D442" s="114"/>
      <c r="E442" s="114"/>
      <c r="F442" s="114"/>
      <c r="G442" s="114"/>
      <c r="H442" s="114"/>
      <c r="I442" s="114"/>
      <c r="J442" s="114"/>
      <c r="K442" s="114"/>
      <c r="L442" s="114"/>
      <c r="M442" s="118" t="s">
        <v>589</v>
      </c>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v>6</v>
      </c>
      <c r="AL442" s="116"/>
      <c r="AM442" s="116"/>
      <c r="AN442" s="116"/>
      <c r="AO442" s="116"/>
      <c r="AP442" s="117"/>
      <c r="AQ442" s="118" t="s">
        <v>662</v>
      </c>
      <c r="AR442" s="114"/>
      <c r="AS442" s="114"/>
      <c r="AT442" s="114"/>
      <c r="AU442" s="115" t="s">
        <v>537</v>
      </c>
      <c r="AV442" s="116"/>
      <c r="AW442" s="116"/>
      <c r="AX442" s="117"/>
    </row>
    <row r="443" spans="1:50" ht="38.25" customHeight="1">
      <c r="A443" s="113">
        <v>10</v>
      </c>
      <c r="B443" s="113">
        <v>1</v>
      </c>
      <c r="C443" s="124" t="s">
        <v>660</v>
      </c>
      <c r="D443" s="125"/>
      <c r="E443" s="125"/>
      <c r="F443" s="125"/>
      <c r="G443" s="125"/>
      <c r="H443" s="125"/>
      <c r="I443" s="125"/>
      <c r="J443" s="125"/>
      <c r="K443" s="125"/>
      <c r="L443" s="126"/>
      <c r="M443" s="124" t="s">
        <v>661</v>
      </c>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6"/>
      <c r="AK443" s="115">
        <v>6</v>
      </c>
      <c r="AL443" s="116"/>
      <c r="AM443" s="116"/>
      <c r="AN443" s="116"/>
      <c r="AO443" s="116"/>
      <c r="AP443" s="117"/>
      <c r="AQ443" s="118" t="s">
        <v>662</v>
      </c>
      <c r="AR443" s="114"/>
      <c r="AS443" s="114"/>
      <c r="AT443" s="114"/>
      <c r="AU443" s="115" t="s">
        <v>538</v>
      </c>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3"/>
      <c r="B466" s="113"/>
      <c r="C466" s="119" t="s">
        <v>404</v>
      </c>
      <c r="D466" s="119"/>
      <c r="E466" s="119"/>
      <c r="F466" s="119"/>
      <c r="G466" s="119"/>
      <c r="H466" s="119"/>
      <c r="I466" s="119"/>
      <c r="J466" s="119"/>
      <c r="K466" s="119"/>
      <c r="L466" s="119"/>
      <c r="M466" s="119" t="s">
        <v>405</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406</v>
      </c>
      <c r="AL466" s="119"/>
      <c r="AM466" s="119"/>
      <c r="AN466" s="119"/>
      <c r="AO466" s="119"/>
      <c r="AP466" s="119"/>
      <c r="AQ466" s="119" t="s">
        <v>23</v>
      </c>
      <c r="AR466" s="119"/>
      <c r="AS466" s="119"/>
      <c r="AT466" s="119"/>
      <c r="AU466" s="121" t="s">
        <v>24</v>
      </c>
      <c r="AV466" s="122"/>
      <c r="AW466" s="122"/>
      <c r="AX466" s="123"/>
    </row>
    <row r="467" spans="1:50" ht="30" customHeight="1">
      <c r="A467" s="113">
        <v>1</v>
      </c>
      <c r="B467" s="113">
        <v>1</v>
      </c>
      <c r="C467" s="118" t="s">
        <v>540</v>
      </c>
      <c r="D467" s="114"/>
      <c r="E467" s="114"/>
      <c r="F467" s="114"/>
      <c r="G467" s="114"/>
      <c r="H467" s="114"/>
      <c r="I467" s="114"/>
      <c r="J467" s="114"/>
      <c r="K467" s="114"/>
      <c r="L467" s="114"/>
      <c r="M467" s="118" t="s">
        <v>599</v>
      </c>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v>87.3</v>
      </c>
      <c r="AL467" s="116"/>
      <c r="AM467" s="116"/>
      <c r="AN467" s="116"/>
      <c r="AO467" s="116"/>
      <c r="AP467" s="117"/>
      <c r="AQ467" s="118" t="s">
        <v>537</v>
      </c>
      <c r="AR467" s="114"/>
      <c r="AS467" s="114"/>
      <c r="AT467" s="114"/>
      <c r="AU467" s="115" t="s">
        <v>538</v>
      </c>
      <c r="AV467" s="116"/>
      <c r="AW467" s="116"/>
      <c r="AX467" s="117"/>
    </row>
    <row r="468" spans="1:50" ht="24" hidden="1" customHeight="1">
      <c r="A468" s="113">
        <v>2</v>
      </c>
      <c r="B468" s="113">
        <v>1</v>
      </c>
      <c r="C468" s="118"/>
      <c r="D468" s="114"/>
      <c r="E468" s="114"/>
      <c r="F468" s="114"/>
      <c r="G468" s="114"/>
      <c r="H468" s="114"/>
      <c r="I468" s="114"/>
      <c r="J468" s="114"/>
      <c r="K468" s="114"/>
      <c r="L468" s="114"/>
      <c r="M468" s="118"/>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t="s">
        <v>538</v>
      </c>
      <c r="AR468" s="114"/>
      <c r="AS468" s="114"/>
      <c r="AT468" s="114"/>
      <c r="AU468" s="115" t="s">
        <v>538</v>
      </c>
      <c r="AV468" s="116"/>
      <c r="AW468" s="116"/>
      <c r="AX468" s="117"/>
    </row>
    <row r="469" spans="1:50" ht="24"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c r="A497" s="706" t="s">
        <v>323</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997" priority="581">
      <formula>IF(RIGHT(TEXT(AK14,"0.#"),1)=".",FALSE,TRUE)</formula>
    </cfRule>
    <cfRule type="expression" dxfId="996" priority="582">
      <formula>IF(RIGHT(TEXT(AK14,"0.#"),1)=".",TRUE,FALSE)</formula>
    </cfRule>
  </conditionalFormatting>
  <conditionalFormatting sqref="AE23:AI23">
    <cfRule type="expression" dxfId="995" priority="571">
      <formula>IF(RIGHT(TEXT(AE23,"0.#"),1)=".",FALSE,TRUE)</formula>
    </cfRule>
    <cfRule type="expression" dxfId="994" priority="572">
      <formula>IF(RIGHT(TEXT(AE23,"0.#"),1)=".",TRUE,FALSE)</formula>
    </cfRule>
  </conditionalFormatting>
  <conditionalFormatting sqref="AE69:AX69">
    <cfRule type="expression" dxfId="993" priority="503">
      <formula>IF(RIGHT(TEXT(AE69,"0.#"),1)=".",FALSE,TRUE)</formula>
    </cfRule>
    <cfRule type="expression" dxfId="992" priority="504">
      <formula>IF(RIGHT(TEXT(AE69,"0.#"),1)=".",TRUE,FALSE)</formula>
    </cfRule>
  </conditionalFormatting>
  <conditionalFormatting sqref="AE83:AI83">
    <cfRule type="expression" dxfId="991" priority="485">
      <formula>IF(RIGHT(TEXT(AE83,"0.#"),1)=".",FALSE,TRUE)</formula>
    </cfRule>
    <cfRule type="expression" dxfId="990" priority="486">
      <formula>IF(RIGHT(TEXT(AE83,"0.#"),1)=".",TRUE,FALSE)</formula>
    </cfRule>
  </conditionalFormatting>
  <conditionalFormatting sqref="AJ83:AS83">
    <cfRule type="expression" dxfId="989" priority="483">
      <formula>IF(RIGHT(TEXT(AJ83,"0.#"),1)=".",FALSE,TRUE)</formula>
    </cfRule>
    <cfRule type="expression" dxfId="988" priority="484">
      <formula>IF(RIGHT(TEXT(AJ83,"0.#"),1)=".",TRUE,FALSE)</formula>
    </cfRule>
  </conditionalFormatting>
  <conditionalFormatting sqref="L99">
    <cfRule type="expression" dxfId="987" priority="463">
      <formula>IF(RIGHT(TEXT(L99,"0.#"),1)=".",FALSE,TRUE)</formula>
    </cfRule>
    <cfRule type="expression" dxfId="986" priority="464">
      <formula>IF(RIGHT(TEXT(L99,"0.#"),1)=".",TRUE,FALSE)</formula>
    </cfRule>
  </conditionalFormatting>
  <conditionalFormatting sqref="L104">
    <cfRule type="expression" dxfId="985" priority="461">
      <formula>IF(RIGHT(TEXT(L104,"0.#"),1)=".",FALSE,TRUE)</formula>
    </cfRule>
    <cfRule type="expression" dxfId="984" priority="462">
      <formula>IF(RIGHT(TEXT(L104,"0.#"),1)=".",TRUE,FALSE)</formula>
    </cfRule>
  </conditionalFormatting>
  <conditionalFormatting sqref="R104">
    <cfRule type="expression" dxfId="983" priority="459">
      <formula>IF(RIGHT(TEXT(R104,"0.#"),1)=".",FALSE,TRUE)</formula>
    </cfRule>
    <cfRule type="expression" dxfId="982" priority="460">
      <formula>IF(RIGHT(TEXT(R104,"0.#"),1)=".",TRUE,FALSE)</formula>
    </cfRule>
  </conditionalFormatting>
  <conditionalFormatting sqref="P18:AX18">
    <cfRule type="expression" dxfId="981" priority="457">
      <formula>IF(RIGHT(TEXT(P18,"0.#"),1)=".",FALSE,TRUE)</formula>
    </cfRule>
    <cfRule type="expression" dxfId="980" priority="458">
      <formula>IF(RIGHT(TEXT(P18,"0.#"),1)=".",TRUE,FALSE)</formula>
    </cfRule>
  </conditionalFormatting>
  <conditionalFormatting sqref="Y181">
    <cfRule type="expression" dxfId="979" priority="453">
      <formula>IF(RIGHT(TEXT(Y181,"0.#"),1)=".",FALSE,TRUE)</formula>
    </cfRule>
    <cfRule type="expression" dxfId="978" priority="454">
      <formula>IF(RIGHT(TEXT(Y181,"0.#"),1)=".",TRUE,FALSE)</formula>
    </cfRule>
  </conditionalFormatting>
  <conditionalFormatting sqref="Y190">
    <cfRule type="expression" dxfId="977" priority="449">
      <formula>IF(RIGHT(TEXT(Y190,"0.#"),1)=".",FALSE,TRUE)</formula>
    </cfRule>
    <cfRule type="expression" dxfId="976" priority="450">
      <formula>IF(RIGHT(TEXT(Y190,"0.#"),1)=".",TRUE,FALSE)</formula>
    </cfRule>
  </conditionalFormatting>
  <conditionalFormatting sqref="AK236">
    <cfRule type="expression" dxfId="975" priority="371">
      <formula>IF(RIGHT(TEXT(AK236,"0.#"),1)=".",FALSE,TRUE)</formula>
    </cfRule>
    <cfRule type="expression" dxfId="974" priority="372">
      <formula>IF(RIGHT(TEXT(AK236,"0.#"),1)=".",TRUE,FALSE)</formula>
    </cfRule>
  </conditionalFormatting>
  <conditionalFormatting sqref="AE54:AI54">
    <cfRule type="expression" dxfId="973" priority="321">
      <formula>IF(RIGHT(TEXT(AE54,"0.#"),1)=".",FALSE,TRUE)</formula>
    </cfRule>
    <cfRule type="expression" dxfId="972" priority="322">
      <formula>IF(RIGHT(TEXT(AE54,"0.#"),1)=".",TRUE,FALSE)</formula>
    </cfRule>
  </conditionalFormatting>
  <conditionalFormatting sqref="AK16:AQ17 AK15:AX15 AR13:AX13">
    <cfRule type="expression" dxfId="971" priority="279">
      <formula>IF(RIGHT(TEXT(AK13,"0.#"),1)=".",FALSE,TRUE)</formula>
    </cfRule>
    <cfRule type="expression" dxfId="970" priority="280">
      <formula>IF(RIGHT(TEXT(AK13,"0.#"),1)=".",TRUE,FALSE)</formula>
    </cfRule>
  </conditionalFormatting>
  <conditionalFormatting sqref="P19:AJ19">
    <cfRule type="expression" dxfId="969" priority="277">
      <formula>IF(RIGHT(TEXT(P19,"0.#"),1)=".",FALSE,TRUE)</formula>
    </cfRule>
    <cfRule type="expression" dxfId="968" priority="278">
      <formula>IF(RIGHT(TEXT(P19,"0.#"),1)=".",TRUE,FALSE)</formula>
    </cfRule>
  </conditionalFormatting>
  <conditionalFormatting sqref="AE55:AX55 AJ54:AS54">
    <cfRule type="expression" dxfId="967" priority="273">
      <formula>IF(RIGHT(TEXT(AE54,"0.#"),1)=".",FALSE,TRUE)</formula>
    </cfRule>
    <cfRule type="expression" dxfId="966" priority="274">
      <formula>IF(RIGHT(TEXT(AE54,"0.#"),1)=".",TRUE,FALSE)</formula>
    </cfRule>
  </conditionalFormatting>
  <conditionalFormatting sqref="AE68:AS68">
    <cfRule type="expression" dxfId="965" priority="269">
      <formula>IF(RIGHT(TEXT(AE68,"0.#"),1)=".",FALSE,TRUE)</formula>
    </cfRule>
    <cfRule type="expression" dxfId="964" priority="270">
      <formula>IF(RIGHT(TEXT(AE68,"0.#"),1)=".",TRUE,FALSE)</formula>
    </cfRule>
  </conditionalFormatting>
  <conditionalFormatting sqref="AE95:AI95 AE92:AI92 AE89:AI89 AE86:AI86">
    <cfRule type="expression" dxfId="963" priority="267">
      <formula>IF(RIGHT(TEXT(AE86,"0.#"),1)=".",FALSE,TRUE)</formula>
    </cfRule>
    <cfRule type="expression" dxfId="962" priority="268">
      <formula>IF(RIGHT(TEXT(AE86,"0.#"),1)=".",TRUE,FALSE)</formula>
    </cfRule>
  </conditionalFormatting>
  <conditionalFormatting sqref="AJ95:AX95 AJ92:AX92 AJ89:AX89 AJ86:AX86">
    <cfRule type="expression" dxfId="961" priority="265">
      <formula>IF(RIGHT(TEXT(AJ86,"0.#"),1)=".",FALSE,TRUE)</formula>
    </cfRule>
    <cfRule type="expression" dxfId="960" priority="266">
      <formula>IF(RIGHT(TEXT(AJ86,"0.#"),1)=".",TRUE,FALSE)</formula>
    </cfRule>
  </conditionalFormatting>
  <conditionalFormatting sqref="L100:L103 L98">
    <cfRule type="expression" dxfId="959" priority="263">
      <formula>IF(RIGHT(TEXT(L98,"0.#"),1)=".",FALSE,TRUE)</formula>
    </cfRule>
    <cfRule type="expression" dxfId="958" priority="264">
      <formula>IF(RIGHT(TEXT(L98,"0.#"),1)=".",TRUE,FALSE)</formula>
    </cfRule>
  </conditionalFormatting>
  <conditionalFormatting sqref="R98">
    <cfRule type="expression" dxfId="957" priority="259">
      <formula>IF(RIGHT(TEXT(R98,"0.#"),1)=".",FALSE,TRUE)</formula>
    </cfRule>
    <cfRule type="expression" dxfId="956" priority="260">
      <formula>IF(RIGHT(TEXT(R98,"0.#"),1)=".",TRUE,FALSE)</formula>
    </cfRule>
  </conditionalFormatting>
  <conditionalFormatting sqref="R99:R103">
    <cfRule type="expression" dxfId="955" priority="257">
      <formula>IF(RIGHT(TEXT(R99,"0.#"),1)=".",FALSE,TRUE)</formula>
    </cfRule>
    <cfRule type="expression" dxfId="954" priority="258">
      <formula>IF(RIGHT(TEXT(R99,"0.#"),1)=".",TRUE,FALSE)</formula>
    </cfRule>
  </conditionalFormatting>
  <conditionalFormatting sqref="Y182:Y189 Y180">
    <cfRule type="expression" dxfId="953" priority="255">
      <formula>IF(RIGHT(TEXT(Y180,"0.#"),1)=".",FALSE,TRUE)</formula>
    </cfRule>
    <cfRule type="expression" dxfId="952" priority="256">
      <formula>IF(RIGHT(TEXT(Y180,"0.#"),1)=".",TRUE,FALSE)</formula>
    </cfRule>
  </conditionalFormatting>
  <conditionalFormatting sqref="AU181">
    <cfRule type="expression" dxfId="951" priority="253">
      <formula>IF(RIGHT(TEXT(AU181,"0.#"),1)=".",FALSE,TRUE)</formula>
    </cfRule>
    <cfRule type="expression" dxfId="950" priority="254">
      <formula>IF(RIGHT(TEXT(AU181,"0.#"),1)=".",TRUE,FALSE)</formula>
    </cfRule>
  </conditionalFormatting>
  <conditionalFormatting sqref="AU190">
    <cfRule type="expression" dxfId="949" priority="251">
      <formula>IF(RIGHT(TEXT(AU190,"0.#"),1)=".",FALSE,TRUE)</formula>
    </cfRule>
    <cfRule type="expression" dxfId="948" priority="252">
      <formula>IF(RIGHT(TEXT(AU190,"0.#"),1)=".",TRUE,FALSE)</formula>
    </cfRule>
  </conditionalFormatting>
  <conditionalFormatting sqref="AU182:AU189 AU180">
    <cfRule type="expression" dxfId="947" priority="249">
      <formula>IF(RIGHT(TEXT(AU180,"0.#"),1)=".",FALSE,TRUE)</formula>
    </cfRule>
    <cfRule type="expression" dxfId="946" priority="250">
      <formula>IF(RIGHT(TEXT(AU180,"0.#"),1)=".",TRUE,FALSE)</formula>
    </cfRule>
  </conditionalFormatting>
  <conditionalFormatting sqref="Y220 Y207 Y194">
    <cfRule type="expression" dxfId="945" priority="235">
      <formula>IF(RIGHT(TEXT(Y194,"0.#"),1)=".",FALSE,TRUE)</formula>
    </cfRule>
    <cfRule type="expression" dxfId="944" priority="236">
      <formula>IF(RIGHT(TEXT(Y194,"0.#"),1)=".",TRUE,FALSE)</formula>
    </cfRule>
  </conditionalFormatting>
  <conditionalFormatting sqref="Y229 Y216 Y203">
    <cfRule type="expression" dxfId="943" priority="233">
      <formula>IF(RIGHT(TEXT(Y203,"0.#"),1)=".",FALSE,TRUE)</formula>
    </cfRule>
    <cfRule type="expression" dxfId="942" priority="234">
      <formula>IF(RIGHT(TEXT(Y203,"0.#"),1)=".",TRUE,FALSE)</formula>
    </cfRule>
  </conditionalFormatting>
  <conditionalFormatting sqref="Y221:Y228 Y219 Y208:Y215 Y206 Y195:Y199 Y193 Y201:Y202">
    <cfRule type="expression" dxfId="941" priority="231">
      <formula>IF(RIGHT(TEXT(Y193,"0.#"),1)=".",FALSE,TRUE)</formula>
    </cfRule>
    <cfRule type="expression" dxfId="940" priority="232">
      <formula>IF(RIGHT(TEXT(Y193,"0.#"),1)=".",TRUE,FALSE)</formula>
    </cfRule>
  </conditionalFormatting>
  <conditionalFormatting sqref="AU220 AU207 AU194">
    <cfRule type="expression" dxfId="939" priority="229">
      <formula>IF(RIGHT(TEXT(AU194,"0.#"),1)=".",FALSE,TRUE)</formula>
    </cfRule>
    <cfRule type="expression" dxfId="938" priority="230">
      <formula>IF(RIGHT(TEXT(AU194,"0.#"),1)=".",TRUE,FALSE)</formula>
    </cfRule>
  </conditionalFormatting>
  <conditionalFormatting sqref="AU229 AU216 AU203">
    <cfRule type="expression" dxfId="937" priority="227">
      <formula>IF(RIGHT(TEXT(AU203,"0.#"),1)=".",FALSE,TRUE)</formula>
    </cfRule>
    <cfRule type="expression" dxfId="936" priority="228">
      <formula>IF(RIGHT(TEXT(AU203,"0.#"),1)=".",TRUE,FALSE)</formula>
    </cfRule>
  </conditionalFormatting>
  <conditionalFormatting sqref="AU221:AU228 AU219 AU208:AU215 AU206 AU195:AU202 AU193">
    <cfRule type="expression" dxfId="935" priority="225">
      <formula>IF(RIGHT(TEXT(AU193,"0.#"),1)=".",FALSE,TRUE)</formula>
    </cfRule>
    <cfRule type="expression" dxfId="934" priority="226">
      <formula>IF(RIGHT(TEXT(AU193,"0.#"),1)=".",TRUE,FALSE)</formula>
    </cfRule>
  </conditionalFormatting>
  <conditionalFormatting sqref="AE56:AI56">
    <cfRule type="expression" dxfId="933" priority="199">
      <formula>IF(AND(AE56&gt;=0, RIGHT(TEXT(AE56,"0.#"),1)&lt;&gt;"."),TRUE,FALSE)</formula>
    </cfRule>
    <cfRule type="expression" dxfId="932" priority="200">
      <formula>IF(AND(AE56&gt;=0, RIGHT(TEXT(AE56,"0.#"),1)="."),TRUE,FALSE)</formula>
    </cfRule>
    <cfRule type="expression" dxfId="931" priority="201">
      <formula>IF(AND(AE56&lt;0, RIGHT(TEXT(AE56,"0.#"),1)&lt;&gt;"."),TRUE,FALSE)</formula>
    </cfRule>
    <cfRule type="expression" dxfId="930" priority="202">
      <formula>IF(AND(AE56&lt;0, RIGHT(TEXT(AE56,"0.#"),1)="."),TRUE,FALSE)</formula>
    </cfRule>
  </conditionalFormatting>
  <conditionalFormatting sqref="AJ56:AS56">
    <cfRule type="expression" dxfId="929" priority="195">
      <formula>IF(AND(AJ56&gt;=0, RIGHT(TEXT(AJ56,"0.#"),1)&lt;&gt;"."),TRUE,FALSE)</formula>
    </cfRule>
    <cfRule type="expression" dxfId="928" priority="196">
      <formula>IF(AND(AJ56&gt;=0, RIGHT(TEXT(AJ56,"0.#"),1)="."),TRUE,FALSE)</formula>
    </cfRule>
    <cfRule type="expression" dxfId="927" priority="197">
      <formula>IF(AND(AJ56&lt;0, RIGHT(TEXT(AJ56,"0.#"),1)&lt;&gt;"."),TRUE,FALSE)</formula>
    </cfRule>
    <cfRule type="expression" dxfId="926" priority="198">
      <formula>IF(AND(AJ56&lt;0, RIGHT(TEXT(AJ56,"0.#"),1)="."),TRUE,FALSE)</formula>
    </cfRule>
  </conditionalFormatting>
  <conditionalFormatting sqref="AK237:AK239 AK242:AK265">
    <cfRule type="expression" dxfId="925" priority="183">
      <formula>IF(RIGHT(TEXT(AK237,"0.#"),1)=".",FALSE,TRUE)</formula>
    </cfRule>
    <cfRule type="expression" dxfId="924" priority="184">
      <formula>IF(RIGHT(TEXT(AK237,"0.#"),1)=".",TRUE,FALSE)</formula>
    </cfRule>
  </conditionalFormatting>
  <conditionalFormatting sqref="AU237:AX265">
    <cfRule type="expression" dxfId="923" priority="179">
      <formula>IF(AND(AU237&gt;=0, RIGHT(TEXT(AU237,"0.#"),1)&lt;&gt;"."),TRUE,FALSE)</formula>
    </cfRule>
    <cfRule type="expression" dxfId="922" priority="180">
      <formula>IF(AND(AU237&gt;=0, RIGHT(TEXT(AU237,"0.#"),1)="."),TRUE,FALSE)</formula>
    </cfRule>
    <cfRule type="expression" dxfId="921" priority="181">
      <formula>IF(AND(AU237&lt;0, RIGHT(TEXT(AU237,"0.#"),1)&lt;&gt;"."),TRUE,FALSE)</formula>
    </cfRule>
    <cfRule type="expression" dxfId="920" priority="182">
      <formula>IF(AND(AU237&lt;0, RIGHT(TEXT(AU237,"0.#"),1)="."),TRUE,FALSE)</formula>
    </cfRule>
  </conditionalFormatting>
  <conditionalFormatting sqref="AK269">
    <cfRule type="expression" dxfId="919" priority="177">
      <formula>IF(RIGHT(TEXT(AK269,"0.#"),1)=".",FALSE,TRUE)</formula>
    </cfRule>
    <cfRule type="expression" dxfId="918" priority="178">
      <formula>IF(RIGHT(TEXT(AK269,"0.#"),1)=".",TRUE,FALSE)</formula>
    </cfRule>
  </conditionalFormatting>
  <conditionalFormatting sqref="AU269:AX269">
    <cfRule type="expression" dxfId="917" priority="173">
      <formula>IF(AND(AU269&gt;=0, RIGHT(TEXT(AU269,"0.#"),1)&lt;&gt;"."),TRUE,FALSE)</formula>
    </cfRule>
    <cfRule type="expression" dxfId="916" priority="174">
      <formula>IF(AND(AU269&gt;=0, RIGHT(TEXT(AU269,"0.#"),1)="."),TRUE,FALSE)</formula>
    </cfRule>
    <cfRule type="expression" dxfId="915" priority="175">
      <formula>IF(AND(AU269&lt;0, RIGHT(TEXT(AU269,"0.#"),1)&lt;&gt;"."),TRUE,FALSE)</formula>
    </cfRule>
    <cfRule type="expression" dxfId="914" priority="176">
      <formula>IF(AND(AU269&lt;0, RIGHT(TEXT(AU269,"0.#"),1)="."),TRUE,FALSE)</formula>
    </cfRule>
  </conditionalFormatting>
  <conditionalFormatting sqref="AK270:AK298">
    <cfRule type="expression" dxfId="913" priority="171">
      <formula>IF(RIGHT(TEXT(AK270,"0.#"),1)=".",FALSE,TRUE)</formula>
    </cfRule>
    <cfRule type="expression" dxfId="912" priority="172">
      <formula>IF(RIGHT(TEXT(AK270,"0.#"),1)=".",TRUE,FALSE)</formula>
    </cfRule>
  </conditionalFormatting>
  <conditionalFormatting sqref="AU270:AX298">
    <cfRule type="expression" dxfId="911" priority="167">
      <formula>IF(AND(AU270&gt;=0, RIGHT(TEXT(AU270,"0.#"),1)&lt;&gt;"."),TRUE,FALSE)</formula>
    </cfRule>
    <cfRule type="expression" dxfId="910" priority="168">
      <formula>IF(AND(AU270&gt;=0, RIGHT(TEXT(AU270,"0.#"),1)="."),TRUE,FALSE)</formula>
    </cfRule>
    <cfRule type="expression" dxfId="909" priority="169">
      <formula>IF(AND(AU270&lt;0, RIGHT(TEXT(AU270,"0.#"),1)&lt;&gt;"."),TRUE,FALSE)</formula>
    </cfRule>
    <cfRule type="expression" dxfId="908" priority="170">
      <formula>IF(AND(AU270&lt;0, RIGHT(TEXT(AU270,"0.#"),1)="."),TRUE,FALSE)</formula>
    </cfRule>
  </conditionalFormatting>
  <conditionalFormatting sqref="AK302">
    <cfRule type="expression" dxfId="907" priority="165">
      <formula>IF(RIGHT(TEXT(AK302,"0.#"),1)=".",FALSE,TRUE)</formula>
    </cfRule>
    <cfRule type="expression" dxfId="906" priority="166">
      <formula>IF(RIGHT(TEXT(AK302,"0.#"),1)=".",TRUE,FALSE)</formula>
    </cfRule>
  </conditionalFormatting>
  <conditionalFormatting sqref="AU302:AX302">
    <cfRule type="expression" dxfId="905" priority="161">
      <formula>IF(AND(AU302&gt;=0, RIGHT(TEXT(AU302,"0.#"),1)&lt;&gt;"."),TRUE,FALSE)</formula>
    </cfRule>
    <cfRule type="expression" dxfId="904" priority="162">
      <formula>IF(AND(AU302&gt;=0, RIGHT(TEXT(AU302,"0.#"),1)="."),TRUE,FALSE)</formula>
    </cfRule>
    <cfRule type="expression" dxfId="903" priority="163">
      <formula>IF(AND(AU302&lt;0, RIGHT(TEXT(AU302,"0.#"),1)&lt;&gt;"."),TRUE,FALSE)</formula>
    </cfRule>
    <cfRule type="expression" dxfId="902" priority="164">
      <formula>IF(AND(AU302&lt;0, RIGHT(TEXT(AU302,"0.#"),1)="."),TRUE,FALSE)</formula>
    </cfRule>
  </conditionalFormatting>
  <conditionalFormatting sqref="AK303:AK331">
    <cfRule type="expression" dxfId="901" priority="159">
      <formula>IF(RIGHT(TEXT(AK303,"0.#"),1)=".",FALSE,TRUE)</formula>
    </cfRule>
    <cfRule type="expression" dxfId="900" priority="160">
      <formula>IF(RIGHT(TEXT(AK303,"0.#"),1)=".",TRUE,FALSE)</formula>
    </cfRule>
  </conditionalFormatting>
  <conditionalFormatting sqref="AU303:AX331">
    <cfRule type="expression" dxfId="899" priority="155">
      <formula>IF(AND(AU303&gt;=0, RIGHT(TEXT(AU303,"0.#"),1)&lt;&gt;"."),TRUE,FALSE)</formula>
    </cfRule>
    <cfRule type="expression" dxfId="898" priority="156">
      <formula>IF(AND(AU303&gt;=0, RIGHT(TEXT(AU303,"0.#"),1)="."),TRUE,FALSE)</formula>
    </cfRule>
    <cfRule type="expression" dxfId="897" priority="157">
      <formula>IF(AND(AU303&lt;0, RIGHT(TEXT(AU303,"0.#"),1)&lt;&gt;"."),TRUE,FALSE)</formula>
    </cfRule>
    <cfRule type="expression" dxfId="896" priority="158">
      <formula>IF(AND(AU303&lt;0, RIGHT(TEXT(AU303,"0.#"),1)="."),TRUE,FALSE)</formula>
    </cfRule>
  </conditionalFormatting>
  <conditionalFormatting sqref="AK335">
    <cfRule type="expression" dxfId="895" priority="153">
      <formula>IF(RIGHT(TEXT(AK335,"0.#"),1)=".",FALSE,TRUE)</formula>
    </cfRule>
    <cfRule type="expression" dxfId="894" priority="154">
      <formula>IF(RIGHT(TEXT(AK335,"0.#"),1)=".",TRUE,FALSE)</formula>
    </cfRule>
  </conditionalFormatting>
  <conditionalFormatting sqref="AU335:AX335">
    <cfRule type="expression" dxfId="893" priority="149">
      <formula>IF(AND(AU335&gt;=0, RIGHT(TEXT(AU335,"0.#"),1)&lt;&gt;"."),TRUE,FALSE)</formula>
    </cfRule>
    <cfRule type="expression" dxfId="892" priority="150">
      <formula>IF(AND(AU335&gt;=0, RIGHT(TEXT(AU335,"0.#"),1)="."),TRUE,FALSE)</formula>
    </cfRule>
    <cfRule type="expression" dxfId="891" priority="151">
      <formula>IF(AND(AU335&lt;0, RIGHT(TEXT(AU335,"0.#"),1)&lt;&gt;"."),TRUE,FALSE)</formula>
    </cfRule>
    <cfRule type="expression" dxfId="890" priority="152">
      <formula>IF(AND(AU335&lt;0, RIGHT(TEXT(AU335,"0.#"),1)="."),TRUE,FALSE)</formula>
    </cfRule>
  </conditionalFormatting>
  <conditionalFormatting sqref="AK336:AK364">
    <cfRule type="expression" dxfId="889" priority="147">
      <formula>IF(RIGHT(TEXT(AK336,"0.#"),1)=".",FALSE,TRUE)</formula>
    </cfRule>
    <cfRule type="expression" dxfId="888" priority="148">
      <formula>IF(RIGHT(TEXT(AK336,"0.#"),1)=".",TRUE,FALSE)</formula>
    </cfRule>
  </conditionalFormatting>
  <conditionalFormatting sqref="AU336:AX364">
    <cfRule type="expression" dxfId="887" priority="143">
      <formula>IF(AND(AU336&gt;=0, RIGHT(TEXT(AU336,"0.#"),1)&lt;&gt;"."),TRUE,FALSE)</formula>
    </cfRule>
    <cfRule type="expression" dxfId="886" priority="144">
      <formula>IF(AND(AU336&gt;=0, RIGHT(TEXT(AU336,"0.#"),1)="."),TRUE,FALSE)</formula>
    </cfRule>
    <cfRule type="expression" dxfId="885" priority="145">
      <formula>IF(AND(AU336&lt;0, RIGHT(TEXT(AU336,"0.#"),1)&lt;&gt;"."),TRUE,FALSE)</formula>
    </cfRule>
    <cfRule type="expression" dxfId="884" priority="146">
      <formula>IF(AND(AU336&lt;0, RIGHT(TEXT(AU336,"0.#"),1)="."),TRUE,FALSE)</formula>
    </cfRule>
  </conditionalFormatting>
  <conditionalFormatting sqref="AK368">
    <cfRule type="expression" dxfId="883" priority="141">
      <formula>IF(RIGHT(TEXT(AK368,"0.#"),1)=".",FALSE,TRUE)</formula>
    </cfRule>
    <cfRule type="expression" dxfId="882" priority="142">
      <formula>IF(RIGHT(TEXT(AK368,"0.#"),1)=".",TRUE,FALSE)</formula>
    </cfRule>
  </conditionalFormatting>
  <conditionalFormatting sqref="AU368:AX368">
    <cfRule type="expression" dxfId="881" priority="137">
      <formula>IF(AND(AU368&gt;=0, RIGHT(TEXT(AU368,"0.#"),1)&lt;&gt;"."),TRUE,FALSE)</formula>
    </cfRule>
    <cfRule type="expression" dxfId="880" priority="138">
      <formula>IF(AND(AU368&gt;=0, RIGHT(TEXT(AU368,"0.#"),1)="."),TRUE,FALSE)</formula>
    </cfRule>
    <cfRule type="expression" dxfId="879" priority="139">
      <formula>IF(AND(AU368&lt;0, RIGHT(TEXT(AU368,"0.#"),1)&lt;&gt;"."),TRUE,FALSE)</formula>
    </cfRule>
    <cfRule type="expression" dxfId="878" priority="140">
      <formula>IF(AND(AU368&lt;0, RIGHT(TEXT(AU368,"0.#"),1)="."),TRUE,FALSE)</formula>
    </cfRule>
  </conditionalFormatting>
  <conditionalFormatting sqref="AK369:AK397">
    <cfRule type="expression" dxfId="877" priority="135">
      <formula>IF(RIGHT(TEXT(AK369,"0.#"),1)=".",FALSE,TRUE)</formula>
    </cfRule>
    <cfRule type="expression" dxfId="876" priority="136">
      <formula>IF(RIGHT(TEXT(AK369,"0.#"),1)=".",TRUE,FALSE)</formula>
    </cfRule>
  </conditionalFormatting>
  <conditionalFormatting sqref="AU369:AX397">
    <cfRule type="expression" dxfId="875" priority="131">
      <formula>IF(AND(AU369&gt;=0, RIGHT(TEXT(AU369,"0.#"),1)&lt;&gt;"."),TRUE,FALSE)</formula>
    </cfRule>
    <cfRule type="expression" dxfId="874" priority="132">
      <formula>IF(AND(AU369&gt;=0, RIGHT(TEXT(AU369,"0.#"),1)="."),TRUE,FALSE)</formula>
    </cfRule>
    <cfRule type="expression" dxfId="873" priority="133">
      <formula>IF(AND(AU369&lt;0, RIGHT(TEXT(AU369,"0.#"),1)&lt;&gt;"."),TRUE,FALSE)</formula>
    </cfRule>
    <cfRule type="expression" dxfId="872" priority="134">
      <formula>IF(AND(AU369&lt;0, RIGHT(TEXT(AU369,"0.#"),1)="."),TRUE,FALSE)</formula>
    </cfRule>
  </conditionalFormatting>
  <conditionalFormatting sqref="AK401">
    <cfRule type="expression" dxfId="871" priority="129">
      <formula>IF(RIGHT(TEXT(AK401,"0.#"),1)=".",FALSE,TRUE)</formula>
    </cfRule>
    <cfRule type="expression" dxfId="870" priority="130">
      <formula>IF(RIGHT(TEXT(AK401,"0.#"),1)=".",TRUE,FALSE)</formula>
    </cfRule>
  </conditionalFormatting>
  <conditionalFormatting sqref="AU401:AX401">
    <cfRule type="expression" dxfId="869" priority="125">
      <formula>IF(AND(AU401&gt;=0, RIGHT(TEXT(AU401,"0.#"),1)&lt;&gt;"."),TRUE,FALSE)</formula>
    </cfRule>
    <cfRule type="expression" dxfId="868" priority="126">
      <formula>IF(AND(AU401&gt;=0, RIGHT(TEXT(AU401,"0.#"),1)="."),TRUE,FALSE)</formula>
    </cfRule>
    <cfRule type="expression" dxfId="867" priority="127">
      <formula>IF(AND(AU401&lt;0, RIGHT(TEXT(AU401,"0.#"),1)&lt;&gt;"."),TRUE,FALSE)</formula>
    </cfRule>
    <cfRule type="expression" dxfId="866" priority="128">
      <formula>IF(AND(AU401&lt;0, RIGHT(TEXT(AU401,"0.#"),1)="."),TRUE,FALSE)</formula>
    </cfRule>
  </conditionalFormatting>
  <conditionalFormatting sqref="AK402:AK403 AK408:AK430">
    <cfRule type="expression" dxfId="865" priority="123">
      <formula>IF(RIGHT(TEXT(AK402,"0.#"),1)=".",FALSE,TRUE)</formula>
    </cfRule>
    <cfRule type="expression" dxfId="864" priority="124">
      <formula>IF(RIGHT(TEXT(AK402,"0.#"),1)=".",TRUE,FALSE)</formula>
    </cfRule>
  </conditionalFormatting>
  <conditionalFormatting sqref="AU402:AX430">
    <cfRule type="expression" dxfId="863" priority="119">
      <formula>IF(AND(AU402&gt;=0, RIGHT(TEXT(AU402,"0.#"),1)&lt;&gt;"."),TRUE,FALSE)</formula>
    </cfRule>
    <cfRule type="expression" dxfId="862" priority="120">
      <formula>IF(AND(AU402&gt;=0, RIGHT(TEXT(AU402,"0.#"),1)="."),TRUE,FALSE)</formula>
    </cfRule>
    <cfRule type="expression" dxfId="861" priority="121">
      <formula>IF(AND(AU402&lt;0, RIGHT(TEXT(AU402,"0.#"),1)&lt;&gt;"."),TRUE,FALSE)</formula>
    </cfRule>
    <cfRule type="expression" dxfId="860" priority="122">
      <formula>IF(AND(AU402&lt;0, RIGHT(TEXT(AU402,"0.#"),1)="."),TRUE,FALSE)</formula>
    </cfRule>
  </conditionalFormatting>
  <conditionalFormatting sqref="AK434">
    <cfRule type="expression" dxfId="859" priority="117">
      <formula>IF(RIGHT(TEXT(AK434,"0.#"),1)=".",FALSE,TRUE)</formula>
    </cfRule>
    <cfRule type="expression" dxfId="858" priority="118">
      <formula>IF(RIGHT(TEXT(AK434,"0.#"),1)=".",TRUE,FALSE)</formula>
    </cfRule>
  </conditionalFormatting>
  <conditionalFormatting sqref="AU434:AX434">
    <cfRule type="expression" dxfId="857" priority="113">
      <formula>IF(AND(AU434&gt;=0, RIGHT(TEXT(AU434,"0.#"),1)&lt;&gt;"."),TRUE,FALSE)</formula>
    </cfRule>
    <cfRule type="expression" dxfId="856" priority="114">
      <formula>IF(AND(AU434&gt;=0, RIGHT(TEXT(AU434,"0.#"),1)="."),TRUE,FALSE)</formula>
    </cfRule>
    <cfRule type="expression" dxfId="855" priority="115">
      <formula>IF(AND(AU434&lt;0, RIGHT(TEXT(AU434,"0.#"),1)&lt;&gt;"."),TRUE,FALSE)</formula>
    </cfRule>
    <cfRule type="expression" dxfId="854" priority="116">
      <formula>IF(AND(AU434&lt;0, RIGHT(TEXT(AU434,"0.#"),1)="."),TRUE,FALSE)</formula>
    </cfRule>
  </conditionalFormatting>
  <conditionalFormatting sqref="AK435:AK463">
    <cfRule type="expression" dxfId="853" priority="111">
      <formula>IF(RIGHT(TEXT(AK435,"0.#"),1)=".",FALSE,TRUE)</formula>
    </cfRule>
    <cfRule type="expression" dxfId="852" priority="112">
      <formula>IF(RIGHT(TEXT(AK435,"0.#"),1)=".",TRUE,FALSE)</formula>
    </cfRule>
  </conditionalFormatting>
  <conditionalFormatting sqref="AU435:AX463">
    <cfRule type="expression" dxfId="851" priority="107">
      <formula>IF(AND(AU435&gt;=0, RIGHT(TEXT(AU435,"0.#"),1)&lt;&gt;"."),TRUE,FALSE)</formula>
    </cfRule>
    <cfRule type="expression" dxfId="850" priority="108">
      <formula>IF(AND(AU435&gt;=0, RIGHT(TEXT(AU435,"0.#"),1)="."),TRUE,FALSE)</formula>
    </cfRule>
    <cfRule type="expression" dxfId="849" priority="109">
      <formula>IF(AND(AU435&lt;0, RIGHT(TEXT(AU435,"0.#"),1)&lt;&gt;"."),TRUE,FALSE)</formula>
    </cfRule>
    <cfRule type="expression" dxfId="848" priority="110">
      <formula>IF(AND(AU435&lt;0, RIGHT(TEXT(AU435,"0.#"),1)="."),TRUE,FALSE)</formula>
    </cfRule>
  </conditionalFormatting>
  <conditionalFormatting sqref="AK467">
    <cfRule type="expression" dxfId="847" priority="105">
      <formula>IF(RIGHT(TEXT(AK467,"0.#"),1)=".",FALSE,TRUE)</formula>
    </cfRule>
    <cfRule type="expression" dxfId="846" priority="106">
      <formula>IF(RIGHT(TEXT(AK467,"0.#"),1)=".",TRUE,FALSE)</formula>
    </cfRule>
  </conditionalFormatting>
  <conditionalFormatting sqref="AU467:AX467">
    <cfRule type="expression" dxfId="845" priority="101">
      <formula>IF(AND(AU467&gt;=0, RIGHT(TEXT(AU467,"0.#"),1)&lt;&gt;"."),TRUE,FALSE)</formula>
    </cfRule>
    <cfRule type="expression" dxfId="844" priority="102">
      <formula>IF(AND(AU467&gt;=0, RIGHT(TEXT(AU467,"0.#"),1)="."),TRUE,FALSE)</formula>
    </cfRule>
    <cfRule type="expression" dxfId="843" priority="103">
      <formula>IF(AND(AU467&lt;0, RIGHT(TEXT(AU467,"0.#"),1)&lt;&gt;"."),TRUE,FALSE)</formula>
    </cfRule>
    <cfRule type="expression" dxfId="842" priority="104">
      <formula>IF(AND(AU467&lt;0, RIGHT(TEXT(AU467,"0.#"),1)="."),TRUE,FALSE)</formula>
    </cfRule>
  </conditionalFormatting>
  <conditionalFormatting sqref="AK468:AK496">
    <cfRule type="expression" dxfId="841" priority="99">
      <formula>IF(RIGHT(TEXT(AK468,"0.#"),1)=".",FALSE,TRUE)</formula>
    </cfRule>
    <cfRule type="expression" dxfId="840" priority="100">
      <formula>IF(RIGHT(TEXT(AK468,"0.#"),1)=".",TRUE,FALSE)</formula>
    </cfRule>
  </conditionalFormatting>
  <conditionalFormatting sqref="AU468:AX496">
    <cfRule type="expression" dxfId="839" priority="95">
      <formula>IF(AND(AU468&gt;=0, RIGHT(TEXT(AU468,"0.#"),1)&lt;&gt;"."),TRUE,FALSE)</formula>
    </cfRule>
    <cfRule type="expression" dxfId="838" priority="96">
      <formula>IF(AND(AU468&gt;=0, RIGHT(TEXT(AU468,"0.#"),1)="."),TRUE,FALSE)</formula>
    </cfRule>
    <cfRule type="expression" dxfId="837" priority="97">
      <formula>IF(AND(AU468&lt;0, RIGHT(TEXT(AU468,"0.#"),1)&lt;&gt;"."),TRUE,FALSE)</formula>
    </cfRule>
    <cfRule type="expression" dxfId="836" priority="98">
      <formula>IF(AND(AU468&lt;0, RIGHT(TEXT(AU468,"0.#"),1)="."),TRUE,FALSE)</formula>
    </cfRule>
  </conditionalFormatting>
  <conditionalFormatting sqref="AE24:AN24 AJ23:AS23 AT24:AX24">
    <cfRule type="expression" dxfId="835" priority="93">
      <formula>IF(RIGHT(TEXT(AE23,"0.#"),1)=".",FALSE,TRUE)</formula>
    </cfRule>
    <cfRule type="expression" dxfId="834" priority="94">
      <formula>IF(RIGHT(TEXT(AE23,"0.#"),1)=".",TRUE,FALSE)</formula>
    </cfRule>
  </conditionalFormatting>
  <conditionalFormatting sqref="AE25:AI25">
    <cfRule type="expression" dxfId="833" priority="85">
      <formula>IF(AND(AE25&gt;=0, RIGHT(TEXT(AE25,"0.#"),1)&lt;&gt;"."),TRUE,FALSE)</formula>
    </cfRule>
    <cfRule type="expression" dxfId="832" priority="86">
      <formula>IF(AND(AE25&gt;=0, RIGHT(TEXT(AE25,"0.#"),1)="."),TRUE,FALSE)</formula>
    </cfRule>
    <cfRule type="expression" dxfId="831" priority="87">
      <formula>IF(AND(AE25&lt;0, RIGHT(TEXT(AE25,"0.#"),1)&lt;&gt;"."),TRUE,FALSE)</formula>
    </cfRule>
    <cfRule type="expression" dxfId="830" priority="88">
      <formula>IF(AND(AE25&lt;0, RIGHT(TEXT(AE25,"0.#"),1)="."),TRUE,FALSE)</formula>
    </cfRule>
  </conditionalFormatting>
  <conditionalFormatting sqref="AJ25:AN25">
    <cfRule type="expression" dxfId="829" priority="81">
      <formula>IF(AND(AJ25&gt;=0, RIGHT(TEXT(AJ25,"0.#"),1)&lt;&gt;"."),TRUE,FALSE)</formula>
    </cfRule>
    <cfRule type="expression" dxfId="828" priority="82">
      <formula>IF(AND(AJ25&gt;=0, RIGHT(TEXT(AJ25,"0.#"),1)="."),TRUE,FALSE)</formula>
    </cfRule>
    <cfRule type="expression" dxfId="827" priority="83">
      <formula>IF(AND(AJ25&lt;0, RIGHT(TEXT(AJ25,"0.#"),1)&lt;&gt;"."),TRUE,FALSE)</formula>
    </cfRule>
    <cfRule type="expression" dxfId="826" priority="84">
      <formula>IF(AND(AJ25&lt;0, RIGHT(TEXT(AJ25,"0.#"),1)="."),TRUE,FALSE)</formula>
    </cfRule>
  </conditionalFormatting>
  <conditionalFormatting sqref="AU236:AX236">
    <cfRule type="expression" dxfId="825" priority="69">
      <formula>IF(AND(AU236&gt;=0, RIGHT(TEXT(AU236,"0.#"),1)&lt;&gt;"."),TRUE,FALSE)</formula>
    </cfRule>
    <cfRule type="expression" dxfId="824" priority="70">
      <formula>IF(AND(AU236&gt;=0, RIGHT(TEXT(AU236,"0.#"),1)="."),TRUE,FALSE)</formula>
    </cfRule>
    <cfRule type="expression" dxfId="823" priority="71">
      <formula>IF(AND(AU236&lt;0, RIGHT(TEXT(AU236,"0.#"),1)&lt;&gt;"."),TRUE,FALSE)</formula>
    </cfRule>
    <cfRule type="expression" dxfId="822" priority="72">
      <formula>IF(AND(AU236&lt;0, RIGHT(TEXT(AU236,"0.#"),1)="."),TRUE,FALSE)</formula>
    </cfRule>
  </conditionalFormatting>
  <conditionalFormatting sqref="AE43:AI43 AE38:AI38 AE33:AI33 AE28:AI28">
    <cfRule type="expression" dxfId="821" priority="67">
      <formula>IF(RIGHT(TEXT(AE28,"0.#"),1)=".",FALSE,TRUE)</formula>
    </cfRule>
    <cfRule type="expression" dxfId="820" priority="68">
      <formula>IF(RIGHT(TEXT(AE28,"0.#"),1)=".",TRUE,FALSE)</formula>
    </cfRule>
  </conditionalFormatting>
  <conditionalFormatting sqref="AE44:AX44 AJ43:AS43 AE39:AX39 AJ38:AS38 AE34:AX34 AJ33:AS33 AE29:AX29 AJ28:AS28">
    <cfRule type="expression" dxfId="819" priority="65">
      <formula>IF(RIGHT(TEXT(AE28,"0.#"),1)=".",FALSE,TRUE)</formula>
    </cfRule>
    <cfRule type="expression" dxfId="818" priority="66">
      <formula>IF(RIGHT(TEXT(AE28,"0.#"),1)=".",TRUE,FALSE)</formula>
    </cfRule>
  </conditionalFormatting>
  <conditionalFormatting sqref="AE45:AI45 AE40:AI40 AE35:AI35 AE30:AI30">
    <cfRule type="expression" dxfId="817" priority="61">
      <formula>IF(AND(AE30&gt;=0, RIGHT(TEXT(AE30,"0.#"),1)&lt;&gt;"."),TRUE,FALSE)</formula>
    </cfRule>
    <cfRule type="expression" dxfId="816" priority="62">
      <formula>IF(AND(AE30&gt;=0, RIGHT(TEXT(AE30,"0.#"),1)="."),TRUE,FALSE)</formula>
    </cfRule>
    <cfRule type="expression" dxfId="815" priority="63">
      <formula>IF(AND(AE30&lt;0, RIGHT(TEXT(AE30,"0.#"),1)&lt;&gt;"."),TRUE,FALSE)</formula>
    </cfRule>
    <cfRule type="expression" dxfId="814" priority="64">
      <formula>IF(AND(AE30&lt;0, RIGHT(TEXT(AE30,"0.#"),1)="."),TRUE,FALSE)</formula>
    </cfRule>
  </conditionalFormatting>
  <conditionalFormatting sqref="AJ45:AS45 AJ40:AS40 AJ35:AS35 AJ30:AS30">
    <cfRule type="expression" dxfId="813" priority="57">
      <formula>IF(AND(AJ30&gt;=0, RIGHT(TEXT(AJ30,"0.#"),1)&lt;&gt;"."),TRUE,FALSE)</formula>
    </cfRule>
    <cfRule type="expression" dxfId="812" priority="58">
      <formula>IF(AND(AJ30&gt;=0, RIGHT(TEXT(AJ30,"0.#"),1)="."),TRUE,FALSE)</formula>
    </cfRule>
    <cfRule type="expression" dxfId="811" priority="59">
      <formula>IF(AND(AJ30&lt;0, RIGHT(TEXT(AJ30,"0.#"),1)&lt;&gt;"."),TRUE,FALSE)</formula>
    </cfRule>
    <cfRule type="expression" dxfId="810" priority="60">
      <formula>IF(AND(AJ30&lt;0, RIGHT(TEXT(AJ30,"0.#"),1)="."),TRUE,FALSE)</formula>
    </cfRule>
  </conditionalFormatting>
  <conditionalFormatting sqref="AE64:AI64 AE59:AI59">
    <cfRule type="expression" dxfId="809" priority="55">
      <formula>IF(RIGHT(TEXT(AE59,"0.#"),1)=".",FALSE,TRUE)</formula>
    </cfRule>
    <cfRule type="expression" dxfId="808" priority="56">
      <formula>IF(RIGHT(TEXT(AE59,"0.#"),1)=".",TRUE,FALSE)</formula>
    </cfRule>
  </conditionalFormatting>
  <conditionalFormatting sqref="AE65:AX65 AJ64:AS64 AE60:AX60 AJ59:AS59">
    <cfRule type="expression" dxfId="807" priority="53">
      <formula>IF(RIGHT(TEXT(AE59,"0.#"),1)=".",FALSE,TRUE)</formula>
    </cfRule>
    <cfRule type="expression" dxfId="806" priority="54">
      <formula>IF(RIGHT(TEXT(AE59,"0.#"),1)=".",TRUE,FALSE)</formula>
    </cfRule>
  </conditionalFormatting>
  <conditionalFormatting sqref="AE66:AI66 AE61:AI61">
    <cfRule type="expression" dxfId="805" priority="49">
      <formula>IF(AND(AE61&gt;=0, RIGHT(TEXT(AE61,"0.#"),1)&lt;&gt;"."),TRUE,FALSE)</formula>
    </cfRule>
    <cfRule type="expression" dxfId="804" priority="50">
      <formula>IF(AND(AE61&gt;=0, RIGHT(TEXT(AE61,"0.#"),1)="."),TRUE,FALSE)</formula>
    </cfRule>
    <cfRule type="expression" dxfId="803" priority="51">
      <formula>IF(AND(AE61&lt;0, RIGHT(TEXT(AE61,"0.#"),1)&lt;&gt;"."),TRUE,FALSE)</formula>
    </cfRule>
    <cfRule type="expression" dxfId="802" priority="52">
      <formula>IF(AND(AE61&lt;0, RIGHT(TEXT(AE61,"0.#"),1)="."),TRUE,FALSE)</formula>
    </cfRule>
  </conditionalFormatting>
  <conditionalFormatting sqref="AJ66:AS66 AJ61:AS61">
    <cfRule type="expression" dxfId="801" priority="45">
      <formula>IF(AND(AJ61&gt;=0, RIGHT(TEXT(AJ61,"0.#"),1)&lt;&gt;"."),TRUE,FALSE)</formula>
    </cfRule>
    <cfRule type="expression" dxfId="800" priority="46">
      <formula>IF(AND(AJ61&gt;=0, RIGHT(TEXT(AJ61,"0.#"),1)="."),TRUE,FALSE)</formula>
    </cfRule>
    <cfRule type="expression" dxfId="799" priority="47">
      <formula>IF(AND(AJ61&lt;0, RIGHT(TEXT(AJ61,"0.#"),1)&lt;&gt;"."),TRUE,FALSE)</formula>
    </cfRule>
    <cfRule type="expression" dxfId="798" priority="48">
      <formula>IF(AND(AJ61&lt;0, RIGHT(TEXT(AJ61,"0.#"),1)="."),TRUE,FALSE)</formula>
    </cfRule>
  </conditionalFormatting>
  <conditionalFormatting sqref="AE81:AX81 AE78:AX78 AE75:AX75 AE72:AX72">
    <cfRule type="expression" dxfId="797" priority="43">
      <formula>IF(RIGHT(TEXT(AE72,"0.#"),1)=".",FALSE,TRUE)</formula>
    </cfRule>
    <cfRule type="expression" dxfId="796" priority="44">
      <formula>IF(RIGHT(TEXT(AE72,"0.#"),1)=".",TRUE,FALSE)</formula>
    </cfRule>
  </conditionalFormatting>
  <conditionalFormatting sqref="AE80:AS80 AE77:AS77 AE74:AS74 AE71:AS71">
    <cfRule type="expression" dxfId="795" priority="41">
      <formula>IF(RIGHT(TEXT(AE71,"0.#"),1)=".",FALSE,TRUE)</formula>
    </cfRule>
    <cfRule type="expression" dxfId="794" priority="42">
      <formula>IF(RIGHT(TEXT(AE71,"0.#"),1)=".",TRUE,FALSE)</formula>
    </cfRule>
  </conditionalFormatting>
  <conditionalFormatting sqref="P14:V14">
    <cfRule type="expression" dxfId="793" priority="39">
      <formula>IF(RIGHT(TEXT(P14,"0.#"),1)=".",FALSE,TRUE)</formula>
    </cfRule>
    <cfRule type="expression" dxfId="792" priority="40">
      <formula>IF(RIGHT(TEXT(P14,"0.#"),1)=".",TRUE,FALSE)</formula>
    </cfRule>
  </conditionalFormatting>
  <conditionalFormatting sqref="P15:V17 P13:V13">
    <cfRule type="expression" dxfId="791" priority="37">
      <formula>IF(RIGHT(TEXT(P13,"0.#"),1)=".",FALSE,TRUE)</formula>
    </cfRule>
    <cfRule type="expression" dxfId="790" priority="38">
      <formula>IF(RIGHT(TEXT(P13,"0.#"),1)=".",TRUE,FALSE)</formula>
    </cfRule>
  </conditionalFormatting>
  <conditionalFormatting sqref="W14:AC14">
    <cfRule type="expression" dxfId="789" priority="35">
      <formula>IF(RIGHT(TEXT(W14,"0.#"),1)=".",FALSE,TRUE)</formula>
    </cfRule>
    <cfRule type="expression" dxfId="788" priority="36">
      <formula>IF(RIGHT(TEXT(W14,"0.#"),1)=".",TRUE,FALSE)</formula>
    </cfRule>
  </conditionalFormatting>
  <conditionalFormatting sqref="W15:AC17 W13:AC13">
    <cfRule type="expression" dxfId="787" priority="33">
      <formula>IF(RIGHT(TEXT(W13,"0.#"),1)=".",FALSE,TRUE)</formula>
    </cfRule>
    <cfRule type="expression" dxfId="786" priority="34">
      <formula>IF(RIGHT(TEXT(W13,"0.#"),1)=".",TRUE,FALSE)</formula>
    </cfRule>
  </conditionalFormatting>
  <conditionalFormatting sqref="AD14:AJ14">
    <cfRule type="expression" dxfId="785" priority="31">
      <formula>IF(RIGHT(TEXT(AD14,"0.#"),1)=".",FALSE,TRUE)</formula>
    </cfRule>
    <cfRule type="expression" dxfId="784" priority="32">
      <formula>IF(RIGHT(TEXT(AD14,"0.#"),1)=".",TRUE,FALSE)</formula>
    </cfRule>
  </conditionalFormatting>
  <conditionalFormatting sqref="AD15:AJ17">
    <cfRule type="expression" dxfId="783" priority="29">
      <formula>IF(RIGHT(TEXT(AD15,"0.#"),1)=".",FALSE,TRUE)</formula>
    </cfRule>
    <cfRule type="expression" dxfId="782" priority="30">
      <formula>IF(RIGHT(TEXT(AD15,"0.#"),1)=".",TRUE,FALSE)</formula>
    </cfRule>
  </conditionalFormatting>
  <conditionalFormatting sqref="AD13:AQ13">
    <cfRule type="expression" dxfId="781" priority="27">
      <formula>IF(RIGHT(TEXT(AD13,"0.#"),1)=".",FALSE,TRUE)</formula>
    </cfRule>
    <cfRule type="expression" dxfId="780" priority="28">
      <formula>IF(RIGHT(TEXT(AD13,"0.#"),1)=".",TRUE,FALSE)</formula>
    </cfRule>
  </conditionalFormatting>
  <conditionalFormatting sqref="Y200">
    <cfRule type="expression" dxfId="779" priority="25">
      <formula>IF(RIGHT(TEXT(Y200,"0.#"),1)=".",FALSE,TRUE)</formula>
    </cfRule>
    <cfRule type="expression" dxfId="778" priority="26">
      <formula>IF(RIGHT(TEXT(Y200,"0.#"),1)=".",TRUE,FALSE)</formula>
    </cfRule>
  </conditionalFormatting>
  <conditionalFormatting sqref="AK407">
    <cfRule type="expression" dxfId="777" priority="23">
      <formula>IF(RIGHT(TEXT(AK407,"0.#"),1)=".",FALSE,TRUE)</formula>
    </cfRule>
    <cfRule type="expression" dxfId="776" priority="24">
      <formula>IF(RIGHT(TEXT(AK407,"0.#"),1)=".",TRUE,FALSE)</formula>
    </cfRule>
  </conditionalFormatting>
  <conditionalFormatting sqref="AK406">
    <cfRule type="expression" dxfId="775" priority="21">
      <formula>IF(RIGHT(TEXT(AK406,"0.#"),1)=".",FALSE,TRUE)</formula>
    </cfRule>
    <cfRule type="expression" dxfId="774" priority="22">
      <formula>IF(RIGHT(TEXT(AK406,"0.#"),1)=".",TRUE,FALSE)</formula>
    </cfRule>
  </conditionalFormatting>
  <conditionalFormatting sqref="AK405">
    <cfRule type="expression" dxfId="773" priority="19">
      <formula>IF(RIGHT(TEXT(AK405,"0.#"),1)=".",FALSE,TRUE)</formula>
    </cfRule>
    <cfRule type="expression" dxfId="772" priority="20">
      <formula>IF(RIGHT(TEXT(AK405,"0.#"),1)=".",TRUE,FALSE)</formula>
    </cfRule>
  </conditionalFormatting>
  <conditionalFormatting sqref="AK404">
    <cfRule type="expression" dxfId="771" priority="17">
      <formula>IF(RIGHT(TEXT(AK404,"0.#"),1)=".",FALSE,TRUE)</formula>
    </cfRule>
    <cfRule type="expression" dxfId="770" priority="18">
      <formula>IF(RIGHT(TEXT(AK404,"0.#"),1)=".",TRUE,FALSE)</formula>
    </cfRule>
  </conditionalFormatting>
  <conditionalFormatting sqref="AK241">
    <cfRule type="expression" dxfId="769" priority="15">
      <formula>IF(RIGHT(TEXT(AK241,"0.#"),1)=".",FALSE,TRUE)</formula>
    </cfRule>
    <cfRule type="expression" dxfId="768" priority="16">
      <formula>IF(RIGHT(TEXT(AK241,"0.#"),1)=".",TRUE,FALSE)</formula>
    </cfRule>
  </conditionalFormatting>
  <conditionalFormatting sqref="AK240">
    <cfRule type="expression" dxfId="767" priority="13">
      <formula>IF(RIGHT(TEXT(AK240,"0.#"),1)=".",FALSE,TRUE)</formula>
    </cfRule>
    <cfRule type="expression" dxfId="766" priority="14">
      <formula>IF(RIGHT(TEXT(AK240,"0.#"),1)=".",TRUE,FALSE)</formula>
    </cfRule>
  </conditionalFormatting>
  <conditionalFormatting sqref="AO24:AS24">
    <cfRule type="expression" dxfId="765" priority="11">
      <formula>IF(RIGHT(TEXT(AO24,"0.#"),1)=".",FALSE,TRUE)</formula>
    </cfRule>
    <cfRule type="expression" dxfId="764" priority="12">
      <formula>IF(RIGHT(TEXT(AO24,"0.#"),1)=".",TRUE,FALSE)</formula>
    </cfRule>
  </conditionalFormatting>
  <conditionalFormatting sqref="AO25:AS25">
    <cfRule type="expression" dxfId="763" priority="7">
      <formula>IF(AND(AO25&gt;=0, RIGHT(TEXT(AO25,"0.#"),1)&lt;&gt;"."),TRUE,FALSE)</formula>
    </cfRule>
    <cfRule type="expression" dxfId="762" priority="8">
      <formula>IF(AND(AO25&gt;=0, RIGHT(TEXT(AO25,"0.#"),1)="."),TRUE,FALSE)</formula>
    </cfRule>
    <cfRule type="expression" dxfId="761" priority="9">
      <formula>IF(AND(AO25&lt;0, RIGHT(TEXT(AO25,"0.#"),1)&lt;&gt;"."),TRUE,FALSE)</formula>
    </cfRule>
    <cfRule type="expression" dxfId="760" priority="10">
      <formula>IF(AND(AO25&lt;0, RIGHT(TEXT(AO25,"0.#"),1)="."),TRUE,FALSE)</formula>
    </cfRule>
  </conditionalFormatting>
  <conditionalFormatting sqref="AT83:AX83">
    <cfRule type="expression" dxfId="759" priority="3">
      <formula>IF(RIGHT(TEXT(AT83,"0.#"),1)=".",FALSE,TRUE)</formula>
    </cfRule>
    <cfRule type="expression" dxfId="758" priority="4">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0</xdr:colOff>
                    <xdr:row>229</xdr:row>
                    <xdr:rowOff>38100</xdr:rowOff>
                  </from>
                  <to>
                    <xdr:col>44</xdr:col>
                    <xdr:colOff>114300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0</xdr:colOff>
                    <xdr:row>467</xdr:row>
                    <xdr:rowOff>0</xdr:rowOff>
                  </from>
                  <to>
                    <xdr:col>44</xdr:col>
                    <xdr:colOff>114300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zoomScaleNormal="100" workbookViewId="0">
      <selection activeCell="L11" sqref="L11"/>
    </sheetView>
  </sheetViews>
  <sheetFormatPr defaultColWidth="9" defaultRowHeight="13.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t="s">
        <v>466</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466</v>
      </c>
      <c r="R4" s="15" t="str">
        <f t="shared" si="3"/>
        <v>補助</v>
      </c>
      <c r="S4" s="15" t="str">
        <f t="shared" si="4"/>
        <v>直接実施、委託・請負、補助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9" sqref="P9:X11"/>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c r="A3" s="214"/>
      <c r="B3" s="215"/>
      <c r="C3" s="215"/>
      <c r="D3" s="215"/>
      <c r="E3" s="215"/>
      <c r="F3" s="216"/>
      <c r="G3" s="224"/>
      <c r="H3" s="109"/>
      <c r="I3" s="109"/>
      <c r="J3" s="109"/>
      <c r="K3" s="109"/>
      <c r="L3" s="109"/>
      <c r="M3" s="109"/>
      <c r="N3" s="109"/>
      <c r="O3" s="225"/>
      <c r="P3" s="242"/>
      <c r="Q3" s="109"/>
      <c r="R3" s="109"/>
      <c r="S3" s="109"/>
      <c r="T3" s="109"/>
      <c r="U3" s="109"/>
      <c r="V3" s="109"/>
      <c r="W3" s="109"/>
      <c r="X3" s="225"/>
      <c r="Y3" s="280"/>
      <c r="Z3" s="281"/>
      <c r="AA3" s="282"/>
      <c r="AB3" s="140"/>
      <c r="AC3" s="135"/>
      <c r="AD3" s="136"/>
      <c r="AE3" s="141"/>
      <c r="AF3" s="134"/>
      <c r="AG3" s="134"/>
      <c r="AH3" s="134"/>
      <c r="AI3" s="286"/>
      <c r="AJ3" s="141"/>
      <c r="AK3" s="134"/>
      <c r="AL3" s="134"/>
      <c r="AM3" s="134"/>
      <c r="AN3" s="286"/>
      <c r="AO3" s="141"/>
      <c r="AP3" s="134"/>
      <c r="AQ3" s="134"/>
      <c r="AR3" s="134"/>
      <c r="AS3" s="286"/>
      <c r="AT3" s="67"/>
      <c r="AU3" s="111"/>
      <c r="AV3" s="111"/>
      <c r="AW3" s="109" t="s">
        <v>457</v>
      </c>
      <c r="AX3" s="110"/>
    </row>
    <row r="4" spans="1:50" ht="22.5" customHeight="1">
      <c r="A4" s="217"/>
      <c r="B4" s="215"/>
      <c r="C4" s="215"/>
      <c r="D4" s="215"/>
      <c r="E4" s="215"/>
      <c r="F4" s="216"/>
      <c r="G4" s="323"/>
      <c r="H4" s="289"/>
      <c r="I4" s="289"/>
      <c r="J4" s="289"/>
      <c r="K4" s="289"/>
      <c r="L4" s="289"/>
      <c r="M4" s="289"/>
      <c r="N4" s="289"/>
      <c r="O4" s="290"/>
      <c r="P4" s="255"/>
      <c r="Q4" s="196"/>
      <c r="R4" s="196"/>
      <c r="S4" s="196"/>
      <c r="T4" s="196"/>
      <c r="U4" s="196"/>
      <c r="V4" s="196"/>
      <c r="W4" s="196"/>
      <c r="X4" s="197"/>
      <c r="Y4" s="294" t="s">
        <v>14</v>
      </c>
      <c r="Z4" s="295"/>
      <c r="AA4" s="296"/>
      <c r="AB4" s="678"/>
      <c r="AC4" s="297"/>
      <c r="AD4" s="297"/>
      <c r="AE4" s="94"/>
      <c r="AF4" s="95"/>
      <c r="AG4" s="95"/>
      <c r="AH4" s="95"/>
      <c r="AI4" s="96"/>
      <c r="AJ4" s="94"/>
      <c r="AK4" s="95"/>
      <c r="AL4" s="95"/>
      <c r="AM4" s="95"/>
      <c r="AN4" s="96"/>
      <c r="AO4" s="94"/>
      <c r="AP4" s="95"/>
      <c r="AQ4" s="95"/>
      <c r="AR4" s="95"/>
      <c r="AS4" s="96"/>
      <c r="AT4" s="227"/>
      <c r="AU4" s="227"/>
      <c r="AV4" s="227"/>
      <c r="AW4" s="227"/>
      <c r="AX4" s="228"/>
    </row>
    <row r="5" spans="1:50" ht="22.5" customHeight="1">
      <c r="A5" s="218"/>
      <c r="B5" s="219"/>
      <c r="C5" s="219"/>
      <c r="D5" s="219"/>
      <c r="E5" s="219"/>
      <c r="F5" s="220"/>
      <c r="G5" s="291"/>
      <c r="H5" s="292"/>
      <c r="I5" s="292"/>
      <c r="J5" s="292"/>
      <c r="K5" s="292"/>
      <c r="L5" s="292"/>
      <c r="M5" s="292"/>
      <c r="N5" s="292"/>
      <c r="O5" s="293"/>
      <c r="P5" s="277"/>
      <c r="Q5" s="277"/>
      <c r="R5" s="277"/>
      <c r="S5" s="277"/>
      <c r="T5" s="277"/>
      <c r="U5" s="277"/>
      <c r="V5" s="277"/>
      <c r="W5" s="277"/>
      <c r="X5" s="278"/>
      <c r="Y5" s="176" t="s">
        <v>65</v>
      </c>
      <c r="Z5" s="122"/>
      <c r="AA5" s="172"/>
      <c r="AB5" s="337"/>
      <c r="AC5" s="287"/>
      <c r="AD5" s="287"/>
      <c r="AE5" s="94"/>
      <c r="AF5" s="95"/>
      <c r="AG5" s="95"/>
      <c r="AH5" s="95"/>
      <c r="AI5" s="96"/>
      <c r="AJ5" s="94"/>
      <c r="AK5" s="95"/>
      <c r="AL5" s="95"/>
      <c r="AM5" s="95"/>
      <c r="AN5" s="96"/>
      <c r="AO5" s="94"/>
      <c r="AP5" s="95"/>
      <c r="AQ5" s="95"/>
      <c r="AR5" s="95"/>
      <c r="AS5" s="96"/>
      <c r="AT5" s="94"/>
      <c r="AU5" s="95"/>
      <c r="AV5" s="95"/>
      <c r="AW5" s="95"/>
      <c r="AX5" s="97"/>
    </row>
    <row r="6" spans="1:50" ht="22.5" customHeight="1">
      <c r="A6" s="688"/>
      <c r="B6" s="689"/>
      <c r="C6" s="689"/>
      <c r="D6" s="689"/>
      <c r="E6" s="689"/>
      <c r="F6" s="690"/>
      <c r="G6" s="324"/>
      <c r="H6" s="325"/>
      <c r="I6" s="325"/>
      <c r="J6" s="325"/>
      <c r="K6" s="325"/>
      <c r="L6" s="325"/>
      <c r="M6" s="325"/>
      <c r="N6" s="325"/>
      <c r="O6" s="326"/>
      <c r="P6" s="198"/>
      <c r="Q6" s="198"/>
      <c r="R6" s="198"/>
      <c r="S6" s="198"/>
      <c r="T6" s="198"/>
      <c r="U6" s="198"/>
      <c r="V6" s="198"/>
      <c r="W6" s="198"/>
      <c r="X6" s="199"/>
      <c r="Y6" s="121" t="s">
        <v>15</v>
      </c>
      <c r="Z6" s="122"/>
      <c r="AA6" s="172"/>
      <c r="AB6" s="701" t="s">
        <v>458</v>
      </c>
      <c r="AC6" s="265"/>
      <c r="AD6" s="265"/>
      <c r="AE6" s="94"/>
      <c r="AF6" s="95"/>
      <c r="AG6" s="95"/>
      <c r="AH6" s="95"/>
      <c r="AI6" s="96"/>
      <c r="AJ6" s="94"/>
      <c r="AK6" s="95"/>
      <c r="AL6" s="95"/>
      <c r="AM6" s="95"/>
      <c r="AN6" s="96"/>
      <c r="AO6" s="94"/>
      <c r="AP6" s="95"/>
      <c r="AQ6" s="95"/>
      <c r="AR6" s="95"/>
      <c r="AS6" s="96"/>
      <c r="AT6" s="269"/>
      <c r="AU6" s="270"/>
      <c r="AV6" s="270"/>
      <c r="AW6" s="270"/>
      <c r="AX6" s="271"/>
    </row>
    <row r="7" spans="1:50" ht="18.75" customHeight="1">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c r="A8" s="214"/>
      <c r="B8" s="215"/>
      <c r="C8" s="215"/>
      <c r="D8" s="215"/>
      <c r="E8" s="215"/>
      <c r="F8" s="216"/>
      <c r="G8" s="224"/>
      <c r="H8" s="109"/>
      <c r="I8" s="109"/>
      <c r="J8" s="109"/>
      <c r="K8" s="109"/>
      <c r="L8" s="109"/>
      <c r="M8" s="109"/>
      <c r="N8" s="109"/>
      <c r="O8" s="225"/>
      <c r="P8" s="242"/>
      <c r="Q8" s="109"/>
      <c r="R8" s="109"/>
      <c r="S8" s="109"/>
      <c r="T8" s="109"/>
      <c r="U8" s="109"/>
      <c r="V8" s="109"/>
      <c r="W8" s="109"/>
      <c r="X8" s="225"/>
      <c r="Y8" s="280"/>
      <c r="Z8" s="281"/>
      <c r="AA8" s="282"/>
      <c r="AB8" s="140"/>
      <c r="AC8" s="135"/>
      <c r="AD8" s="136"/>
      <c r="AE8" s="141"/>
      <c r="AF8" s="134"/>
      <c r="AG8" s="134"/>
      <c r="AH8" s="134"/>
      <c r="AI8" s="286"/>
      <c r="AJ8" s="141"/>
      <c r="AK8" s="134"/>
      <c r="AL8" s="134"/>
      <c r="AM8" s="134"/>
      <c r="AN8" s="286"/>
      <c r="AO8" s="141"/>
      <c r="AP8" s="134"/>
      <c r="AQ8" s="134"/>
      <c r="AR8" s="134"/>
      <c r="AS8" s="286"/>
      <c r="AT8" s="67"/>
      <c r="AU8" s="111"/>
      <c r="AV8" s="111"/>
      <c r="AW8" s="109" t="s">
        <v>360</v>
      </c>
      <c r="AX8" s="110"/>
    </row>
    <row r="9" spans="1:50" ht="22.5" customHeight="1">
      <c r="A9" s="217"/>
      <c r="B9" s="215"/>
      <c r="C9" s="215"/>
      <c r="D9" s="215"/>
      <c r="E9" s="215"/>
      <c r="F9" s="216"/>
      <c r="G9" s="323"/>
      <c r="H9" s="289"/>
      <c r="I9" s="289"/>
      <c r="J9" s="289"/>
      <c r="K9" s="289"/>
      <c r="L9" s="289"/>
      <c r="M9" s="289"/>
      <c r="N9" s="289"/>
      <c r="O9" s="290"/>
      <c r="P9" s="255"/>
      <c r="Q9" s="196"/>
      <c r="R9" s="196"/>
      <c r="S9" s="196"/>
      <c r="T9" s="196"/>
      <c r="U9" s="196"/>
      <c r="V9" s="196"/>
      <c r="W9" s="196"/>
      <c r="X9" s="197"/>
      <c r="Y9" s="294" t="s">
        <v>14</v>
      </c>
      <c r="Z9" s="295"/>
      <c r="AA9" s="296"/>
      <c r="AB9" s="678"/>
      <c r="AC9" s="297"/>
      <c r="AD9" s="297"/>
      <c r="AE9" s="94"/>
      <c r="AF9" s="95"/>
      <c r="AG9" s="95"/>
      <c r="AH9" s="95"/>
      <c r="AI9" s="96"/>
      <c r="AJ9" s="94"/>
      <c r="AK9" s="95"/>
      <c r="AL9" s="95"/>
      <c r="AM9" s="95"/>
      <c r="AN9" s="96"/>
      <c r="AO9" s="94"/>
      <c r="AP9" s="95"/>
      <c r="AQ9" s="95"/>
      <c r="AR9" s="95"/>
      <c r="AS9" s="96"/>
      <c r="AT9" s="227"/>
      <c r="AU9" s="227"/>
      <c r="AV9" s="227"/>
      <c r="AW9" s="227"/>
      <c r="AX9" s="228"/>
    </row>
    <row r="10" spans="1:50" ht="22.5" customHeight="1">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6" t="s">
        <v>65</v>
      </c>
      <c r="Z10" s="122"/>
      <c r="AA10" s="172"/>
      <c r="AB10" s="337"/>
      <c r="AC10" s="287"/>
      <c r="AD10" s="287"/>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c r="A11" s="688"/>
      <c r="B11" s="689"/>
      <c r="C11" s="689"/>
      <c r="D11" s="689"/>
      <c r="E11" s="689"/>
      <c r="F11" s="690"/>
      <c r="G11" s="324"/>
      <c r="H11" s="325"/>
      <c r="I11" s="325"/>
      <c r="J11" s="325"/>
      <c r="K11" s="325"/>
      <c r="L11" s="325"/>
      <c r="M11" s="325"/>
      <c r="N11" s="325"/>
      <c r="O11" s="326"/>
      <c r="P11" s="198"/>
      <c r="Q11" s="198"/>
      <c r="R11" s="198"/>
      <c r="S11" s="198"/>
      <c r="T11" s="198"/>
      <c r="U11" s="198"/>
      <c r="V11" s="198"/>
      <c r="W11" s="198"/>
      <c r="X11" s="199"/>
      <c r="Y11" s="121" t="s">
        <v>15</v>
      </c>
      <c r="Z11" s="122"/>
      <c r="AA11" s="172"/>
      <c r="AB11" s="701" t="s">
        <v>16</v>
      </c>
      <c r="AC11" s="265"/>
      <c r="AD11" s="265"/>
      <c r="AE11" s="94"/>
      <c r="AF11" s="95"/>
      <c r="AG11" s="95"/>
      <c r="AH11" s="95"/>
      <c r="AI11" s="96"/>
      <c r="AJ11" s="94"/>
      <c r="AK11" s="95"/>
      <c r="AL11" s="95"/>
      <c r="AM11" s="95"/>
      <c r="AN11" s="96"/>
      <c r="AO11" s="94"/>
      <c r="AP11" s="95"/>
      <c r="AQ11" s="95"/>
      <c r="AR11" s="95"/>
      <c r="AS11" s="96"/>
      <c r="AT11" s="269"/>
      <c r="AU11" s="270"/>
      <c r="AV11" s="270"/>
      <c r="AW11" s="270"/>
      <c r="AX11" s="271"/>
    </row>
    <row r="12" spans="1:50" ht="18.75" customHeight="1">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c r="A13" s="214"/>
      <c r="B13" s="215"/>
      <c r="C13" s="215"/>
      <c r="D13" s="215"/>
      <c r="E13" s="215"/>
      <c r="F13" s="216"/>
      <c r="G13" s="224"/>
      <c r="H13" s="109"/>
      <c r="I13" s="109"/>
      <c r="J13" s="109"/>
      <c r="K13" s="109"/>
      <c r="L13" s="109"/>
      <c r="M13" s="109"/>
      <c r="N13" s="109"/>
      <c r="O13" s="225"/>
      <c r="P13" s="242"/>
      <c r="Q13" s="109"/>
      <c r="R13" s="109"/>
      <c r="S13" s="109"/>
      <c r="T13" s="109"/>
      <c r="U13" s="109"/>
      <c r="V13" s="109"/>
      <c r="W13" s="109"/>
      <c r="X13" s="225"/>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1"/>
      <c r="AV13" s="111"/>
      <c r="AW13" s="109" t="s">
        <v>360</v>
      </c>
      <c r="AX13" s="110"/>
    </row>
    <row r="14" spans="1:50" ht="22.5" customHeight="1">
      <c r="A14" s="217"/>
      <c r="B14" s="215"/>
      <c r="C14" s="215"/>
      <c r="D14" s="215"/>
      <c r="E14" s="215"/>
      <c r="F14" s="216"/>
      <c r="G14" s="323"/>
      <c r="H14" s="289"/>
      <c r="I14" s="289"/>
      <c r="J14" s="289"/>
      <c r="K14" s="289"/>
      <c r="L14" s="289"/>
      <c r="M14" s="289"/>
      <c r="N14" s="289"/>
      <c r="O14" s="290"/>
      <c r="P14" s="255"/>
      <c r="Q14" s="196"/>
      <c r="R14" s="196"/>
      <c r="S14" s="196"/>
      <c r="T14" s="196"/>
      <c r="U14" s="196"/>
      <c r="V14" s="196"/>
      <c r="W14" s="196"/>
      <c r="X14" s="197"/>
      <c r="Y14" s="294" t="s">
        <v>14</v>
      </c>
      <c r="Z14" s="295"/>
      <c r="AA14" s="296"/>
      <c r="AB14" s="678"/>
      <c r="AC14" s="297"/>
      <c r="AD14" s="297"/>
      <c r="AE14" s="94"/>
      <c r="AF14" s="95"/>
      <c r="AG14" s="95"/>
      <c r="AH14" s="95"/>
      <c r="AI14" s="96"/>
      <c r="AJ14" s="94"/>
      <c r="AK14" s="95"/>
      <c r="AL14" s="95"/>
      <c r="AM14" s="95"/>
      <c r="AN14" s="96"/>
      <c r="AO14" s="94"/>
      <c r="AP14" s="95"/>
      <c r="AQ14" s="95"/>
      <c r="AR14" s="95"/>
      <c r="AS14" s="96"/>
      <c r="AT14" s="227"/>
      <c r="AU14" s="227"/>
      <c r="AV14" s="227"/>
      <c r="AW14" s="227"/>
      <c r="AX14" s="228"/>
    </row>
    <row r="15" spans="1:50" ht="22.5" customHeight="1">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6" t="s">
        <v>65</v>
      </c>
      <c r="Z15" s="122"/>
      <c r="AA15" s="172"/>
      <c r="AB15" s="337"/>
      <c r="AC15" s="287"/>
      <c r="AD15" s="287"/>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c r="A16" s="688"/>
      <c r="B16" s="689"/>
      <c r="C16" s="689"/>
      <c r="D16" s="689"/>
      <c r="E16" s="689"/>
      <c r="F16" s="690"/>
      <c r="G16" s="324"/>
      <c r="H16" s="325"/>
      <c r="I16" s="325"/>
      <c r="J16" s="325"/>
      <c r="K16" s="325"/>
      <c r="L16" s="325"/>
      <c r="M16" s="325"/>
      <c r="N16" s="325"/>
      <c r="O16" s="326"/>
      <c r="P16" s="198"/>
      <c r="Q16" s="198"/>
      <c r="R16" s="198"/>
      <c r="S16" s="198"/>
      <c r="T16" s="198"/>
      <c r="U16" s="198"/>
      <c r="V16" s="198"/>
      <c r="W16" s="198"/>
      <c r="X16" s="199"/>
      <c r="Y16" s="121" t="s">
        <v>15</v>
      </c>
      <c r="Z16" s="122"/>
      <c r="AA16" s="172"/>
      <c r="AB16" s="701" t="s">
        <v>16</v>
      </c>
      <c r="AC16" s="265"/>
      <c r="AD16" s="265"/>
      <c r="AE16" s="94"/>
      <c r="AF16" s="95"/>
      <c r="AG16" s="95"/>
      <c r="AH16" s="95"/>
      <c r="AI16" s="96"/>
      <c r="AJ16" s="94"/>
      <c r="AK16" s="95"/>
      <c r="AL16" s="95"/>
      <c r="AM16" s="95"/>
      <c r="AN16" s="96"/>
      <c r="AO16" s="94"/>
      <c r="AP16" s="95"/>
      <c r="AQ16" s="95"/>
      <c r="AR16" s="95"/>
      <c r="AS16" s="96"/>
      <c r="AT16" s="269"/>
      <c r="AU16" s="270"/>
      <c r="AV16" s="270"/>
      <c r="AW16" s="270"/>
      <c r="AX16" s="271"/>
    </row>
    <row r="17" spans="1:50" ht="18.75" customHeight="1">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c r="A18" s="214"/>
      <c r="B18" s="215"/>
      <c r="C18" s="215"/>
      <c r="D18" s="215"/>
      <c r="E18" s="215"/>
      <c r="F18" s="216"/>
      <c r="G18" s="224"/>
      <c r="H18" s="109"/>
      <c r="I18" s="109"/>
      <c r="J18" s="109"/>
      <c r="K18" s="109"/>
      <c r="L18" s="109"/>
      <c r="M18" s="109"/>
      <c r="N18" s="109"/>
      <c r="O18" s="225"/>
      <c r="P18" s="242"/>
      <c r="Q18" s="109"/>
      <c r="R18" s="109"/>
      <c r="S18" s="109"/>
      <c r="T18" s="109"/>
      <c r="U18" s="109"/>
      <c r="V18" s="109"/>
      <c r="W18" s="109"/>
      <c r="X18" s="225"/>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1"/>
      <c r="AV18" s="111"/>
      <c r="AW18" s="109" t="s">
        <v>360</v>
      </c>
      <c r="AX18" s="110"/>
    </row>
    <row r="19" spans="1:50" ht="22.5" customHeight="1">
      <c r="A19" s="217"/>
      <c r="B19" s="215"/>
      <c r="C19" s="215"/>
      <c r="D19" s="215"/>
      <c r="E19" s="215"/>
      <c r="F19" s="216"/>
      <c r="G19" s="323"/>
      <c r="H19" s="289"/>
      <c r="I19" s="289"/>
      <c r="J19" s="289"/>
      <c r="K19" s="289"/>
      <c r="L19" s="289"/>
      <c r="M19" s="289"/>
      <c r="N19" s="289"/>
      <c r="O19" s="290"/>
      <c r="P19" s="255"/>
      <c r="Q19" s="196"/>
      <c r="R19" s="196"/>
      <c r="S19" s="196"/>
      <c r="T19" s="196"/>
      <c r="U19" s="196"/>
      <c r="V19" s="196"/>
      <c r="W19" s="196"/>
      <c r="X19" s="197"/>
      <c r="Y19" s="294" t="s">
        <v>14</v>
      </c>
      <c r="Z19" s="295"/>
      <c r="AA19" s="296"/>
      <c r="AB19" s="678"/>
      <c r="AC19" s="297"/>
      <c r="AD19" s="297"/>
      <c r="AE19" s="94"/>
      <c r="AF19" s="95"/>
      <c r="AG19" s="95"/>
      <c r="AH19" s="95"/>
      <c r="AI19" s="96"/>
      <c r="AJ19" s="94"/>
      <c r="AK19" s="95"/>
      <c r="AL19" s="95"/>
      <c r="AM19" s="95"/>
      <c r="AN19" s="96"/>
      <c r="AO19" s="94"/>
      <c r="AP19" s="95"/>
      <c r="AQ19" s="95"/>
      <c r="AR19" s="95"/>
      <c r="AS19" s="96"/>
      <c r="AT19" s="227"/>
      <c r="AU19" s="227"/>
      <c r="AV19" s="227"/>
      <c r="AW19" s="227"/>
      <c r="AX19" s="228"/>
    </row>
    <row r="20" spans="1:50" ht="22.5" customHeight="1">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6" t="s">
        <v>65</v>
      </c>
      <c r="Z20" s="122"/>
      <c r="AA20" s="172"/>
      <c r="AB20" s="337"/>
      <c r="AC20" s="287"/>
      <c r="AD20" s="287"/>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c r="A21" s="688"/>
      <c r="B21" s="689"/>
      <c r="C21" s="689"/>
      <c r="D21" s="689"/>
      <c r="E21" s="689"/>
      <c r="F21" s="690"/>
      <c r="G21" s="324"/>
      <c r="H21" s="325"/>
      <c r="I21" s="325"/>
      <c r="J21" s="325"/>
      <c r="K21" s="325"/>
      <c r="L21" s="325"/>
      <c r="M21" s="325"/>
      <c r="N21" s="325"/>
      <c r="O21" s="326"/>
      <c r="P21" s="198"/>
      <c r="Q21" s="198"/>
      <c r="R21" s="198"/>
      <c r="S21" s="198"/>
      <c r="T21" s="198"/>
      <c r="U21" s="198"/>
      <c r="V21" s="198"/>
      <c r="W21" s="198"/>
      <c r="X21" s="199"/>
      <c r="Y21" s="121" t="s">
        <v>15</v>
      </c>
      <c r="Z21" s="122"/>
      <c r="AA21" s="172"/>
      <c r="AB21" s="701" t="s">
        <v>459</v>
      </c>
      <c r="AC21" s="265"/>
      <c r="AD21" s="265"/>
      <c r="AE21" s="94"/>
      <c r="AF21" s="95"/>
      <c r="AG21" s="95"/>
      <c r="AH21" s="95"/>
      <c r="AI21" s="96"/>
      <c r="AJ21" s="94"/>
      <c r="AK21" s="95"/>
      <c r="AL21" s="95"/>
      <c r="AM21" s="95"/>
      <c r="AN21" s="96"/>
      <c r="AO21" s="94"/>
      <c r="AP21" s="95"/>
      <c r="AQ21" s="95"/>
      <c r="AR21" s="95"/>
      <c r="AS21" s="96"/>
      <c r="AT21" s="269"/>
      <c r="AU21" s="270"/>
      <c r="AV21" s="270"/>
      <c r="AW21" s="270"/>
      <c r="AX21" s="271"/>
    </row>
    <row r="22" spans="1:50" ht="18.75" customHeight="1">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c r="A23" s="214"/>
      <c r="B23" s="215"/>
      <c r="C23" s="215"/>
      <c r="D23" s="215"/>
      <c r="E23" s="215"/>
      <c r="F23" s="216"/>
      <c r="G23" s="224"/>
      <c r="H23" s="109"/>
      <c r="I23" s="109"/>
      <c r="J23" s="109"/>
      <c r="K23" s="109"/>
      <c r="L23" s="109"/>
      <c r="M23" s="109"/>
      <c r="N23" s="109"/>
      <c r="O23" s="225"/>
      <c r="P23" s="242"/>
      <c r="Q23" s="109"/>
      <c r="R23" s="109"/>
      <c r="S23" s="109"/>
      <c r="T23" s="109"/>
      <c r="U23" s="109"/>
      <c r="V23" s="109"/>
      <c r="W23" s="109"/>
      <c r="X23" s="225"/>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1"/>
      <c r="AV23" s="111"/>
      <c r="AW23" s="109" t="s">
        <v>460</v>
      </c>
      <c r="AX23" s="110"/>
    </row>
    <row r="24" spans="1:50" ht="22.5" customHeight="1">
      <c r="A24" s="217"/>
      <c r="B24" s="215"/>
      <c r="C24" s="215"/>
      <c r="D24" s="215"/>
      <c r="E24" s="215"/>
      <c r="F24" s="216"/>
      <c r="G24" s="323"/>
      <c r="H24" s="289"/>
      <c r="I24" s="289"/>
      <c r="J24" s="289"/>
      <c r="K24" s="289"/>
      <c r="L24" s="289"/>
      <c r="M24" s="289"/>
      <c r="N24" s="289"/>
      <c r="O24" s="290"/>
      <c r="P24" s="255"/>
      <c r="Q24" s="196"/>
      <c r="R24" s="196"/>
      <c r="S24" s="196"/>
      <c r="T24" s="196"/>
      <c r="U24" s="196"/>
      <c r="V24" s="196"/>
      <c r="W24" s="196"/>
      <c r="X24" s="197"/>
      <c r="Y24" s="294" t="s">
        <v>14</v>
      </c>
      <c r="Z24" s="295"/>
      <c r="AA24" s="296"/>
      <c r="AB24" s="678"/>
      <c r="AC24" s="297"/>
      <c r="AD24" s="297"/>
      <c r="AE24" s="94"/>
      <c r="AF24" s="95"/>
      <c r="AG24" s="95"/>
      <c r="AH24" s="95"/>
      <c r="AI24" s="96"/>
      <c r="AJ24" s="94"/>
      <c r="AK24" s="95"/>
      <c r="AL24" s="95"/>
      <c r="AM24" s="95"/>
      <c r="AN24" s="96"/>
      <c r="AO24" s="94"/>
      <c r="AP24" s="95"/>
      <c r="AQ24" s="95"/>
      <c r="AR24" s="95"/>
      <c r="AS24" s="96"/>
      <c r="AT24" s="227"/>
      <c r="AU24" s="227"/>
      <c r="AV24" s="227"/>
      <c r="AW24" s="227"/>
      <c r="AX24" s="228"/>
    </row>
    <row r="25" spans="1:50" ht="22.5" customHeight="1">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6" t="s">
        <v>65</v>
      </c>
      <c r="Z25" s="122"/>
      <c r="AA25" s="172"/>
      <c r="AB25" s="337"/>
      <c r="AC25" s="287"/>
      <c r="AD25" s="287"/>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c r="A26" s="688"/>
      <c r="B26" s="689"/>
      <c r="C26" s="689"/>
      <c r="D26" s="689"/>
      <c r="E26" s="689"/>
      <c r="F26" s="690"/>
      <c r="G26" s="324"/>
      <c r="H26" s="325"/>
      <c r="I26" s="325"/>
      <c r="J26" s="325"/>
      <c r="K26" s="325"/>
      <c r="L26" s="325"/>
      <c r="M26" s="325"/>
      <c r="N26" s="325"/>
      <c r="O26" s="326"/>
      <c r="P26" s="198"/>
      <c r="Q26" s="198"/>
      <c r="R26" s="198"/>
      <c r="S26" s="198"/>
      <c r="T26" s="198"/>
      <c r="U26" s="198"/>
      <c r="V26" s="198"/>
      <c r="W26" s="198"/>
      <c r="X26" s="199"/>
      <c r="Y26" s="121" t="s">
        <v>15</v>
      </c>
      <c r="Z26" s="122"/>
      <c r="AA26" s="172"/>
      <c r="AB26" s="701" t="s">
        <v>459</v>
      </c>
      <c r="AC26" s="265"/>
      <c r="AD26" s="265"/>
      <c r="AE26" s="94"/>
      <c r="AF26" s="95"/>
      <c r="AG26" s="95"/>
      <c r="AH26" s="95"/>
      <c r="AI26" s="96"/>
      <c r="AJ26" s="94"/>
      <c r="AK26" s="95"/>
      <c r="AL26" s="95"/>
      <c r="AM26" s="95"/>
      <c r="AN26" s="96"/>
      <c r="AO26" s="94"/>
      <c r="AP26" s="95"/>
      <c r="AQ26" s="95"/>
      <c r="AR26" s="95"/>
      <c r="AS26" s="96"/>
      <c r="AT26" s="269"/>
      <c r="AU26" s="270"/>
      <c r="AV26" s="270"/>
      <c r="AW26" s="270"/>
      <c r="AX26" s="271"/>
    </row>
    <row r="27" spans="1:50" ht="18.75" customHeight="1">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c r="A28" s="214"/>
      <c r="B28" s="215"/>
      <c r="C28" s="215"/>
      <c r="D28" s="215"/>
      <c r="E28" s="215"/>
      <c r="F28" s="216"/>
      <c r="G28" s="224"/>
      <c r="H28" s="109"/>
      <c r="I28" s="109"/>
      <c r="J28" s="109"/>
      <c r="K28" s="109"/>
      <c r="L28" s="109"/>
      <c r="M28" s="109"/>
      <c r="N28" s="109"/>
      <c r="O28" s="225"/>
      <c r="P28" s="242"/>
      <c r="Q28" s="109"/>
      <c r="R28" s="109"/>
      <c r="S28" s="109"/>
      <c r="T28" s="109"/>
      <c r="U28" s="109"/>
      <c r="V28" s="109"/>
      <c r="W28" s="109"/>
      <c r="X28" s="225"/>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1"/>
      <c r="AV28" s="111"/>
      <c r="AW28" s="109" t="s">
        <v>457</v>
      </c>
      <c r="AX28" s="110"/>
    </row>
    <row r="29" spans="1:50" ht="22.5" customHeight="1">
      <c r="A29" s="217"/>
      <c r="B29" s="215"/>
      <c r="C29" s="215"/>
      <c r="D29" s="215"/>
      <c r="E29" s="215"/>
      <c r="F29" s="216"/>
      <c r="G29" s="323"/>
      <c r="H29" s="289"/>
      <c r="I29" s="289"/>
      <c r="J29" s="289"/>
      <c r="K29" s="289"/>
      <c r="L29" s="289"/>
      <c r="M29" s="289"/>
      <c r="N29" s="289"/>
      <c r="O29" s="290"/>
      <c r="P29" s="255"/>
      <c r="Q29" s="196"/>
      <c r="R29" s="196"/>
      <c r="S29" s="196"/>
      <c r="T29" s="196"/>
      <c r="U29" s="196"/>
      <c r="V29" s="196"/>
      <c r="W29" s="196"/>
      <c r="X29" s="197"/>
      <c r="Y29" s="294" t="s">
        <v>14</v>
      </c>
      <c r="Z29" s="295"/>
      <c r="AA29" s="296"/>
      <c r="AB29" s="678"/>
      <c r="AC29" s="297"/>
      <c r="AD29" s="297"/>
      <c r="AE29" s="94"/>
      <c r="AF29" s="95"/>
      <c r="AG29" s="95"/>
      <c r="AH29" s="95"/>
      <c r="AI29" s="96"/>
      <c r="AJ29" s="94"/>
      <c r="AK29" s="95"/>
      <c r="AL29" s="95"/>
      <c r="AM29" s="95"/>
      <c r="AN29" s="96"/>
      <c r="AO29" s="94"/>
      <c r="AP29" s="95"/>
      <c r="AQ29" s="95"/>
      <c r="AR29" s="95"/>
      <c r="AS29" s="96"/>
      <c r="AT29" s="227"/>
      <c r="AU29" s="227"/>
      <c r="AV29" s="227"/>
      <c r="AW29" s="227"/>
      <c r="AX29" s="228"/>
    </row>
    <row r="30" spans="1:50" ht="22.5" customHeight="1">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6" t="s">
        <v>65</v>
      </c>
      <c r="Z30" s="122"/>
      <c r="AA30" s="172"/>
      <c r="AB30" s="337"/>
      <c r="AC30" s="287"/>
      <c r="AD30" s="287"/>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c r="A31" s="688"/>
      <c r="B31" s="689"/>
      <c r="C31" s="689"/>
      <c r="D31" s="689"/>
      <c r="E31" s="689"/>
      <c r="F31" s="690"/>
      <c r="G31" s="324"/>
      <c r="H31" s="325"/>
      <c r="I31" s="325"/>
      <c r="J31" s="325"/>
      <c r="K31" s="325"/>
      <c r="L31" s="325"/>
      <c r="M31" s="325"/>
      <c r="N31" s="325"/>
      <c r="O31" s="326"/>
      <c r="P31" s="198"/>
      <c r="Q31" s="198"/>
      <c r="R31" s="198"/>
      <c r="S31" s="198"/>
      <c r="T31" s="198"/>
      <c r="U31" s="198"/>
      <c r="V31" s="198"/>
      <c r="W31" s="198"/>
      <c r="X31" s="199"/>
      <c r="Y31" s="121" t="s">
        <v>15</v>
      </c>
      <c r="Z31" s="122"/>
      <c r="AA31" s="172"/>
      <c r="AB31" s="701" t="s">
        <v>458</v>
      </c>
      <c r="AC31" s="265"/>
      <c r="AD31" s="265"/>
      <c r="AE31" s="94"/>
      <c r="AF31" s="95"/>
      <c r="AG31" s="95"/>
      <c r="AH31" s="95"/>
      <c r="AI31" s="96"/>
      <c r="AJ31" s="94"/>
      <c r="AK31" s="95"/>
      <c r="AL31" s="95"/>
      <c r="AM31" s="95"/>
      <c r="AN31" s="96"/>
      <c r="AO31" s="94"/>
      <c r="AP31" s="95"/>
      <c r="AQ31" s="95"/>
      <c r="AR31" s="95"/>
      <c r="AS31" s="96"/>
      <c r="AT31" s="269"/>
      <c r="AU31" s="270"/>
      <c r="AV31" s="270"/>
      <c r="AW31" s="270"/>
      <c r="AX31" s="271"/>
    </row>
    <row r="32" spans="1:50" ht="18.75" customHeight="1">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c r="A33" s="214"/>
      <c r="B33" s="215"/>
      <c r="C33" s="215"/>
      <c r="D33" s="215"/>
      <c r="E33" s="215"/>
      <c r="F33" s="216"/>
      <c r="G33" s="224"/>
      <c r="H33" s="109"/>
      <c r="I33" s="109"/>
      <c r="J33" s="109"/>
      <c r="K33" s="109"/>
      <c r="L33" s="109"/>
      <c r="M33" s="109"/>
      <c r="N33" s="109"/>
      <c r="O33" s="225"/>
      <c r="P33" s="242"/>
      <c r="Q33" s="109"/>
      <c r="R33" s="109"/>
      <c r="S33" s="109"/>
      <c r="T33" s="109"/>
      <c r="U33" s="109"/>
      <c r="V33" s="109"/>
      <c r="W33" s="109"/>
      <c r="X33" s="225"/>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1"/>
      <c r="AV33" s="111"/>
      <c r="AW33" s="109" t="s">
        <v>460</v>
      </c>
      <c r="AX33" s="110"/>
    </row>
    <row r="34" spans="1:50" ht="22.5" customHeight="1">
      <c r="A34" s="217"/>
      <c r="B34" s="215"/>
      <c r="C34" s="215"/>
      <c r="D34" s="215"/>
      <c r="E34" s="215"/>
      <c r="F34" s="216"/>
      <c r="G34" s="323"/>
      <c r="H34" s="289"/>
      <c r="I34" s="289"/>
      <c r="J34" s="289"/>
      <c r="K34" s="289"/>
      <c r="L34" s="289"/>
      <c r="M34" s="289"/>
      <c r="N34" s="289"/>
      <c r="O34" s="290"/>
      <c r="P34" s="255"/>
      <c r="Q34" s="196"/>
      <c r="R34" s="196"/>
      <c r="S34" s="196"/>
      <c r="T34" s="196"/>
      <c r="U34" s="196"/>
      <c r="V34" s="196"/>
      <c r="W34" s="196"/>
      <c r="X34" s="197"/>
      <c r="Y34" s="294" t="s">
        <v>14</v>
      </c>
      <c r="Z34" s="295"/>
      <c r="AA34" s="296"/>
      <c r="AB34" s="678"/>
      <c r="AC34" s="297"/>
      <c r="AD34" s="297"/>
      <c r="AE34" s="94"/>
      <c r="AF34" s="95"/>
      <c r="AG34" s="95"/>
      <c r="AH34" s="95"/>
      <c r="AI34" s="96"/>
      <c r="AJ34" s="94"/>
      <c r="AK34" s="95"/>
      <c r="AL34" s="95"/>
      <c r="AM34" s="95"/>
      <c r="AN34" s="96"/>
      <c r="AO34" s="94"/>
      <c r="AP34" s="95"/>
      <c r="AQ34" s="95"/>
      <c r="AR34" s="95"/>
      <c r="AS34" s="96"/>
      <c r="AT34" s="227"/>
      <c r="AU34" s="227"/>
      <c r="AV34" s="227"/>
      <c r="AW34" s="227"/>
      <c r="AX34" s="228"/>
    </row>
    <row r="35" spans="1:50" ht="22.5" customHeight="1">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6" t="s">
        <v>65</v>
      </c>
      <c r="Z35" s="122"/>
      <c r="AA35" s="172"/>
      <c r="AB35" s="337"/>
      <c r="AC35" s="287"/>
      <c r="AD35" s="287"/>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c r="A36" s="688"/>
      <c r="B36" s="689"/>
      <c r="C36" s="689"/>
      <c r="D36" s="689"/>
      <c r="E36" s="689"/>
      <c r="F36" s="690"/>
      <c r="G36" s="324"/>
      <c r="H36" s="325"/>
      <c r="I36" s="325"/>
      <c r="J36" s="325"/>
      <c r="K36" s="325"/>
      <c r="L36" s="325"/>
      <c r="M36" s="325"/>
      <c r="N36" s="325"/>
      <c r="O36" s="326"/>
      <c r="P36" s="198"/>
      <c r="Q36" s="198"/>
      <c r="R36" s="198"/>
      <c r="S36" s="198"/>
      <c r="T36" s="198"/>
      <c r="U36" s="198"/>
      <c r="V36" s="198"/>
      <c r="W36" s="198"/>
      <c r="X36" s="199"/>
      <c r="Y36" s="121" t="s">
        <v>15</v>
      </c>
      <c r="Z36" s="122"/>
      <c r="AA36" s="172"/>
      <c r="AB36" s="701" t="s">
        <v>459</v>
      </c>
      <c r="AC36" s="265"/>
      <c r="AD36" s="265"/>
      <c r="AE36" s="94"/>
      <c r="AF36" s="95"/>
      <c r="AG36" s="95"/>
      <c r="AH36" s="95"/>
      <c r="AI36" s="96"/>
      <c r="AJ36" s="94"/>
      <c r="AK36" s="95"/>
      <c r="AL36" s="95"/>
      <c r="AM36" s="95"/>
      <c r="AN36" s="96"/>
      <c r="AO36" s="94"/>
      <c r="AP36" s="95"/>
      <c r="AQ36" s="95"/>
      <c r="AR36" s="95"/>
      <c r="AS36" s="96"/>
      <c r="AT36" s="269"/>
      <c r="AU36" s="270"/>
      <c r="AV36" s="270"/>
      <c r="AW36" s="270"/>
      <c r="AX36" s="271"/>
    </row>
    <row r="37" spans="1:50" ht="18.75" customHeight="1">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c r="A38" s="214"/>
      <c r="B38" s="215"/>
      <c r="C38" s="215"/>
      <c r="D38" s="215"/>
      <c r="E38" s="215"/>
      <c r="F38" s="216"/>
      <c r="G38" s="224"/>
      <c r="H38" s="109"/>
      <c r="I38" s="109"/>
      <c r="J38" s="109"/>
      <c r="K38" s="109"/>
      <c r="L38" s="109"/>
      <c r="M38" s="109"/>
      <c r="N38" s="109"/>
      <c r="O38" s="225"/>
      <c r="P38" s="242"/>
      <c r="Q38" s="109"/>
      <c r="R38" s="109"/>
      <c r="S38" s="109"/>
      <c r="T38" s="109"/>
      <c r="U38" s="109"/>
      <c r="V38" s="109"/>
      <c r="W38" s="109"/>
      <c r="X38" s="225"/>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1"/>
      <c r="AV38" s="111"/>
      <c r="AW38" s="109" t="s">
        <v>460</v>
      </c>
      <c r="AX38" s="110"/>
    </row>
    <row r="39" spans="1:50" ht="22.5" customHeight="1">
      <c r="A39" s="217"/>
      <c r="B39" s="215"/>
      <c r="C39" s="215"/>
      <c r="D39" s="215"/>
      <c r="E39" s="215"/>
      <c r="F39" s="216"/>
      <c r="G39" s="323"/>
      <c r="H39" s="289"/>
      <c r="I39" s="289"/>
      <c r="J39" s="289"/>
      <c r="K39" s="289"/>
      <c r="L39" s="289"/>
      <c r="M39" s="289"/>
      <c r="N39" s="289"/>
      <c r="O39" s="290"/>
      <c r="P39" s="255"/>
      <c r="Q39" s="196"/>
      <c r="R39" s="196"/>
      <c r="S39" s="196"/>
      <c r="T39" s="196"/>
      <c r="U39" s="196"/>
      <c r="V39" s="196"/>
      <c r="W39" s="196"/>
      <c r="X39" s="197"/>
      <c r="Y39" s="294" t="s">
        <v>14</v>
      </c>
      <c r="Z39" s="295"/>
      <c r="AA39" s="296"/>
      <c r="AB39" s="678"/>
      <c r="AC39" s="297"/>
      <c r="AD39" s="297"/>
      <c r="AE39" s="94"/>
      <c r="AF39" s="95"/>
      <c r="AG39" s="95"/>
      <c r="AH39" s="95"/>
      <c r="AI39" s="96"/>
      <c r="AJ39" s="94"/>
      <c r="AK39" s="95"/>
      <c r="AL39" s="95"/>
      <c r="AM39" s="95"/>
      <c r="AN39" s="96"/>
      <c r="AO39" s="94"/>
      <c r="AP39" s="95"/>
      <c r="AQ39" s="95"/>
      <c r="AR39" s="95"/>
      <c r="AS39" s="96"/>
      <c r="AT39" s="227"/>
      <c r="AU39" s="227"/>
      <c r="AV39" s="227"/>
      <c r="AW39" s="227"/>
      <c r="AX39" s="228"/>
    </row>
    <row r="40" spans="1:50" ht="22.5" customHeight="1">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6" t="s">
        <v>65</v>
      </c>
      <c r="Z40" s="122"/>
      <c r="AA40" s="172"/>
      <c r="AB40" s="337"/>
      <c r="AC40" s="287"/>
      <c r="AD40" s="287"/>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c r="A41" s="688"/>
      <c r="B41" s="689"/>
      <c r="C41" s="689"/>
      <c r="D41" s="689"/>
      <c r="E41" s="689"/>
      <c r="F41" s="690"/>
      <c r="G41" s="324"/>
      <c r="H41" s="325"/>
      <c r="I41" s="325"/>
      <c r="J41" s="325"/>
      <c r="K41" s="325"/>
      <c r="L41" s="325"/>
      <c r="M41" s="325"/>
      <c r="N41" s="325"/>
      <c r="O41" s="326"/>
      <c r="P41" s="198"/>
      <c r="Q41" s="198"/>
      <c r="R41" s="198"/>
      <c r="S41" s="198"/>
      <c r="T41" s="198"/>
      <c r="U41" s="198"/>
      <c r="V41" s="198"/>
      <c r="W41" s="198"/>
      <c r="X41" s="199"/>
      <c r="Y41" s="121" t="s">
        <v>15</v>
      </c>
      <c r="Z41" s="122"/>
      <c r="AA41" s="172"/>
      <c r="AB41" s="701" t="s">
        <v>459</v>
      </c>
      <c r="AC41" s="265"/>
      <c r="AD41" s="265"/>
      <c r="AE41" s="94"/>
      <c r="AF41" s="95"/>
      <c r="AG41" s="95"/>
      <c r="AH41" s="95"/>
      <c r="AI41" s="96"/>
      <c r="AJ41" s="94"/>
      <c r="AK41" s="95"/>
      <c r="AL41" s="95"/>
      <c r="AM41" s="95"/>
      <c r="AN41" s="96"/>
      <c r="AO41" s="94"/>
      <c r="AP41" s="95"/>
      <c r="AQ41" s="95"/>
      <c r="AR41" s="95"/>
      <c r="AS41" s="96"/>
      <c r="AT41" s="269"/>
      <c r="AU41" s="270"/>
      <c r="AV41" s="270"/>
      <c r="AW41" s="270"/>
      <c r="AX41" s="271"/>
    </row>
    <row r="42" spans="1:50" ht="18.75" customHeight="1">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c r="A43" s="214"/>
      <c r="B43" s="215"/>
      <c r="C43" s="215"/>
      <c r="D43" s="215"/>
      <c r="E43" s="215"/>
      <c r="F43" s="216"/>
      <c r="G43" s="224"/>
      <c r="H43" s="109"/>
      <c r="I43" s="109"/>
      <c r="J43" s="109"/>
      <c r="K43" s="109"/>
      <c r="L43" s="109"/>
      <c r="M43" s="109"/>
      <c r="N43" s="109"/>
      <c r="O43" s="225"/>
      <c r="P43" s="242"/>
      <c r="Q43" s="109"/>
      <c r="R43" s="109"/>
      <c r="S43" s="109"/>
      <c r="T43" s="109"/>
      <c r="U43" s="109"/>
      <c r="V43" s="109"/>
      <c r="W43" s="109"/>
      <c r="X43" s="225"/>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1"/>
      <c r="AV43" s="111"/>
      <c r="AW43" s="109" t="s">
        <v>460</v>
      </c>
      <c r="AX43" s="110"/>
    </row>
    <row r="44" spans="1:50" ht="22.5" customHeight="1">
      <c r="A44" s="217"/>
      <c r="B44" s="215"/>
      <c r="C44" s="215"/>
      <c r="D44" s="215"/>
      <c r="E44" s="215"/>
      <c r="F44" s="216"/>
      <c r="G44" s="323"/>
      <c r="H44" s="289"/>
      <c r="I44" s="289"/>
      <c r="J44" s="289"/>
      <c r="K44" s="289"/>
      <c r="L44" s="289"/>
      <c r="M44" s="289"/>
      <c r="N44" s="289"/>
      <c r="O44" s="290"/>
      <c r="P44" s="255"/>
      <c r="Q44" s="196"/>
      <c r="R44" s="196"/>
      <c r="S44" s="196"/>
      <c r="T44" s="196"/>
      <c r="U44" s="196"/>
      <c r="V44" s="196"/>
      <c r="W44" s="196"/>
      <c r="X44" s="197"/>
      <c r="Y44" s="294" t="s">
        <v>14</v>
      </c>
      <c r="Z44" s="295"/>
      <c r="AA44" s="296"/>
      <c r="AB44" s="678"/>
      <c r="AC44" s="297"/>
      <c r="AD44" s="297"/>
      <c r="AE44" s="94"/>
      <c r="AF44" s="95"/>
      <c r="AG44" s="95"/>
      <c r="AH44" s="95"/>
      <c r="AI44" s="96"/>
      <c r="AJ44" s="94"/>
      <c r="AK44" s="95"/>
      <c r="AL44" s="95"/>
      <c r="AM44" s="95"/>
      <c r="AN44" s="96"/>
      <c r="AO44" s="94"/>
      <c r="AP44" s="95"/>
      <c r="AQ44" s="95"/>
      <c r="AR44" s="95"/>
      <c r="AS44" s="96"/>
      <c r="AT44" s="227"/>
      <c r="AU44" s="227"/>
      <c r="AV44" s="227"/>
      <c r="AW44" s="227"/>
      <c r="AX44" s="228"/>
    </row>
    <row r="45" spans="1:50" ht="22.5" customHeight="1">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6" t="s">
        <v>65</v>
      </c>
      <c r="Z45" s="122"/>
      <c r="AA45" s="172"/>
      <c r="AB45" s="337"/>
      <c r="AC45" s="287"/>
      <c r="AD45" s="287"/>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c r="A46" s="688"/>
      <c r="B46" s="689"/>
      <c r="C46" s="689"/>
      <c r="D46" s="689"/>
      <c r="E46" s="689"/>
      <c r="F46" s="690"/>
      <c r="G46" s="324"/>
      <c r="H46" s="325"/>
      <c r="I46" s="325"/>
      <c r="J46" s="325"/>
      <c r="K46" s="325"/>
      <c r="L46" s="325"/>
      <c r="M46" s="325"/>
      <c r="N46" s="325"/>
      <c r="O46" s="326"/>
      <c r="P46" s="198"/>
      <c r="Q46" s="198"/>
      <c r="R46" s="198"/>
      <c r="S46" s="198"/>
      <c r="T46" s="198"/>
      <c r="U46" s="198"/>
      <c r="V46" s="198"/>
      <c r="W46" s="198"/>
      <c r="X46" s="199"/>
      <c r="Y46" s="121" t="s">
        <v>15</v>
      </c>
      <c r="Z46" s="122"/>
      <c r="AA46" s="172"/>
      <c r="AB46" s="701" t="s">
        <v>459</v>
      </c>
      <c r="AC46" s="265"/>
      <c r="AD46" s="265"/>
      <c r="AE46" s="94"/>
      <c r="AF46" s="95"/>
      <c r="AG46" s="95"/>
      <c r="AH46" s="95"/>
      <c r="AI46" s="96"/>
      <c r="AJ46" s="94"/>
      <c r="AK46" s="95"/>
      <c r="AL46" s="95"/>
      <c r="AM46" s="95"/>
      <c r="AN46" s="96"/>
      <c r="AO46" s="94"/>
      <c r="AP46" s="95"/>
      <c r="AQ46" s="95"/>
      <c r="AR46" s="95"/>
      <c r="AS46" s="96"/>
      <c r="AT46" s="269"/>
      <c r="AU46" s="270"/>
      <c r="AV46" s="270"/>
      <c r="AW46" s="270"/>
      <c r="AX46" s="271"/>
    </row>
    <row r="47" spans="1:50" ht="18.75" customHeight="1">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c r="A48" s="214"/>
      <c r="B48" s="215"/>
      <c r="C48" s="215"/>
      <c r="D48" s="215"/>
      <c r="E48" s="215"/>
      <c r="F48" s="216"/>
      <c r="G48" s="224"/>
      <c r="H48" s="109"/>
      <c r="I48" s="109"/>
      <c r="J48" s="109"/>
      <c r="K48" s="109"/>
      <c r="L48" s="109"/>
      <c r="M48" s="109"/>
      <c r="N48" s="109"/>
      <c r="O48" s="225"/>
      <c r="P48" s="242"/>
      <c r="Q48" s="109"/>
      <c r="R48" s="109"/>
      <c r="S48" s="109"/>
      <c r="T48" s="109"/>
      <c r="U48" s="109"/>
      <c r="V48" s="109"/>
      <c r="W48" s="109"/>
      <c r="X48" s="225"/>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1"/>
      <c r="AV48" s="111"/>
      <c r="AW48" s="109" t="s">
        <v>457</v>
      </c>
      <c r="AX48" s="110"/>
    </row>
    <row r="49" spans="1:50" ht="22.5" customHeight="1">
      <c r="A49" s="217"/>
      <c r="B49" s="215"/>
      <c r="C49" s="215"/>
      <c r="D49" s="215"/>
      <c r="E49" s="215"/>
      <c r="F49" s="216"/>
      <c r="G49" s="323"/>
      <c r="H49" s="289"/>
      <c r="I49" s="289"/>
      <c r="J49" s="289"/>
      <c r="K49" s="289"/>
      <c r="L49" s="289"/>
      <c r="M49" s="289"/>
      <c r="N49" s="289"/>
      <c r="O49" s="290"/>
      <c r="P49" s="255"/>
      <c r="Q49" s="196"/>
      <c r="R49" s="196"/>
      <c r="S49" s="196"/>
      <c r="T49" s="196"/>
      <c r="U49" s="196"/>
      <c r="V49" s="196"/>
      <c r="W49" s="196"/>
      <c r="X49" s="197"/>
      <c r="Y49" s="294" t="s">
        <v>14</v>
      </c>
      <c r="Z49" s="295"/>
      <c r="AA49" s="296"/>
      <c r="AB49" s="678"/>
      <c r="AC49" s="297"/>
      <c r="AD49" s="297"/>
      <c r="AE49" s="94"/>
      <c r="AF49" s="95"/>
      <c r="AG49" s="95"/>
      <c r="AH49" s="95"/>
      <c r="AI49" s="96"/>
      <c r="AJ49" s="94"/>
      <c r="AK49" s="95"/>
      <c r="AL49" s="95"/>
      <c r="AM49" s="95"/>
      <c r="AN49" s="96"/>
      <c r="AO49" s="94"/>
      <c r="AP49" s="95"/>
      <c r="AQ49" s="95"/>
      <c r="AR49" s="95"/>
      <c r="AS49" s="96"/>
      <c r="AT49" s="227"/>
      <c r="AU49" s="227"/>
      <c r="AV49" s="227"/>
      <c r="AW49" s="227"/>
      <c r="AX49" s="228"/>
    </row>
    <row r="50" spans="1:50" ht="22.5" customHeight="1">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6" t="s">
        <v>65</v>
      </c>
      <c r="Z50" s="122"/>
      <c r="AA50" s="172"/>
      <c r="AB50" s="337"/>
      <c r="AC50" s="287"/>
      <c r="AD50" s="287"/>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c r="A51" s="688"/>
      <c r="B51" s="689"/>
      <c r="C51" s="689"/>
      <c r="D51" s="689"/>
      <c r="E51" s="689"/>
      <c r="F51" s="690"/>
      <c r="G51" s="324"/>
      <c r="H51" s="325"/>
      <c r="I51" s="325"/>
      <c r="J51" s="325"/>
      <c r="K51" s="325"/>
      <c r="L51" s="325"/>
      <c r="M51" s="325"/>
      <c r="N51" s="325"/>
      <c r="O51" s="326"/>
      <c r="P51" s="198"/>
      <c r="Q51" s="198"/>
      <c r="R51" s="198"/>
      <c r="S51" s="198"/>
      <c r="T51" s="198"/>
      <c r="U51" s="198"/>
      <c r="V51" s="198"/>
      <c r="W51" s="198"/>
      <c r="X51" s="199"/>
      <c r="Y51" s="121" t="s">
        <v>15</v>
      </c>
      <c r="Z51" s="122"/>
      <c r="AA51" s="172"/>
      <c r="AB51" s="710" t="s">
        <v>458</v>
      </c>
      <c r="AC51" s="711"/>
      <c r="AD51" s="711"/>
      <c r="AE51" s="94"/>
      <c r="AF51" s="95"/>
      <c r="AG51" s="95"/>
      <c r="AH51" s="95"/>
      <c r="AI51" s="96"/>
      <c r="AJ51" s="94"/>
      <c r="AK51" s="95"/>
      <c r="AL51" s="95"/>
      <c r="AM51" s="95"/>
      <c r="AN51" s="96"/>
      <c r="AO51" s="94"/>
      <c r="AP51" s="95"/>
      <c r="AQ51" s="95"/>
      <c r="AR51" s="95"/>
      <c r="AS51" s="96"/>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57" priority="23">
      <formula>IF(RIGHT(TEXT(AE4,"0.#"),1)=".",FALSE,TRUE)</formula>
    </cfRule>
    <cfRule type="expression" dxfId="756" priority="24">
      <formula>IF(RIGHT(TEXT(AE4,"0.#"),1)=".",TRUE,FALSE)</formula>
    </cfRule>
  </conditionalFormatting>
  <conditionalFormatting sqref="AE5:AX5 AJ4:AS4">
    <cfRule type="expression" dxfId="755" priority="21">
      <formula>IF(RIGHT(TEXT(AE4,"0.#"),1)=".",FALSE,TRUE)</formula>
    </cfRule>
    <cfRule type="expression" dxfId="754" priority="22">
      <formula>IF(RIGHT(TEXT(AE4,"0.#"),1)=".",TRUE,FALSE)</formula>
    </cfRule>
  </conditionalFormatting>
  <conditionalFormatting sqref="AE6:AI6">
    <cfRule type="expression" dxfId="753" priority="17">
      <formula>IF(AND(AE6&gt;=0, RIGHT(TEXT(AE6,"0.#"),1)&lt;&gt;"."),TRUE,FALSE)</formula>
    </cfRule>
    <cfRule type="expression" dxfId="752" priority="18">
      <formula>IF(AND(AE6&gt;=0, RIGHT(TEXT(AE6,"0.#"),1)="."),TRUE,FALSE)</formula>
    </cfRule>
    <cfRule type="expression" dxfId="751" priority="19">
      <formula>IF(AND(AE6&lt;0, RIGHT(TEXT(AE6,"0.#"),1)&lt;&gt;"."),TRUE,FALSE)</formula>
    </cfRule>
    <cfRule type="expression" dxfId="750" priority="20">
      <formula>IF(AND(AE6&lt;0, RIGHT(TEXT(AE6,"0.#"),1)="."),TRUE,FALSE)</formula>
    </cfRule>
  </conditionalFormatting>
  <conditionalFormatting sqref="AJ6:AS6">
    <cfRule type="expression" dxfId="749" priority="13">
      <formula>IF(AND(AJ6&gt;=0, RIGHT(TEXT(AJ6,"0.#"),1)&lt;&gt;"."),TRUE,FALSE)</formula>
    </cfRule>
    <cfRule type="expression" dxfId="748" priority="14">
      <formula>IF(AND(AJ6&gt;=0, RIGHT(TEXT(AJ6,"0.#"),1)="."),TRUE,FALSE)</formula>
    </cfRule>
    <cfRule type="expression" dxfId="747" priority="15">
      <formula>IF(AND(AJ6&lt;0, RIGHT(TEXT(AJ6,"0.#"),1)&lt;&gt;"."),TRUE,FALSE)</formula>
    </cfRule>
    <cfRule type="expression" dxfId="746" priority="16">
      <formula>IF(AND(AJ6&lt;0, RIGHT(TEXT(AJ6,"0.#"),1)="."),TRUE,FALSE)</formula>
    </cfRule>
  </conditionalFormatting>
  <conditionalFormatting sqref="AE49:AI49 AE44:AI44 AE39:AI39 AE34:AI34 AE29:AI29 AE24:AI24 AE19:AI19 AE14:AI14 AE9:AI9">
    <cfRule type="expression" dxfId="745" priority="11">
      <formula>IF(RIGHT(TEXT(AE9,"0.#"),1)=".",FALSE,TRUE)</formula>
    </cfRule>
    <cfRule type="expression" dxfId="74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3" priority="9">
      <formula>IF(RIGHT(TEXT(AE9,"0.#"),1)=".",FALSE,TRUE)</formula>
    </cfRule>
    <cfRule type="expression" dxfId="742" priority="10">
      <formula>IF(RIGHT(TEXT(AE9,"0.#"),1)=".",TRUE,FALSE)</formula>
    </cfRule>
  </conditionalFormatting>
  <conditionalFormatting sqref="AE51:AI51 AE46:AI46 AE41:AI41 AE36:AI36 AE31:AI31 AE26:AI26 AE21:AI21 AE16:AI16 AE11:AI11">
    <cfRule type="expression" dxfId="741" priority="5">
      <formula>IF(AND(AE11&gt;=0, RIGHT(TEXT(AE11,"0.#"),1)&lt;&gt;"."),TRUE,FALSE)</formula>
    </cfRule>
    <cfRule type="expression" dxfId="740" priority="6">
      <formula>IF(AND(AE11&gt;=0, RIGHT(TEXT(AE11,"0.#"),1)="."),TRUE,FALSE)</formula>
    </cfRule>
    <cfRule type="expression" dxfId="739" priority="7">
      <formula>IF(AND(AE11&lt;0, RIGHT(TEXT(AE11,"0.#"),1)&lt;&gt;"."),TRUE,FALSE)</formula>
    </cfRule>
    <cfRule type="expression" dxfId="738" priority="8">
      <formula>IF(AND(AE11&lt;0, RIGHT(TEXT(AE11,"0.#"),1)="."),TRUE,FALSE)</formula>
    </cfRule>
  </conditionalFormatting>
  <conditionalFormatting sqref="AJ51:AS51 AJ46:AS46 AJ41:AS41 AJ36:AS36 AJ31:AS31 AJ26:AS26 AJ21:AS21 AJ16:AS16 AJ11:AS11">
    <cfRule type="expression" dxfId="737" priority="1">
      <formula>IF(AND(AJ11&gt;=0, RIGHT(TEXT(AJ11,"0.#"),1)&lt;&gt;"."),TRUE,FALSE)</formula>
    </cfRule>
    <cfRule type="expression" dxfId="736" priority="2">
      <formula>IF(AND(AJ11&gt;=0, RIGHT(TEXT(AJ11,"0.#"),1)="."),TRUE,FALSE)</formula>
    </cfRule>
    <cfRule type="expression" dxfId="735" priority="3">
      <formula>IF(AND(AJ11&lt;0, RIGHT(TEXT(AJ11,"0.#"),1)&lt;&gt;"."),TRUE,FALSE)</formula>
    </cfRule>
    <cfRule type="expression" dxfId="73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632"/>
  <sheetViews>
    <sheetView view="pageLayout" zoomScale="85" zoomScaleNormal="75" zoomScalePageLayoutView="85" workbookViewId="0">
      <selection activeCell="P9" sqref="P9:X11"/>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2" t="s">
        <v>34</v>
      </c>
      <c r="B2" s="713"/>
      <c r="C2" s="713"/>
      <c r="D2" s="713"/>
      <c r="E2" s="713"/>
      <c r="F2" s="714"/>
      <c r="G2" s="391" t="s">
        <v>520</v>
      </c>
      <c r="H2" s="392"/>
      <c r="I2" s="392"/>
      <c r="J2" s="392"/>
      <c r="K2" s="392"/>
      <c r="L2" s="392"/>
      <c r="M2" s="392"/>
      <c r="N2" s="392"/>
      <c r="O2" s="392"/>
      <c r="P2" s="392"/>
      <c r="Q2" s="392"/>
      <c r="R2" s="392"/>
      <c r="S2" s="392"/>
      <c r="T2" s="392"/>
      <c r="U2" s="392"/>
      <c r="V2" s="392"/>
      <c r="W2" s="392"/>
      <c r="X2" s="392"/>
      <c r="Y2" s="392"/>
      <c r="Z2" s="392"/>
      <c r="AA2" s="392"/>
      <c r="AB2" s="393"/>
      <c r="AC2" s="391" t="s">
        <v>455</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c r="A3" s="715"/>
      <c r="B3" s="716"/>
      <c r="C3" s="716"/>
      <c r="D3" s="716"/>
      <c r="E3" s="716"/>
      <c r="F3" s="717"/>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c r="A4" s="715"/>
      <c r="B4" s="716"/>
      <c r="C4" s="716"/>
      <c r="D4" s="716"/>
      <c r="E4" s="716"/>
      <c r="F4" s="717"/>
      <c r="G4" s="98" t="s">
        <v>521</v>
      </c>
      <c r="H4" s="99"/>
      <c r="I4" s="99"/>
      <c r="J4" s="99"/>
      <c r="K4" s="100"/>
      <c r="L4" s="101" t="s">
        <v>522</v>
      </c>
      <c r="M4" s="102"/>
      <c r="N4" s="102"/>
      <c r="O4" s="102"/>
      <c r="P4" s="102"/>
      <c r="Q4" s="102"/>
      <c r="R4" s="102"/>
      <c r="S4" s="102"/>
      <c r="T4" s="102"/>
      <c r="U4" s="102"/>
      <c r="V4" s="102"/>
      <c r="W4" s="102"/>
      <c r="X4" s="103"/>
      <c r="Y4" s="104">
        <v>10.6</v>
      </c>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3"/>
    </row>
    <row r="5" spans="1:50" ht="24.75" customHeight="1">
      <c r="A5" s="715"/>
      <c r="B5" s="716"/>
      <c r="C5" s="716"/>
      <c r="D5" s="716"/>
      <c r="E5" s="716"/>
      <c r="F5" s="717"/>
      <c r="G5" s="74" t="s">
        <v>604</v>
      </c>
      <c r="H5" s="75"/>
      <c r="I5" s="75"/>
      <c r="J5" s="75"/>
      <c r="K5" s="76"/>
      <c r="L5" s="77" t="s">
        <v>602</v>
      </c>
      <c r="M5" s="78"/>
      <c r="N5" s="78"/>
      <c r="O5" s="78"/>
      <c r="P5" s="78"/>
      <c r="Q5" s="78"/>
      <c r="R5" s="78"/>
      <c r="S5" s="78"/>
      <c r="T5" s="78"/>
      <c r="U5" s="78"/>
      <c r="V5" s="78"/>
      <c r="W5" s="78"/>
      <c r="X5" s="79"/>
      <c r="Y5" s="80">
        <v>1.4</v>
      </c>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35.25" customHeight="1">
      <c r="A6" s="715"/>
      <c r="B6" s="716"/>
      <c r="C6" s="716"/>
      <c r="D6" s="716"/>
      <c r="E6" s="716"/>
      <c r="F6" s="717"/>
      <c r="G6" s="74" t="s">
        <v>574</v>
      </c>
      <c r="H6" s="75"/>
      <c r="I6" s="75"/>
      <c r="J6" s="75"/>
      <c r="K6" s="76"/>
      <c r="L6" s="77" t="s">
        <v>605</v>
      </c>
      <c r="M6" s="78"/>
      <c r="N6" s="78"/>
      <c r="O6" s="78"/>
      <c r="P6" s="78"/>
      <c r="Q6" s="78"/>
      <c r="R6" s="78"/>
      <c r="S6" s="78"/>
      <c r="T6" s="78"/>
      <c r="U6" s="78"/>
      <c r="V6" s="78"/>
      <c r="W6" s="78"/>
      <c r="X6" s="79"/>
      <c r="Y6" s="80">
        <v>0.8</v>
      </c>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15"/>
      <c r="B7" s="716"/>
      <c r="C7" s="716"/>
      <c r="D7" s="716"/>
      <c r="E7" s="716"/>
      <c r="F7" s="717"/>
      <c r="G7" s="74" t="s">
        <v>606</v>
      </c>
      <c r="H7" s="75"/>
      <c r="I7" s="75"/>
      <c r="J7" s="75"/>
      <c r="K7" s="76"/>
      <c r="L7" s="77" t="s">
        <v>607</v>
      </c>
      <c r="M7" s="78"/>
      <c r="N7" s="78"/>
      <c r="O7" s="78"/>
      <c r="P7" s="78"/>
      <c r="Q7" s="78"/>
      <c r="R7" s="78"/>
      <c r="S7" s="78"/>
      <c r="T7" s="78"/>
      <c r="U7" s="78"/>
      <c r="V7" s="78"/>
      <c r="W7" s="78"/>
      <c r="X7" s="79"/>
      <c r="Y7" s="80">
        <v>0.3</v>
      </c>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15"/>
      <c r="B8" s="716"/>
      <c r="C8" s="716"/>
      <c r="D8" s="716"/>
      <c r="E8" s="716"/>
      <c r="F8" s="717"/>
      <c r="G8" s="74" t="s">
        <v>488</v>
      </c>
      <c r="H8" s="75"/>
      <c r="I8" s="75"/>
      <c r="J8" s="75"/>
      <c r="K8" s="76"/>
      <c r="L8" s="77" t="s">
        <v>608</v>
      </c>
      <c r="M8" s="78"/>
      <c r="N8" s="78"/>
      <c r="O8" s="78"/>
      <c r="P8" s="78"/>
      <c r="Q8" s="78"/>
      <c r="R8" s="78"/>
      <c r="S8" s="78"/>
      <c r="T8" s="78"/>
      <c r="U8" s="78"/>
      <c r="V8" s="78"/>
      <c r="W8" s="78"/>
      <c r="X8" s="79"/>
      <c r="Y8" s="80">
        <v>0.09</v>
      </c>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15"/>
      <c r="B9" s="716"/>
      <c r="C9" s="716"/>
      <c r="D9" s="716"/>
      <c r="E9" s="716"/>
      <c r="F9" s="71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15"/>
      <c r="B10" s="716"/>
      <c r="C10" s="716"/>
      <c r="D10" s="716"/>
      <c r="E10" s="716"/>
      <c r="F10" s="71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15"/>
      <c r="B11" s="716"/>
      <c r="C11" s="716"/>
      <c r="D11" s="716"/>
      <c r="E11" s="716"/>
      <c r="F11" s="71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15"/>
      <c r="B12" s="716"/>
      <c r="C12" s="716"/>
      <c r="D12" s="716"/>
      <c r="E12" s="716"/>
      <c r="F12" s="71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15"/>
      <c r="B13" s="716"/>
      <c r="C13" s="716"/>
      <c r="D13" s="716"/>
      <c r="E13" s="716"/>
      <c r="F13" s="71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15"/>
      <c r="B14" s="716"/>
      <c r="C14" s="716"/>
      <c r="D14" s="716"/>
      <c r="E14" s="716"/>
      <c r="F14" s="717"/>
      <c r="G14" s="83" t="s">
        <v>22</v>
      </c>
      <c r="H14" s="84"/>
      <c r="I14" s="84"/>
      <c r="J14" s="84"/>
      <c r="K14" s="84"/>
      <c r="L14" s="85"/>
      <c r="M14" s="86"/>
      <c r="N14" s="86"/>
      <c r="O14" s="86"/>
      <c r="P14" s="86"/>
      <c r="Q14" s="86"/>
      <c r="R14" s="86"/>
      <c r="S14" s="86"/>
      <c r="T14" s="86"/>
      <c r="U14" s="86"/>
      <c r="V14" s="86"/>
      <c r="W14" s="86"/>
      <c r="X14" s="87"/>
      <c r="Y14" s="88">
        <f>SUM(Y4:AB13)</f>
        <v>13.190000000000001</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15"/>
      <c r="B15" s="716"/>
      <c r="C15" s="716"/>
      <c r="D15" s="716"/>
      <c r="E15" s="716"/>
      <c r="F15" s="717"/>
      <c r="G15" s="391" t="s">
        <v>648</v>
      </c>
      <c r="H15" s="392"/>
      <c r="I15" s="392"/>
      <c r="J15" s="392"/>
      <c r="K15" s="392"/>
      <c r="L15" s="392"/>
      <c r="M15" s="392"/>
      <c r="N15" s="392"/>
      <c r="O15" s="392"/>
      <c r="P15" s="392"/>
      <c r="Q15" s="392"/>
      <c r="R15" s="392"/>
      <c r="S15" s="392"/>
      <c r="T15" s="392"/>
      <c r="U15" s="392"/>
      <c r="V15" s="392"/>
      <c r="W15" s="392"/>
      <c r="X15" s="392"/>
      <c r="Y15" s="392"/>
      <c r="Z15" s="392"/>
      <c r="AA15" s="392"/>
      <c r="AB15" s="393"/>
      <c r="AC15" s="391" t="s">
        <v>367</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715"/>
      <c r="B16" s="716"/>
      <c r="C16" s="716"/>
      <c r="D16" s="716"/>
      <c r="E16" s="716"/>
      <c r="F16" s="717"/>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48" customHeight="1">
      <c r="A17" s="715"/>
      <c r="B17" s="716"/>
      <c r="C17" s="716"/>
      <c r="D17" s="716"/>
      <c r="E17" s="716"/>
      <c r="F17" s="717"/>
      <c r="G17" s="98" t="s">
        <v>627</v>
      </c>
      <c r="H17" s="99"/>
      <c r="I17" s="99"/>
      <c r="J17" s="99"/>
      <c r="K17" s="100"/>
      <c r="L17" s="101" t="s">
        <v>649</v>
      </c>
      <c r="M17" s="102"/>
      <c r="N17" s="102"/>
      <c r="O17" s="102"/>
      <c r="P17" s="102"/>
      <c r="Q17" s="102"/>
      <c r="R17" s="102"/>
      <c r="S17" s="102"/>
      <c r="T17" s="102"/>
      <c r="U17" s="102"/>
      <c r="V17" s="102"/>
      <c r="W17" s="102"/>
      <c r="X17" s="103"/>
      <c r="Y17" s="104">
        <v>4</v>
      </c>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3"/>
    </row>
    <row r="18" spans="1:50" ht="24.75" customHeight="1">
      <c r="A18" s="715"/>
      <c r="B18" s="716"/>
      <c r="C18" s="716"/>
      <c r="D18" s="716"/>
      <c r="E18" s="716"/>
      <c r="F18" s="71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15"/>
      <c r="B19" s="716"/>
      <c r="C19" s="716"/>
      <c r="D19" s="716"/>
      <c r="E19" s="716"/>
      <c r="F19" s="71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15"/>
      <c r="B20" s="716"/>
      <c r="C20" s="716"/>
      <c r="D20" s="716"/>
      <c r="E20" s="716"/>
      <c r="F20" s="71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15"/>
      <c r="B21" s="716"/>
      <c r="C21" s="716"/>
      <c r="D21" s="716"/>
      <c r="E21" s="716"/>
      <c r="F21" s="71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15"/>
      <c r="B22" s="716"/>
      <c r="C22" s="716"/>
      <c r="D22" s="716"/>
      <c r="E22" s="716"/>
      <c r="F22" s="71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15"/>
      <c r="B23" s="716"/>
      <c r="C23" s="716"/>
      <c r="D23" s="716"/>
      <c r="E23" s="716"/>
      <c r="F23" s="71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15"/>
      <c r="B24" s="716"/>
      <c r="C24" s="716"/>
      <c r="D24" s="716"/>
      <c r="E24" s="716"/>
      <c r="F24" s="71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15"/>
      <c r="B25" s="716"/>
      <c r="C25" s="716"/>
      <c r="D25" s="716"/>
      <c r="E25" s="716"/>
      <c r="F25" s="71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15"/>
      <c r="B26" s="716"/>
      <c r="C26" s="716"/>
      <c r="D26" s="716"/>
      <c r="E26" s="716"/>
      <c r="F26" s="71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15"/>
      <c r="B27" s="716"/>
      <c r="C27" s="716"/>
      <c r="D27" s="716"/>
      <c r="E27" s="716"/>
      <c r="F27" s="717"/>
      <c r="G27" s="83" t="s">
        <v>22</v>
      </c>
      <c r="H27" s="84"/>
      <c r="I27" s="84"/>
      <c r="J27" s="84"/>
      <c r="K27" s="84"/>
      <c r="L27" s="85"/>
      <c r="M27" s="86"/>
      <c r="N27" s="86"/>
      <c r="O27" s="86"/>
      <c r="P27" s="86"/>
      <c r="Q27" s="86"/>
      <c r="R27" s="86"/>
      <c r="S27" s="86"/>
      <c r="T27" s="86"/>
      <c r="U27" s="86"/>
      <c r="V27" s="86"/>
      <c r="W27" s="86"/>
      <c r="X27" s="87"/>
      <c r="Y27" s="88">
        <f>SUM(Y17:AB26)</f>
        <v>4</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15"/>
      <c r="B28" s="716"/>
      <c r="C28" s="716"/>
      <c r="D28" s="716"/>
      <c r="E28" s="716"/>
      <c r="F28" s="717"/>
      <c r="G28" s="391" t="s">
        <v>368</v>
      </c>
      <c r="H28" s="392"/>
      <c r="I28" s="392"/>
      <c r="J28" s="392"/>
      <c r="K28" s="392"/>
      <c r="L28" s="392"/>
      <c r="M28" s="392"/>
      <c r="N28" s="392"/>
      <c r="O28" s="392"/>
      <c r="P28" s="392"/>
      <c r="Q28" s="392"/>
      <c r="R28" s="392"/>
      <c r="S28" s="392"/>
      <c r="T28" s="392"/>
      <c r="U28" s="392"/>
      <c r="V28" s="392"/>
      <c r="W28" s="392"/>
      <c r="X28" s="392"/>
      <c r="Y28" s="392"/>
      <c r="Z28" s="392"/>
      <c r="AA28" s="392"/>
      <c r="AB28" s="393"/>
      <c r="AC28" s="391" t="s">
        <v>369</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715"/>
      <c r="B29" s="716"/>
      <c r="C29" s="716"/>
      <c r="D29" s="716"/>
      <c r="E29" s="716"/>
      <c r="F29" s="717"/>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c r="A30" s="715"/>
      <c r="B30" s="716"/>
      <c r="C30" s="716"/>
      <c r="D30" s="716"/>
      <c r="E30" s="716"/>
      <c r="F30" s="71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3"/>
    </row>
    <row r="31" spans="1:50" ht="24.75" customHeight="1">
      <c r="A31" s="715"/>
      <c r="B31" s="716"/>
      <c r="C31" s="716"/>
      <c r="D31" s="716"/>
      <c r="E31" s="716"/>
      <c r="F31" s="71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15"/>
      <c r="B32" s="716"/>
      <c r="C32" s="716"/>
      <c r="D32" s="716"/>
      <c r="E32" s="716"/>
      <c r="F32" s="71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15"/>
      <c r="B33" s="716"/>
      <c r="C33" s="716"/>
      <c r="D33" s="716"/>
      <c r="E33" s="716"/>
      <c r="F33" s="71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15"/>
      <c r="B34" s="716"/>
      <c r="C34" s="716"/>
      <c r="D34" s="716"/>
      <c r="E34" s="716"/>
      <c r="F34" s="71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15"/>
      <c r="B35" s="716"/>
      <c r="C35" s="716"/>
      <c r="D35" s="716"/>
      <c r="E35" s="716"/>
      <c r="F35" s="71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15"/>
      <c r="B36" s="716"/>
      <c r="C36" s="716"/>
      <c r="D36" s="716"/>
      <c r="E36" s="716"/>
      <c r="F36" s="71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15"/>
      <c r="B37" s="716"/>
      <c r="C37" s="716"/>
      <c r="D37" s="716"/>
      <c r="E37" s="716"/>
      <c r="F37" s="71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15"/>
      <c r="B38" s="716"/>
      <c r="C38" s="716"/>
      <c r="D38" s="716"/>
      <c r="E38" s="716"/>
      <c r="F38" s="71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15"/>
      <c r="B39" s="716"/>
      <c r="C39" s="716"/>
      <c r="D39" s="716"/>
      <c r="E39" s="716"/>
      <c r="F39" s="71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c r="A40" s="715"/>
      <c r="B40" s="716"/>
      <c r="C40" s="716"/>
      <c r="D40" s="716"/>
      <c r="E40" s="716"/>
      <c r="F40" s="71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hidden="1" customHeight="1">
      <c r="A41" s="715"/>
      <c r="B41" s="716"/>
      <c r="C41" s="716"/>
      <c r="D41" s="716"/>
      <c r="E41" s="716"/>
      <c r="F41" s="717"/>
      <c r="G41" s="391" t="s">
        <v>370</v>
      </c>
      <c r="H41" s="392"/>
      <c r="I41" s="392"/>
      <c r="J41" s="392"/>
      <c r="K41" s="392"/>
      <c r="L41" s="392"/>
      <c r="M41" s="392"/>
      <c r="N41" s="392"/>
      <c r="O41" s="392"/>
      <c r="P41" s="392"/>
      <c r="Q41" s="392"/>
      <c r="R41" s="392"/>
      <c r="S41" s="392"/>
      <c r="T41" s="392"/>
      <c r="U41" s="392"/>
      <c r="V41" s="392"/>
      <c r="W41" s="392"/>
      <c r="X41" s="392"/>
      <c r="Y41" s="392"/>
      <c r="Z41" s="392"/>
      <c r="AA41" s="392"/>
      <c r="AB41" s="393"/>
      <c r="AC41" s="391" t="s">
        <v>371</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hidden="1" customHeight="1">
      <c r="A42" s="715"/>
      <c r="B42" s="716"/>
      <c r="C42" s="716"/>
      <c r="D42" s="716"/>
      <c r="E42" s="716"/>
      <c r="F42" s="717"/>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hidden="1" customHeight="1">
      <c r="A43" s="715"/>
      <c r="B43" s="716"/>
      <c r="C43" s="716"/>
      <c r="D43" s="716"/>
      <c r="E43" s="716"/>
      <c r="F43" s="71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3"/>
    </row>
    <row r="44" spans="1:50" ht="24.75" hidden="1" customHeight="1">
      <c r="A44" s="715"/>
      <c r="B44" s="716"/>
      <c r="C44" s="716"/>
      <c r="D44" s="716"/>
      <c r="E44" s="716"/>
      <c r="F44" s="71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hidden="1" customHeight="1">
      <c r="A45" s="715"/>
      <c r="B45" s="716"/>
      <c r="C45" s="716"/>
      <c r="D45" s="716"/>
      <c r="E45" s="716"/>
      <c r="F45" s="71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hidden="1" customHeight="1">
      <c r="A46" s="715"/>
      <c r="B46" s="716"/>
      <c r="C46" s="716"/>
      <c r="D46" s="716"/>
      <c r="E46" s="716"/>
      <c r="F46" s="71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hidden="1" customHeight="1">
      <c r="A47" s="715"/>
      <c r="B47" s="716"/>
      <c r="C47" s="716"/>
      <c r="D47" s="716"/>
      <c r="E47" s="716"/>
      <c r="F47" s="71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c r="A48" s="715"/>
      <c r="B48" s="716"/>
      <c r="C48" s="716"/>
      <c r="D48" s="716"/>
      <c r="E48" s="716"/>
      <c r="F48" s="71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hidden="1" customHeight="1">
      <c r="A49" s="715"/>
      <c r="B49" s="716"/>
      <c r="C49" s="716"/>
      <c r="D49" s="716"/>
      <c r="E49" s="716"/>
      <c r="F49" s="71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c r="A50" s="715"/>
      <c r="B50" s="716"/>
      <c r="C50" s="716"/>
      <c r="D50" s="716"/>
      <c r="E50" s="716"/>
      <c r="F50" s="71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c r="A51" s="715"/>
      <c r="B51" s="716"/>
      <c r="C51" s="716"/>
      <c r="D51" s="716"/>
      <c r="E51" s="716"/>
      <c r="F51" s="71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c r="A52" s="715"/>
      <c r="B52" s="716"/>
      <c r="C52" s="716"/>
      <c r="D52" s="716"/>
      <c r="E52" s="716"/>
      <c r="F52" s="71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hidden="1" customHeight="1" thickBot="1">
      <c r="A53" s="718"/>
      <c r="B53" s="719"/>
      <c r="C53" s="719"/>
      <c r="D53" s="719"/>
      <c r="E53" s="719"/>
      <c r="F53" s="720"/>
      <c r="G53" s="721" t="s">
        <v>22</v>
      </c>
      <c r="H53" s="722"/>
      <c r="I53" s="722"/>
      <c r="J53" s="722"/>
      <c r="K53" s="722"/>
      <c r="L53" s="723"/>
      <c r="M53" s="724"/>
      <c r="N53" s="724"/>
      <c r="O53" s="724"/>
      <c r="P53" s="724"/>
      <c r="Q53" s="724"/>
      <c r="R53" s="724"/>
      <c r="S53" s="724"/>
      <c r="T53" s="724"/>
      <c r="U53" s="724"/>
      <c r="V53" s="724"/>
      <c r="W53" s="724"/>
      <c r="X53" s="725"/>
      <c r="Y53" s="726">
        <f>SUM(Y43:AB52)</f>
        <v>0</v>
      </c>
      <c r="Z53" s="727"/>
      <c r="AA53" s="727"/>
      <c r="AB53" s="728"/>
      <c r="AC53" s="721" t="s">
        <v>22</v>
      </c>
      <c r="AD53" s="722"/>
      <c r="AE53" s="722"/>
      <c r="AF53" s="722"/>
      <c r="AG53" s="722"/>
      <c r="AH53" s="723"/>
      <c r="AI53" s="724"/>
      <c r="AJ53" s="724"/>
      <c r="AK53" s="724"/>
      <c r="AL53" s="724"/>
      <c r="AM53" s="724"/>
      <c r="AN53" s="724"/>
      <c r="AO53" s="724"/>
      <c r="AP53" s="724"/>
      <c r="AQ53" s="724"/>
      <c r="AR53" s="724"/>
      <c r="AS53" s="724"/>
      <c r="AT53" s="725"/>
      <c r="AU53" s="726">
        <f>SUM(AU43:AX52)</f>
        <v>0</v>
      </c>
      <c r="AV53" s="727"/>
      <c r="AW53" s="727"/>
      <c r="AX53" s="729"/>
    </row>
    <row r="54" spans="1:50" s="51" customFormat="1" ht="176.25" customHeight="1"/>
    <row r="55" spans="1:50" ht="30" hidden="1" customHeight="1">
      <c r="A55" s="712" t="s">
        <v>34</v>
      </c>
      <c r="B55" s="713"/>
      <c r="C55" s="713"/>
      <c r="D55" s="713"/>
      <c r="E55" s="713"/>
      <c r="F55" s="714"/>
      <c r="G55" s="391" t="s">
        <v>372</v>
      </c>
      <c r="H55" s="392"/>
      <c r="I55" s="392"/>
      <c r="J55" s="392"/>
      <c r="K55" s="392"/>
      <c r="L55" s="392"/>
      <c r="M55" s="392"/>
      <c r="N55" s="392"/>
      <c r="O55" s="392"/>
      <c r="P55" s="392"/>
      <c r="Q55" s="392"/>
      <c r="R55" s="392"/>
      <c r="S55" s="392"/>
      <c r="T55" s="392"/>
      <c r="U55" s="392"/>
      <c r="V55" s="392"/>
      <c r="W55" s="392"/>
      <c r="X55" s="392"/>
      <c r="Y55" s="392"/>
      <c r="Z55" s="392"/>
      <c r="AA55" s="392"/>
      <c r="AB55" s="393"/>
      <c r="AC55" s="391" t="s">
        <v>373</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hidden="1" customHeight="1">
      <c r="A56" s="715"/>
      <c r="B56" s="716"/>
      <c r="C56" s="716"/>
      <c r="D56" s="716"/>
      <c r="E56" s="716"/>
      <c r="F56" s="717"/>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hidden="1" customHeight="1">
      <c r="A57" s="715"/>
      <c r="B57" s="716"/>
      <c r="C57" s="716"/>
      <c r="D57" s="716"/>
      <c r="E57" s="716"/>
      <c r="F57" s="71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3"/>
    </row>
    <row r="58" spans="1:50" ht="24.75" hidden="1" customHeight="1">
      <c r="A58" s="715"/>
      <c r="B58" s="716"/>
      <c r="C58" s="716"/>
      <c r="D58" s="716"/>
      <c r="E58" s="716"/>
      <c r="F58" s="71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c r="A59" s="715"/>
      <c r="B59" s="716"/>
      <c r="C59" s="716"/>
      <c r="D59" s="716"/>
      <c r="E59" s="716"/>
      <c r="F59" s="71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c r="A60" s="715"/>
      <c r="B60" s="716"/>
      <c r="C60" s="716"/>
      <c r="D60" s="716"/>
      <c r="E60" s="716"/>
      <c r="F60" s="71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c r="A61" s="715"/>
      <c r="B61" s="716"/>
      <c r="C61" s="716"/>
      <c r="D61" s="716"/>
      <c r="E61" s="716"/>
      <c r="F61" s="71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c r="A62" s="715"/>
      <c r="B62" s="716"/>
      <c r="C62" s="716"/>
      <c r="D62" s="716"/>
      <c r="E62" s="716"/>
      <c r="F62" s="71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c r="A63" s="715"/>
      <c r="B63" s="716"/>
      <c r="C63" s="716"/>
      <c r="D63" s="716"/>
      <c r="E63" s="716"/>
      <c r="F63" s="71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c r="A64" s="715"/>
      <c r="B64" s="716"/>
      <c r="C64" s="716"/>
      <c r="D64" s="716"/>
      <c r="E64" s="716"/>
      <c r="F64" s="71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c r="A65" s="715"/>
      <c r="B65" s="716"/>
      <c r="C65" s="716"/>
      <c r="D65" s="716"/>
      <c r="E65" s="716"/>
      <c r="F65" s="71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c r="A66" s="715"/>
      <c r="B66" s="716"/>
      <c r="C66" s="716"/>
      <c r="D66" s="716"/>
      <c r="E66" s="716"/>
      <c r="F66" s="71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c r="A67" s="715"/>
      <c r="B67" s="716"/>
      <c r="C67" s="716"/>
      <c r="D67" s="716"/>
      <c r="E67" s="716"/>
      <c r="F67" s="71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c r="A68" s="715"/>
      <c r="B68" s="716"/>
      <c r="C68" s="716"/>
      <c r="D68" s="716"/>
      <c r="E68" s="716"/>
      <c r="F68" s="717"/>
      <c r="G68" s="391" t="s">
        <v>374</v>
      </c>
      <c r="H68" s="392"/>
      <c r="I68" s="392"/>
      <c r="J68" s="392"/>
      <c r="K68" s="392"/>
      <c r="L68" s="392"/>
      <c r="M68" s="392"/>
      <c r="N68" s="392"/>
      <c r="O68" s="392"/>
      <c r="P68" s="392"/>
      <c r="Q68" s="392"/>
      <c r="R68" s="392"/>
      <c r="S68" s="392"/>
      <c r="T68" s="392"/>
      <c r="U68" s="392"/>
      <c r="V68" s="392"/>
      <c r="W68" s="392"/>
      <c r="X68" s="392"/>
      <c r="Y68" s="392"/>
      <c r="Z68" s="392"/>
      <c r="AA68" s="392"/>
      <c r="AB68" s="393"/>
      <c r="AC68" s="391" t="s">
        <v>375</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hidden="1" customHeight="1">
      <c r="A69" s="715"/>
      <c r="B69" s="716"/>
      <c r="C69" s="716"/>
      <c r="D69" s="716"/>
      <c r="E69" s="716"/>
      <c r="F69" s="717"/>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hidden="1" customHeight="1">
      <c r="A70" s="715"/>
      <c r="B70" s="716"/>
      <c r="C70" s="716"/>
      <c r="D70" s="716"/>
      <c r="E70" s="716"/>
      <c r="F70" s="71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3"/>
    </row>
    <row r="71" spans="1:50" ht="24.75" hidden="1" customHeight="1">
      <c r="A71" s="715"/>
      <c r="B71" s="716"/>
      <c r="C71" s="716"/>
      <c r="D71" s="716"/>
      <c r="E71" s="716"/>
      <c r="F71" s="71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c r="A72" s="715"/>
      <c r="B72" s="716"/>
      <c r="C72" s="716"/>
      <c r="D72" s="716"/>
      <c r="E72" s="716"/>
      <c r="F72" s="71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c r="A73" s="715"/>
      <c r="B73" s="716"/>
      <c r="C73" s="716"/>
      <c r="D73" s="716"/>
      <c r="E73" s="716"/>
      <c r="F73" s="71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c r="A74" s="715"/>
      <c r="B74" s="716"/>
      <c r="C74" s="716"/>
      <c r="D74" s="716"/>
      <c r="E74" s="716"/>
      <c r="F74" s="71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c r="A75" s="715"/>
      <c r="B75" s="716"/>
      <c r="C75" s="716"/>
      <c r="D75" s="716"/>
      <c r="E75" s="716"/>
      <c r="F75" s="71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c r="A76" s="715"/>
      <c r="B76" s="716"/>
      <c r="C76" s="716"/>
      <c r="D76" s="716"/>
      <c r="E76" s="716"/>
      <c r="F76" s="71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c r="A77" s="715"/>
      <c r="B77" s="716"/>
      <c r="C77" s="716"/>
      <c r="D77" s="716"/>
      <c r="E77" s="716"/>
      <c r="F77" s="71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c r="A78" s="715"/>
      <c r="B78" s="716"/>
      <c r="C78" s="716"/>
      <c r="D78" s="716"/>
      <c r="E78" s="716"/>
      <c r="F78" s="71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c r="A79" s="715"/>
      <c r="B79" s="716"/>
      <c r="C79" s="716"/>
      <c r="D79" s="716"/>
      <c r="E79" s="716"/>
      <c r="F79" s="71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c r="A80" s="715"/>
      <c r="B80" s="716"/>
      <c r="C80" s="716"/>
      <c r="D80" s="716"/>
      <c r="E80" s="716"/>
      <c r="F80" s="71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c r="A81" s="715"/>
      <c r="B81" s="716"/>
      <c r="C81" s="716"/>
      <c r="D81" s="716"/>
      <c r="E81" s="716"/>
      <c r="F81" s="717"/>
      <c r="G81" s="391" t="s">
        <v>376</v>
      </c>
      <c r="H81" s="392"/>
      <c r="I81" s="392"/>
      <c r="J81" s="392"/>
      <c r="K81" s="392"/>
      <c r="L81" s="392"/>
      <c r="M81" s="392"/>
      <c r="N81" s="392"/>
      <c r="O81" s="392"/>
      <c r="P81" s="392"/>
      <c r="Q81" s="392"/>
      <c r="R81" s="392"/>
      <c r="S81" s="392"/>
      <c r="T81" s="392"/>
      <c r="U81" s="392"/>
      <c r="V81" s="392"/>
      <c r="W81" s="392"/>
      <c r="X81" s="392"/>
      <c r="Y81" s="392"/>
      <c r="Z81" s="392"/>
      <c r="AA81" s="392"/>
      <c r="AB81" s="393"/>
      <c r="AC81" s="391" t="s">
        <v>377</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hidden="1" customHeight="1">
      <c r="A82" s="715"/>
      <c r="B82" s="716"/>
      <c r="C82" s="716"/>
      <c r="D82" s="716"/>
      <c r="E82" s="716"/>
      <c r="F82" s="717"/>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hidden="1" customHeight="1">
      <c r="A83" s="715"/>
      <c r="B83" s="716"/>
      <c r="C83" s="716"/>
      <c r="D83" s="716"/>
      <c r="E83" s="716"/>
      <c r="F83" s="71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3"/>
    </row>
    <row r="84" spans="1:50" ht="24.75" hidden="1" customHeight="1">
      <c r="A84" s="715"/>
      <c r="B84" s="716"/>
      <c r="C84" s="716"/>
      <c r="D84" s="716"/>
      <c r="E84" s="716"/>
      <c r="F84" s="71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c r="A85" s="715"/>
      <c r="B85" s="716"/>
      <c r="C85" s="716"/>
      <c r="D85" s="716"/>
      <c r="E85" s="716"/>
      <c r="F85" s="71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c r="A86" s="715"/>
      <c r="B86" s="716"/>
      <c r="C86" s="716"/>
      <c r="D86" s="716"/>
      <c r="E86" s="716"/>
      <c r="F86" s="71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c r="A87" s="715"/>
      <c r="B87" s="716"/>
      <c r="C87" s="716"/>
      <c r="D87" s="716"/>
      <c r="E87" s="716"/>
      <c r="F87" s="71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c r="A88" s="715"/>
      <c r="B88" s="716"/>
      <c r="C88" s="716"/>
      <c r="D88" s="716"/>
      <c r="E88" s="716"/>
      <c r="F88" s="71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c r="A89" s="715"/>
      <c r="B89" s="716"/>
      <c r="C89" s="716"/>
      <c r="D89" s="716"/>
      <c r="E89" s="716"/>
      <c r="F89" s="71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c r="A90" s="715"/>
      <c r="B90" s="716"/>
      <c r="C90" s="716"/>
      <c r="D90" s="716"/>
      <c r="E90" s="716"/>
      <c r="F90" s="71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c r="A91" s="715"/>
      <c r="B91" s="716"/>
      <c r="C91" s="716"/>
      <c r="D91" s="716"/>
      <c r="E91" s="716"/>
      <c r="F91" s="71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c r="A92" s="715"/>
      <c r="B92" s="716"/>
      <c r="C92" s="716"/>
      <c r="D92" s="716"/>
      <c r="E92" s="716"/>
      <c r="F92" s="71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c r="A93" s="715"/>
      <c r="B93" s="716"/>
      <c r="C93" s="716"/>
      <c r="D93" s="716"/>
      <c r="E93" s="716"/>
      <c r="F93" s="71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c r="A94" s="715"/>
      <c r="B94" s="716"/>
      <c r="C94" s="716"/>
      <c r="D94" s="716"/>
      <c r="E94" s="716"/>
      <c r="F94" s="717"/>
      <c r="G94" s="391" t="s">
        <v>378</v>
      </c>
      <c r="H94" s="392"/>
      <c r="I94" s="392"/>
      <c r="J94" s="392"/>
      <c r="K94" s="392"/>
      <c r="L94" s="392"/>
      <c r="M94" s="392"/>
      <c r="N94" s="392"/>
      <c r="O94" s="392"/>
      <c r="P94" s="392"/>
      <c r="Q94" s="392"/>
      <c r="R94" s="392"/>
      <c r="S94" s="392"/>
      <c r="T94" s="392"/>
      <c r="U94" s="392"/>
      <c r="V94" s="392"/>
      <c r="W94" s="392"/>
      <c r="X94" s="392"/>
      <c r="Y94" s="392"/>
      <c r="Z94" s="392"/>
      <c r="AA94" s="392"/>
      <c r="AB94" s="393"/>
      <c r="AC94" s="391" t="s">
        <v>379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hidden="1" customHeight="1">
      <c r="A95" s="715"/>
      <c r="B95" s="716"/>
      <c r="C95" s="716"/>
      <c r="D95" s="716"/>
      <c r="E95" s="716"/>
      <c r="F95" s="717"/>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hidden="1" customHeight="1">
      <c r="A96" s="715"/>
      <c r="B96" s="716"/>
      <c r="C96" s="716"/>
      <c r="D96" s="716"/>
      <c r="E96" s="716"/>
      <c r="F96" s="71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3"/>
    </row>
    <row r="97" spans="1:50" ht="24.75" hidden="1" customHeight="1">
      <c r="A97" s="715"/>
      <c r="B97" s="716"/>
      <c r="C97" s="716"/>
      <c r="D97" s="716"/>
      <c r="E97" s="716"/>
      <c r="F97" s="71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c r="A98" s="715"/>
      <c r="B98" s="716"/>
      <c r="C98" s="716"/>
      <c r="D98" s="716"/>
      <c r="E98" s="716"/>
      <c r="F98" s="71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c r="A99" s="715"/>
      <c r="B99" s="716"/>
      <c r="C99" s="716"/>
      <c r="D99" s="716"/>
      <c r="E99" s="716"/>
      <c r="F99" s="71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c r="A100" s="715"/>
      <c r="B100" s="716"/>
      <c r="C100" s="716"/>
      <c r="D100" s="716"/>
      <c r="E100" s="716"/>
      <c r="F100" s="71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c r="A101" s="715"/>
      <c r="B101" s="716"/>
      <c r="C101" s="716"/>
      <c r="D101" s="716"/>
      <c r="E101" s="716"/>
      <c r="F101" s="71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c r="A102" s="715"/>
      <c r="B102" s="716"/>
      <c r="C102" s="716"/>
      <c r="D102" s="716"/>
      <c r="E102" s="716"/>
      <c r="F102" s="71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c r="A103" s="715"/>
      <c r="B103" s="716"/>
      <c r="C103" s="716"/>
      <c r="D103" s="716"/>
      <c r="E103" s="716"/>
      <c r="F103" s="71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c r="A104" s="715"/>
      <c r="B104" s="716"/>
      <c r="C104" s="716"/>
      <c r="D104" s="716"/>
      <c r="E104" s="716"/>
      <c r="F104" s="71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c r="A105" s="715"/>
      <c r="B105" s="716"/>
      <c r="C105" s="716"/>
      <c r="D105" s="716"/>
      <c r="E105" s="716"/>
      <c r="F105" s="71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c r="A106" s="718"/>
      <c r="B106" s="719"/>
      <c r="C106" s="719"/>
      <c r="D106" s="719"/>
      <c r="E106" s="719"/>
      <c r="F106" s="720"/>
      <c r="G106" s="721" t="s">
        <v>22</v>
      </c>
      <c r="H106" s="722"/>
      <c r="I106" s="722"/>
      <c r="J106" s="722"/>
      <c r="K106" s="722"/>
      <c r="L106" s="723"/>
      <c r="M106" s="724"/>
      <c r="N106" s="724"/>
      <c r="O106" s="724"/>
      <c r="P106" s="724"/>
      <c r="Q106" s="724"/>
      <c r="R106" s="724"/>
      <c r="S106" s="724"/>
      <c r="T106" s="724"/>
      <c r="U106" s="724"/>
      <c r="V106" s="724"/>
      <c r="W106" s="724"/>
      <c r="X106" s="725"/>
      <c r="Y106" s="726">
        <f>SUM(Y96:AB105)</f>
        <v>0</v>
      </c>
      <c r="Z106" s="727"/>
      <c r="AA106" s="727"/>
      <c r="AB106" s="728"/>
      <c r="AC106" s="721" t="s">
        <v>22</v>
      </c>
      <c r="AD106" s="722"/>
      <c r="AE106" s="722"/>
      <c r="AF106" s="722"/>
      <c r="AG106" s="722"/>
      <c r="AH106" s="723"/>
      <c r="AI106" s="724"/>
      <c r="AJ106" s="724"/>
      <c r="AK106" s="724"/>
      <c r="AL106" s="724"/>
      <c r="AM106" s="724"/>
      <c r="AN106" s="724"/>
      <c r="AO106" s="724"/>
      <c r="AP106" s="724"/>
      <c r="AQ106" s="724"/>
      <c r="AR106" s="724"/>
      <c r="AS106" s="724"/>
      <c r="AT106" s="725"/>
      <c r="AU106" s="726">
        <f>SUM(AU96:AX105)</f>
        <v>0</v>
      </c>
      <c r="AV106" s="727"/>
      <c r="AW106" s="727"/>
      <c r="AX106" s="729"/>
    </row>
    <row r="107" spans="1:50" s="51" customFormat="1" ht="24.75" hidden="1" customHeight="1" thickBot="1"/>
    <row r="108" spans="1:50" ht="30" hidden="1" customHeight="1">
      <c r="A108" s="712" t="s">
        <v>34</v>
      </c>
      <c r="B108" s="713"/>
      <c r="C108" s="713"/>
      <c r="D108" s="713"/>
      <c r="E108" s="713"/>
      <c r="F108" s="714"/>
      <c r="G108" s="391" t="s">
        <v>380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381</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hidden="1" customHeight="1">
      <c r="A109" s="715"/>
      <c r="B109" s="716"/>
      <c r="C109" s="716"/>
      <c r="D109" s="716"/>
      <c r="E109" s="716"/>
      <c r="F109" s="717"/>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hidden="1" customHeight="1">
      <c r="A110" s="715"/>
      <c r="B110" s="716"/>
      <c r="C110" s="716"/>
      <c r="D110" s="716"/>
      <c r="E110" s="716"/>
      <c r="F110" s="71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3"/>
    </row>
    <row r="111" spans="1:50" ht="24.75" hidden="1" customHeight="1">
      <c r="A111" s="715"/>
      <c r="B111" s="716"/>
      <c r="C111" s="716"/>
      <c r="D111" s="716"/>
      <c r="E111" s="716"/>
      <c r="F111" s="71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c r="A112" s="715"/>
      <c r="B112" s="716"/>
      <c r="C112" s="716"/>
      <c r="D112" s="716"/>
      <c r="E112" s="716"/>
      <c r="F112" s="71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c r="A113" s="715"/>
      <c r="B113" s="716"/>
      <c r="C113" s="716"/>
      <c r="D113" s="716"/>
      <c r="E113" s="716"/>
      <c r="F113" s="71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c r="A114" s="715"/>
      <c r="B114" s="716"/>
      <c r="C114" s="716"/>
      <c r="D114" s="716"/>
      <c r="E114" s="716"/>
      <c r="F114" s="71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c r="A115" s="715"/>
      <c r="B115" s="716"/>
      <c r="C115" s="716"/>
      <c r="D115" s="716"/>
      <c r="E115" s="716"/>
      <c r="F115" s="71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c r="A116" s="715"/>
      <c r="B116" s="716"/>
      <c r="C116" s="716"/>
      <c r="D116" s="716"/>
      <c r="E116" s="716"/>
      <c r="F116" s="71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c r="A117" s="715"/>
      <c r="B117" s="716"/>
      <c r="C117" s="716"/>
      <c r="D117" s="716"/>
      <c r="E117" s="716"/>
      <c r="F117" s="71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c r="A118" s="715"/>
      <c r="B118" s="716"/>
      <c r="C118" s="716"/>
      <c r="D118" s="716"/>
      <c r="E118" s="716"/>
      <c r="F118" s="71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c r="A119" s="715"/>
      <c r="B119" s="716"/>
      <c r="C119" s="716"/>
      <c r="D119" s="716"/>
      <c r="E119" s="716"/>
      <c r="F119" s="71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c r="A120" s="715"/>
      <c r="B120" s="716"/>
      <c r="C120" s="716"/>
      <c r="D120" s="716"/>
      <c r="E120" s="716"/>
      <c r="F120" s="71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c r="A121" s="715"/>
      <c r="B121" s="716"/>
      <c r="C121" s="716"/>
      <c r="D121" s="716"/>
      <c r="E121" s="716"/>
      <c r="F121" s="717"/>
      <c r="G121" s="391" t="s">
        <v>402</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382</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hidden="1" customHeight="1">
      <c r="A122" s="715"/>
      <c r="B122" s="716"/>
      <c r="C122" s="716"/>
      <c r="D122" s="716"/>
      <c r="E122" s="716"/>
      <c r="F122" s="717"/>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hidden="1" customHeight="1">
      <c r="A123" s="715"/>
      <c r="B123" s="716"/>
      <c r="C123" s="716"/>
      <c r="D123" s="716"/>
      <c r="E123" s="716"/>
      <c r="F123" s="71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3"/>
    </row>
    <row r="124" spans="1:50" ht="24.75" hidden="1" customHeight="1">
      <c r="A124" s="715"/>
      <c r="B124" s="716"/>
      <c r="C124" s="716"/>
      <c r="D124" s="716"/>
      <c r="E124" s="716"/>
      <c r="F124" s="71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c r="A125" s="715"/>
      <c r="B125" s="716"/>
      <c r="C125" s="716"/>
      <c r="D125" s="716"/>
      <c r="E125" s="716"/>
      <c r="F125" s="71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c r="A126" s="715"/>
      <c r="B126" s="716"/>
      <c r="C126" s="716"/>
      <c r="D126" s="716"/>
      <c r="E126" s="716"/>
      <c r="F126" s="71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c r="A127" s="715"/>
      <c r="B127" s="716"/>
      <c r="C127" s="716"/>
      <c r="D127" s="716"/>
      <c r="E127" s="716"/>
      <c r="F127" s="71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c r="A128" s="715"/>
      <c r="B128" s="716"/>
      <c r="C128" s="716"/>
      <c r="D128" s="716"/>
      <c r="E128" s="716"/>
      <c r="F128" s="71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c r="A129" s="715"/>
      <c r="B129" s="716"/>
      <c r="C129" s="716"/>
      <c r="D129" s="716"/>
      <c r="E129" s="716"/>
      <c r="F129" s="71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c r="A130" s="715"/>
      <c r="B130" s="716"/>
      <c r="C130" s="716"/>
      <c r="D130" s="716"/>
      <c r="E130" s="716"/>
      <c r="F130" s="71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c r="A131" s="715"/>
      <c r="B131" s="716"/>
      <c r="C131" s="716"/>
      <c r="D131" s="716"/>
      <c r="E131" s="716"/>
      <c r="F131" s="71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c r="A132" s="715"/>
      <c r="B132" s="716"/>
      <c r="C132" s="716"/>
      <c r="D132" s="716"/>
      <c r="E132" s="716"/>
      <c r="F132" s="71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c r="A133" s="715"/>
      <c r="B133" s="716"/>
      <c r="C133" s="716"/>
      <c r="D133" s="716"/>
      <c r="E133" s="716"/>
      <c r="F133" s="71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c r="A134" s="715"/>
      <c r="B134" s="716"/>
      <c r="C134" s="716"/>
      <c r="D134" s="716"/>
      <c r="E134" s="716"/>
      <c r="F134" s="717"/>
      <c r="G134" s="391" t="s">
        <v>383</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384</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hidden="1" customHeight="1">
      <c r="A135" s="715"/>
      <c r="B135" s="716"/>
      <c r="C135" s="716"/>
      <c r="D135" s="716"/>
      <c r="E135" s="716"/>
      <c r="F135" s="717"/>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hidden="1" customHeight="1">
      <c r="A136" s="715"/>
      <c r="B136" s="716"/>
      <c r="C136" s="716"/>
      <c r="D136" s="716"/>
      <c r="E136" s="716"/>
      <c r="F136" s="71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3"/>
    </row>
    <row r="137" spans="1:50" ht="24.75" hidden="1" customHeight="1">
      <c r="A137" s="715"/>
      <c r="B137" s="716"/>
      <c r="C137" s="716"/>
      <c r="D137" s="716"/>
      <c r="E137" s="716"/>
      <c r="F137" s="71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c r="A138" s="715"/>
      <c r="B138" s="716"/>
      <c r="C138" s="716"/>
      <c r="D138" s="716"/>
      <c r="E138" s="716"/>
      <c r="F138" s="71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c r="A139" s="715"/>
      <c r="B139" s="716"/>
      <c r="C139" s="716"/>
      <c r="D139" s="716"/>
      <c r="E139" s="716"/>
      <c r="F139" s="71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c r="A140" s="715"/>
      <c r="B140" s="716"/>
      <c r="C140" s="716"/>
      <c r="D140" s="716"/>
      <c r="E140" s="716"/>
      <c r="F140" s="71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c r="A141" s="715"/>
      <c r="B141" s="716"/>
      <c r="C141" s="716"/>
      <c r="D141" s="716"/>
      <c r="E141" s="716"/>
      <c r="F141" s="71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c r="A142" s="715"/>
      <c r="B142" s="716"/>
      <c r="C142" s="716"/>
      <c r="D142" s="716"/>
      <c r="E142" s="716"/>
      <c r="F142" s="71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c r="A143" s="715"/>
      <c r="B143" s="716"/>
      <c r="C143" s="716"/>
      <c r="D143" s="716"/>
      <c r="E143" s="716"/>
      <c r="F143" s="71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c r="A144" s="715"/>
      <c r="B144" s="716"/>
      <c r="C144" s="716"/>
      <c r="D144" s="716"/>
      <c r="E144" s="716"/>
      <c r="F144" s="71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c r="A145" s="715"/>
      <c r="B145" s="716"/>
      <c r="C145" s="716"/>
      <c r="D145" s="716"/>
      <c r="E145" s="716"/>
      <c r="F145" s="71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c r="A146" s="715"/>
      <c r="B146" s="716"/>
      <c r="C146" s="716"/>
      <c r="D146" s="716"/>
      <c r="E146" s="716"/>
      <c r="F146" s="71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c r="A147" s="715"/>
      <c r="B147" s="716"/>
      <c r="C147" s="716"/>
      <c r="D147" s="716"/>
      <c r="E147" s="716"/>
      <c r="F147" s="717"/>
      <c r="G147" s="391" t="s">
        <v>385</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386</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hidden="1" customHeight="1">
      <c r="A148" s="715"/>
      <c r="B148" s="716"/>
      <c r="C148" s="716"/>
      <c r="D148" s="716"/>
      <c r="E148" s="716"/>
      <c r="F148" s="717"/>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hidden="1" customHeight="1">
      <c r="A149" s="715"/>
      <c r="B149" s="716"/>
      <c r="C149" s="716"/>
      <c r="D149" s="716"/>
      <c r="E149" s="716"/>
      <c r="F149" s="71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3"/>
    </row>
    <row r="150" spans="1:50" ht="24.75" hidden="1" customHeight="1">
      <c r="A150" s="715"/>
      <c r="B150" s="716"/>
      <c r="C150" s="716"/>
      <c r="D150" s="716"/>
      <c r="E150" s="716"/>
      <c r="F150" s="71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c r="A151" s="715"/>
      <c r="B151" s="716"/>
      <c r="C151" s="716"/>
      <c r="D151" s="716"/>
      <c r="E151" s="716"/>
      <c r="F151" s="71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c r="A152" s="715"/>
      <c r="B152" s="716"/>
      <c r="C152" s="716"/>
      <c r="D152" s="716"/>
      <c r="E152" s="716"/>
      <c r="F152" s="71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c r="A153" s="715"/>
      <c r="B153" s="716"/>
      <c r="C153" s="716"/>
      <c r="D153" s="716"/>
      <c r="E153" s="716"/>
      <c r="F153" s="71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c r="A154" s="715"/>
      <c r="B154" s="716"/>
      <c r="C154" s="716"/>
      <c r="D154" s="716"/>
      <c r="E154" s="716"/>
      <c r="F154" s="71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c r="A155" s="715"/>
      <c r="B155" s="716"/>
      <c r="C155" s="716"/>
      <c r="D155" s="716"/>
      <c r="E155" s="716"/>
      <c r="F155" s="71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c r="A156" s="715"/>
      <c r="B156" s="716"/>
      <c r="C156" s="716"/>
      <c r="D156" s="716"/>
      <c r="E156" s="716"/>
      <c r="F156" s="71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c r="A157" s="715"/>
      <c r="B157" s="716"/>
      <c r="C157" s="716"/>
      <c r="D157" s="716"/>
      <c r="E157" s="716"/>
      <c r="F157" s="71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c r="A158" s="715"/>
      <c r="B158" s="716"/>
      <c r="C158" s="716"/>
      <c r="D158" s="716"/>
      <c r="E158" s="716"/>
      <c r="F158" s="71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c r="A159" s="718"/>
      <c r="B159" s="719"/>
      <c r="C159" s="719"/>
      <c r="D159" s="719"/>
      <c r="E159" s="719"/>
      <c r="F159" s="720"/>
      <c r="G159" s="721" t="s">
        <v>22</v>
      </c>
      <c r="H159" s="722"/>
      <c r="I159" s="722"/>
      <c r="J159" s="722"/>
      <c r="K159" s="722"/>
      <c r="L159" s="723"/>
      <c r="M159" s="724"/>
      <c r="N159" s="724"/>
      <c r="O159" s="724"/>
      <c r="P159" s="724"/>
      <c r="Q159" s="724"/>
      <c r="R159" s="724"/>
      <c r="S159" s="724"/>
      <c r="T159" s="724"/>
      <c r="U159" s="724"/>
      <c r="V159" s="724"/>
      <c r="W159" s="724"/>
      <c r="X159" s="725"/>
      <c r="Y159" s="726">
        <f>SUM(Y149:AB158)</f>
        <v>0</v>
      </c>
      <c r="Z159" s="727"/>
      <c r="AA159" s="727"/>
      <c r="AB159" s="728"/>
      <c r="AC159" s="721" t="s">
        <v>22</v>
      </c>
      <c r="AD159" s="722"/>
      <c r="AE159" s="722"/>
      <c r="AF159" s="722"/>
      <c r="AG159" s="722"/>
      <c r="AH159" s="723"/>
      <c r="AI159" s="724"/>
      <c r="AJ159" s="724"/>
      <c r="AK159" s="724"/>
      <c r="AL159" s="724"/>
      <c r="AM159" s="724"/>
      <c r="AN159" s="724"/>
      <c r="AO159" s="724"/>
      <c r="AP159" s="724"/>
      <c r="AQ159" s="724"/>
      <c r="AR159" s="724"/>
      <c r="AS159" s="724"/>
      <c r="AT159" s="725"/>
      <c r="AU159" s="726">
        <f>SUM(AU149:AX158)</f>
        <v>0</v>
      </c>
      <c r="AV159" s="727"/>
      <c r="AW159" s="727"/>
      <c r="AX159" s="729"/>
    </row>
    <row r="160" spans="1:50" s="51" customFormat="1" ht="24.75" hidden="1" customHeight="1" thickBot="1"/>
    <row r="161" spans="1:50" ht="30" hidden="1" customHeight="1">
      <c r="A161" s="712" t="s">
        <v>34</v>
      </c>
      <c r="B161" s="713"/>
      <c r="C161" s="713"/>
      <c r="D161" s="713"/>
      <c r="E161" s="713"/>
      <c r="F161" s="714"/>
      <c r="G161" s="391" t="s">
        <v>387</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388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hidden="1" customHeight="1">
      <c r="A162" s="715"/>
      <c r="B162" s="716"/>
      <c r="C162" s="716"/>
      <c r="D162" s="716"/>
      <c r="E162" s="716"/>
      <c r="F162" s="717"/>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hidden="1" customHeight="1">
      <c r="A163" s="715"/>
      <c r="B163" s="716"/>
      <c r="C163" s="716"/>
      <c r="D163" s="716"/>
      <c r="E163" s="716"/>
      <c r="F163" s="71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3"/>
    </row>
    <row r="164" spans="1:50" ht="24.75" hidden="1" customHeight="1">
      <c r="A164" s="715"/>
      <c r="B164" s="716"/>
      <c r="C164" s="716"/>
      <c r="D164" s="716"/>
      <c r="E164" s="716"/>
      <c r="F164" s="71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c r="A165" s="715"/>
      <c r="B165" s="716"/>
      <c r="C165" s="716"/>
      <c r="D165" s="716"/>
      <c r="E165" s="716"/>
      <c r="F165" s="71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c r="A166" s="715"/>
      <c r="B166" s="716"/>
      <c r="C166" s="716"/>
      <c r="D166" s="716"/>
      <c r="E166" s="716"/>
      <c r="F166" s="71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c r="A167" s="715"/>
      <c r="B167" s="716"/>
      <c r="C167" s="716"/>
      <c r="D167" s="716"/>
      <c r="E167" s="716"/>
      <c r="F167" s="71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c r="A168" s="715"/>
      <c r="B168" s="716"/>
      <c r="C168" s="716"/>
      <c r="D168" s="716"/>
      <c r="E168" s="716"/>
      <c r="F168" s="71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c r="A169" s="715"/>
      <c r="B169" s="716"/>
      <c r="C169" s="716"/>
      <c r="D169" s="716"/>
      <c r="E169" s="716"/>
      <c r="F169" s="71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c r="A170" s="715"/>
      <c r="B170" s="716"/>
      <c r="C170" s="716"/>
      <c r="D170" s="716"/>
      <c r="E170" s="716"/>
      <c r="F170" s="71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c r="A171" s="715"/>
      <c r="B171" s="716"/>
      <c r="C171" s="716"/>
      <c r="D171" s="716"/>
      <c r="E171" s="716"/>
      <c r="F171" s="71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c r="A172" s="715"/>
      <c r="B172" s="716"/>
      <c r="C172" s="716"/>
      <c r="D172" s="716"/>
      <c r="E172" s="716"/>
      <c r="F172" s="71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c r="A173" s="715"/>
      <c r="B173" s="716"/>
      <c r="C173" s="716"/>
      <c r="D173" s="716"/>
      <c r="E173" s="716"/>
      <c r="F173" s="71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c r="A174" s="715"/>
      <c r="B174" s="716"/>
      <c r="C174" s="716"/>
      <c r="D174" s="716"/>
      <c r="E174" s="716"/>
      <c r="F174" s="717"/>
      <c r="G174" s="391" t="s">
        <v>389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hidden="1" customHeight="1">
      <c r="A175" s="715"/>
      <c r="B175" s="716"/>
      <c r="C175" s="716"/>
      <c r="D175" s="716"/>
      <c r="E175" s="716"/>
      <c r="F175" s="717"/>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hidden="1" customHeight="1">
      <c r="A176" s="715"/>
      <c r="B176" s="716"/>
      <c r="C176" s="716"/>
      <c r="D176" s="716"/>
      <c r="E176" s="716"/>
      <c r="F176" s="71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3"/>
    </row>
    <row r="177" spans="1:50" ht="24.75" hidden="1" customHeight="1">
      <c r="A177" s="715"/>
      <c r="B177" s="716"/>
      <c r="C177" s="716"/>
      <c r="D177" s="716"/>
      <c r="E177" s="716"/>
      <c r="F177" s="71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c r="A178" s="715"/>
      <c r="B178" s="716"/>
      <c r="C178" s="716"/>
      <c r="D178" s="716"/>
      <c r="E178" s="716"/>
      <c r="F178" s="71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c r="A179" s="715"/>
      <c r="B179" s="716"/>
      <c r="C179" s="716"/>
      <c r="D179" s="716"/>
      <c r="E179" s="716"/>
      <c r="F179" s="71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c r="A180" s="715"/>
      <c r="B180" s="716"/>
      <c r="C180" s="716"/>
      <c r="D180" s="716"/>
      <c r="E180" s="716"/>
      <c r="F180" s="71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c r="A181" s="715"/>
      <c r="B181" s="716"/>
      <c r="C181" s="716"/>
      <c r="D181" s="716"/>
      <c r="E181" s="716"/>
      <c r="F181" s="71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c r="A182" s="715"/>
      <c r="B182" s="716"/>
      <c r="C182" s="716"/>
      <c r="D182" s="716"/>
      <c r="E182" s="716"/>
      <c r="F182" s="71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c r="A183" s="715"/>
      <c r="B183" s="716"/>
      <c r="C183" s="716"/>
      <c r="D183" s="716"/>
      <c r="E183" s="716"/>
      <c r="F183" s="71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c r="A184" s="715"/>
      <c r="B184" s="716"/>
      <c r="C184" s="716"/>
      <c r="D184" s="716"/>
      <c r="E184" s="716"/>
      <c r="F184" s="71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c r="A185" s="715"/>
      <c r="B185" s="716"/>
      <c r="C185" s="716"/>
      <c r="D185" s="716"/>
      <c r="E185" s="716"/>
      <c r="F185" s="71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c r="A186" s="715"/>
      <c r="B186" s="716"/>
      <c r="C186" s="716"/>
      <c r="D186" s="716"/>
      <c r="E186" s="716"/>
      <c r="F186" s="71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c r="A187" s="715"/>
      <c r="B187" s="716"/>
      <c r="C187" s="716"/>
      <c r="D187" s="716"/>
      <c r="E187" s="716"/>
      <c r="F187" s="717"/>
      <c r="G187" s="391" t="s">
        <v>391</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392</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hidden="1" customHeight="1">
      <c r="A188" s="715"/>
      <c r="B188" s="716"/>
      <c r="C188" s="716"/>
      <c r="D188" s="716"/>
      <c r="E188" s="716"/>
      <c r="F188" s="717"/>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hidden="1" customHeight="1">
      <c r="A189" s="715"/>
      <c r="B189" s="716"/>
      <c r="C189" s="716"/>
      <c r="D189" s="716"/>
      <c r="E189" s="716"/>
      <c r="F189" s="71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3"/>
    </row>
    <row r="190" spans="1:50" ht="24.75" hidden="1" customHeight="1">
      <c r="A190" s="715"/>
      <c r="B190" s="716"/>
      <c r="C190" s="716"/>
      <c r="D190" s="716"/>
      <c r="E190" s="716"/>
      <c r="F190" s="71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c r="A191" s="715"/>
      <c r="B191" s="716"/>
      <c r="C191" s="716"/>
      <c r="D191" s="716"/>
      <c r="E191" s="716"/>
      <c r="F191" s="71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c r="A192" s="715"/>
      <c r="B192" s="716"/>
      <c r="C192" s="716"/>
      <c r="D192" s="716"/>
      <c r="E192" s="716"/>
      <c r="F192" s="71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c r="A193" s="715"/>
      <c r="B193" s="716"/>
      <c r="C193" s="716"/>
      <c r="D193" s="716"/>
      <c r="E193" s="716"/>
      <c r="F193" s="71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c r="A194" s="715"/>
      <c r="B194" s="716"/>
      <c r="C194" s="716"/>
      <c r="D194" s="716"/>
      <c r="E194" s="716"/>
      <c r="F194" s="71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715"/>
      <c r="B195" s="716"/>
      <c r="C195" s="716"/>
      <c r="D195" s="716"/>
      <c r="E195" s="716"/>
      <c r="F195" s="71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715"/>
      <c r="B196" s="716"/>
      <c r="C196" s="716"/>
      <c r="D196" s="716"/>
      <c r="E196" s="716"/>
      <c r="F196" s="71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715"/>
      <c r="B197" s="716"/>
      <c r="C197" s="716"/>
      <c r="D197" s="716"/>
      <c r="E197" s="716"/>
      <c r="F197" s="71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715"/>
      <c r="B198" s="716"/>
      <c r="C198" s="716"/>
      <c r="D198" s="716"/>
      <c r="E198" s="716"/>
      <c r="F198" s="71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c r="A199" s="715"/>
      <c r="B199" s="716"/>
      <c r="C199" s="716"/>
      <c r="D199" s="716"/>
      <c r="E199" s="716"/>
      <c r="F199" s="71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c r="A200" s="715"/>
      <c r="B200" s="716"/>
      <c r="C200" s="716"/>
      <c r="D200" s="716"/>
      <c r="E200" s="716"/>
      <c r="F200" s="717"/>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hidden="1" customHeight="1">
      <c r="A201" s="715"/>
      <c r="B201" s="716"/>
      <c r="C201" s="716"/>
      <c r="D201" s="716"/>
      <c r="E201" s="716"/>
      <c r="F201" s="717"/>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hidden="1" customHeight="1">
      <c r="A202" s="715"/>
      <c r="B202" s="716"/>
      <c r="C202" s="716"/>
      <c r="D202" s="716"/>
      <c r="E202" s="716"/>
      <c r="F202" s="71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3"/>
    </row>
    <row r="203" spans="1:50" ht="24.75" hidden="1" customHeight="1">
      <c r="A203" s="715"/>
      <c r="B203" s="716"/>
      <c r="C203" s="716"/>
      <c r="D203" s="716"/>
      <c r="E203" s="716"/>
      <c r="F203" s="71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c r="A204" s="715"/>
      <c r="B204" s="716"/>
      <c r="C204" s="716"/>
      <c r="D204" s="716"/>
      <c r="E204" s="716"/>
      <c r="F204" s="71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c r="A205" s="715"/>
      <c r="B205" s="716"/>
      <c r="C205" s="716"/>
      <c r="D205" s="716"/>
      <c r="E205" s="716"/>
      <c r="F205" s="71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c r="A206" s="715"/>
      <c r="B206" s="716"/>
      <c r="C206" s="716"/>
      <c r="D206" s="716"/>
      <c r="E206" s="716"/>
      <c r="F206" s="71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c r="A207" s="715"/>
      <c r="B207" s="716"/>
      <c r="C207" s="716"/>
      <c r="D207" s="716"/>
      <c r="E207" s="716"/>
      <c r="F207" s="71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715"/>
      <c r="B208" s="716"/>
      <c r="C208" s="716"/>
      <c r="D208" s="716"/>
      <c r="E208" s="716"/>
      <c r="F208" s="71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715"/>
      <c r="B209" s="716"/>
      <c r="C209" s="716"/>
      <c r="D209" s="716"/>
      <c r="E209" s="716"/>
      <c r="F209" s="71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715"/>
      <c r="B210" s="716"/>
      <c r="C210" s="716"/>
      <c r="D210" s="716"/>
      <c r="E210" s="716"/>
      <c r="F210" s="71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715"/>
      <c r="B211" s="716"/>
      <c r="C211" s="716"/>
      <c r="D211" s="716"/>
      <c r="E211" s="716"/>
      <c r="F211" s="71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c r="A212" s="718"/>
      <c r="B212" s="719"/>
      <c r="C212" s="719"/>
      <c r="D212" s="719"/>
      <c r="E212" s="719"/>
      <c r="F212" s="720"/>
      <c r="G212" s="721" t="s">
        <v>22</v>
      </c>
      <c r="H212" s="722"/>
      <c r="I212" s="722"/>
      <c r="J212" s="722"/>
      <c r="K212" s="722"/>
      <c r="L212" s="723"/>
      <c r="M212" s="724"/>
      <c r="N212" s="724"/>
      <c r="O212" s="724"/>
      <c r="P212" s="724"/>
      <c r="Q212" s="724"/>
      <c r="R212" s="724"/>
      <c r="S212" s="724"/>
      <c r="T212" s="724"/>
      <c r="U212" s="724"/>
      <c r="V212" s="724"/>
      <c r="W212" s="724"/>
      <c r="X212" s="725"/>
      <c r="Y212" s="726">
        <f>SUM(Y202:AB211)</f>
        <v>0</v>
      </c>
      <c r="Z212" s="727"/>
      <c r="AA212" s="727"/>
      <c r="AB212" s="728"/>
      <c r="AC212" s="721" t="s">
        <v>22</v>
      </c>
      <c r="AD212" s="722"/>
      <c r="AE212" s="722"/>
      <c r="AF212" s="722"/>
      <c r="AG212" s="722"/>
      <c r="AH212" s="723"/>
      <c r="AI212" s="724"/>
      <c r="AJ212" s="724"/>
      <c r="AK212" s="724"/>
      <c r="AL212" s="724"/>
      <c r="AM212" s="724"/>
      <c r="AN212" s="724"/>
      <c r="AO212" s="724"/>
      <c r="AP212" s="724"/>
      <c r="AQ212" s="724"/>
      <c r="AR212" s="724"/>
      <c r="AS212" s="724"/>
      <c r="AT212" s="725"/>
      <c r="AU212" s="726">
        <f>SUM(AU202:AX211)</f>
        <v>0</v>
      </c>
      <c r="AV212" s="727"/>
      <c r="AW212" s="727"/>
      <c r="AX212" s="729"/>
    </row>
    <row r="213" spans="1:50" s="51" customFormat="1" ht="24.75" hidden="1" customHeight="1" thickBot="1"/>
    <row r="214" spans="1:50" ht="30" hidden="1" customHeight="1">
      <c r="A214" s="730" t="s">
        <v>34</v>
      </c>
      <c r="B214" s="731"/>
      <c r="C214" s="731"/>
      <c r="D214" s="731"/>
      <c r="E214" s="731"/>
      <c r="F214" s="732"/>
      <c r="G214" s="391" t="s">
        <v>394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395</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hidden="1" customHeight="1">
      <c r="A215" s="715"/>
      <c r="B215" s="716"/>
      <c r="C215" s="716"/>
      <c r="D215" s="716"/>
      <c r="E215" s="716"/>
      <c r="F215" s="717"/>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hidden="1" customHeight="1">
      <c r="A216" s="715"/>
      <c r="B216" s="716"/>
      <c r="C216" s="716"/>
      <c r="D216" s="716"/>
      <c r="E216" s="716"/>
      <c r="F216" s="71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3"/>
    </row>
    <row r="217" spans="1:50" ht="24.75" hidden="1" customHeight="1">
      <c r="A217" s="715"/>
      <c r="B217" s="716"/>
      <c r="C217" s="716"/>
      <c r="D217" s="716"/>
      <c r="E217" s="716"/>
      <c r="F217" s="71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c r="A218" s="715"/>
      <c r="B218" s="716"/>
      <c r="C218" s="716"/>
      <c r="D218" s="716"/>
      <c r="E218" s="716"/>
      <c r="F218" s="71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c r="A219" s="715"/>
      <c r="B219" s="716"/>
      <c r="C219" s="716"/>
      <c r="D219" s="716"/>
      <c r="E219" s="716"/>
      <c r="F219" s="71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c r="A220" s="715"/>
      <c r="B220" s="716"/>
      <c r="C220" s="716"/>
      <c r="D220" s="716"/>
      <c r="E220" s="716"/>
      <c r="F220" s="71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715"/>
      <c r="B221" s="716"/>
      <c r="C221" s="716"/>
      <c r="D221" s="716"/>
      <c r="E221" s="716"/>
      <c r="F221" s="71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715"/>
      <c r="B222" s="716"/>
      <c r="C222" s="716"/>
      <c r="D222" s="716"/>
      <c r="E222" s="716"/>
      <c r="F222" s="71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715"/>
      <c r="B223" s="716"/>
      <c r="C223" s="716"/>
      <c r="D223" s="716"/>
      <c r="E223" s="716"/>
      <c r="F223" s="71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715"/>
      <c r="B224" s="716"/>
      <c r="C224" s="716"/>
      <c r="D224" s="716"/>
      <c r="E224" s="716"/>
      <c r="F224" s="71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715"/>
      <c r="B225" s="716"/>
      <c r="C225" s="716"/>
      <c r="D225" s="716"/>
      <c r="E225" s="716"/>
      <c r="F225" s="71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c r="A226" s="715"/>
      <c r="B226" s="716"/>
      <c r="C226" s="716"/>
      <c r="D226" s="716"/>
      <c r="E226" s="716"/>
      <c r="F226" s="71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c r="A227" s="715"/>
      <c r="B227" s="716"/>
      <c r="C227" s="716"/>
      <c r="D227" s="716"/>
      <c r="E227" s="716"/>
      <c r="F227" s="717"/>
      <c r="G227" s="391" t="s">
        <v>396</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397</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hidden="1" customHeight="1">
      <c r="A228" s="715"/>
      <c r="B228" s="716"/>
      <c r="C228" s="716"/>
      <c r="D228" s="716"/>
      <c r="E228" s="716"/>
      <c r="F228" s="717"/>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hidden="1" customHeight="1">
      <c r="A229" s="715"/>
      <c r="B229" s="716"/>
      <c r="C229" s="716"/>
      <c r="D229" s="716"/>
      <c r="E229" s="716"/>
      <c r="F229" s="71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3"/>
    </row>
    <row r="230" spans="1:50" ht="24.75" hidden="1" customHeight="1">
      <c r="A230" s="715"/>
      <c r="B230" s="716"/>
      <c r="C230" s="716"/>
      <c r="D230" s="716"/>
      <c r="E230" s="716"/>
      <c r="F230" s="71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c r="A231" s="715"/>
      <c r="B231" s="716"/>
      <c r="C231" s="716"/>
      <c r="D231" s="716"/>
      <c r="E231" s="716"/>
      <c r="F231" s="71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c r="A232" s="715"/>
      <c r="B232" s="716"/>
      <c r="C232" s="716"/>
      <c r="D232" s="716"/>
      <c r="E232" s="716"/>
      <c r="F232" s="71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c r="A233" s="715"/>
      <c r="B233" s="716"/>
      <c r="C233" s="716"/>
      <c r="D233" s="716"/>
      <c r="E233" s="716"/>
      <c r="F233" s="71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c r="A234" s="715"/>
      <c r="B234" s="716"/>
      <c r="C234" s="716"/>
      <c r="D234" s="716"/>
      <c r="E234" s="716"/>
      <c r="F234" s="71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c r="A235" s="715"/>
      <c r="B235" s="716"/>
      <c r="C235" s="716"/>
      <c r="D235" s="716"/>
      <c r="E235" s="716"/>
      <c r="F235" s="71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c r="A236" s="715"/>
      <c r="B236" s="716"/>
      <c r="C236" s="716"/>
      <c r="D236" s="716"/>
      <c r="E236" s="716"/>
      <c r="F236" s="71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c r="A237" s="715"/>
      <c r="B237" s="716"/>
      <c r="C237" s="716"/>
      <c r="D237" s="716"/>
      <c r="E237" s="716"/>
      <c r="F237" s="71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c r="A238" s="715"/>
      <c r="B238" s="716"/>
      <c r="C238" s="716"/>
      <c r="D238" s="716"/>
      <c r="E238" s="716"/>
      <c r="F238" s="71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c r="A239" s="715"/>
      <c r="B239" s="716"/>
      <c r="C239" s="716"/>
      <c r="D239" s="716"/>
      <c r="E239" s="716"/>
      <c r="F239" s="71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c r="A240" s="715"/>
      <c r="B240" s="716"/>
      <c r="C240" s="716"/>
      <c r="D240" s="716"/>
      <c r="E240" s="716"/>
      <c r="F240" s="717"/>
      <c r="G240" s="391" t="s">
        <v>398</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399</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hidden="1" customHeight="1">
      <c r="A241" s="715"/>
      <c r="B241" s="716"/>
      <c r="C241" s="716"/>
      <c r="D241" s="716"/>
      <c r="E241" s="716"/>
      <c r="F241" s="717"/>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hidden="1" customHeight="1">
      <c r="A242" s="715"/>
      <c r="B242" s="716"/>
      <c r="C242" s="716"/>
      <c r="D242" s="716"/>
      <c r="E242" s="716"/>
      <c r="F242" s="71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3"/>
    </row>
    <row r="243" spans="1:50" ht="24.75" hidden="1" customHeight="1">
      <c r="A243" s="715"/>
      <c r="B243" s="716"/>
      <c r="C243" s="716"/>
      <c r="D243" s="716"/>
      <c r="E243" s="716"/>
      <c r="F243" s="71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c r="A244" s="715"/>
      <c r="B244" s="716"/>
      <c r="C244" s="716"/>
      <c r="D244" s="716"/>
      <c r="E244" s="716"/>
      <c r="F244" s="71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c r="A245" s="715"/>
      <c r="B245" s="716"/>
      <c r="C245" s="716"/>
      <c r="D245" s="716"/>
      <c r="E245" s="716"/>
      <c r="F245" s="71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c r="A246" s="715"/>
      <c r="B246" s="716"/>
      <c r="C246" s="716"/>
      <c r="D246" s="716"/>
      <c r="E246" s="716"/>
      <c r="F246" s="71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c r="A247" s="715"/>
      <c r="B247" s="716"/>
      <c r="C247" s="716"/>
      <c r="D247" s="716"/>
      <c r="E247" s="716"/>
      <c r="F247" s="71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c r="A248" s="715"/>
      <c r="B248" s="716"/>
      <c r="C248" s="716"/>
      <c r="D248" s="716"/>
      <c r="E248" s="716"/>
      <c r="F248" s="71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c r="A249" s="715"/>
      <c r="B249" s="716"/>
      <c r="C249" s="716"/>
      <c r="D249" s="716"/>
      <c r="E249" s="716"/>
      <c r="F249" s="71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c r="A250" s="715"/>
      <c r="B250" s="716"/>
      <c r="C250" s="716"/>
      <c r="D250" s="716"/>
      <c r="E250" s="716"/>
      <c r="F250" s="71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c r="A251" s="715"/>
      <c r="B251" s="716"/>
      <c r="C251" s="716"/>
      <c r="D251" s="716"/>
      <c r="E251" s="716"/>
      <c r="F251" s="71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c r="A252" s="715"/>
      <c r="B252" s="716"/>
      <c r="C252" s="716"/>
      <c r="D252" s="716"/>
      <c r="E252" s="716"/>
      <c r="F252" s="71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c r="A253" s="715"/>
      <c r="B253" s="716"/>
      <c r="C253" s="716"/>
      <c r="D253" s="716"/>
      <c r="E253" s="716"/>
      <c r="F253" s="717"/>
      <c r="G253" s="391" t="s">
        <v>400</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401</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hidden="1" customHeight="1">
      <c r="A254" s="715"/>
      <c r="B254" s="716"/>
      <c r="C254" s="716"/>
      <c r="D254" s="716"/>
      <c r="E254" s="716"/>
      <c r="F254" s="717"/>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hidden="1" customHeight="1">
      <c r="A255" s="715"/>
      <c r="B255" s="716"/>
      <c r="C255" s="716"/>
      <c r="D255" s="716"/>
      <c r="E255" s="716"/>
      <c r="F255" s="71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3"/>
    </row>
    <row r="256" spans="1:50" ht="24.75" hidden="1" customHeight="1">
      <c r="A256" s="715"/>
      <c r="B256" s="716"/>
      <c r="C256" s="716"/>
      <c r="D256" s="716"/>
      <c r="E256" s="716"/>
      <c r="F256" s="71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c r="A257" s="715"/>
      <c r="B257" s="716"/>
      <c r="C257" s="716"/>
      <c r="D257" s="716"/>
      <c r="E257" s="716"/>
      <c r="F257" s="71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c r="A258" s="715"/>
      <c r="B258" s="716"/>
      <c r="C258" s="716"/>
      <c r="D258" s="716"/>
      <c r="E258" s="716"/>
      <c r="F258" s="71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c r="A259" s="715"/>
      <c r="B259" s="716"/>
      <c r="C259" s="716"/>
      <c r="D259" s="716"/>
      <c r="E259" s="716"/>
      <c r="F259" s="71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c r="A260" s="715"/>
      <c r="B260" s="716"/>
      <c r="C260" s="716"/>
      <c r="D260" s="716"/>
      <c r="E260" s="716"/>
      <c r="F260" s="71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c r="A261" s="715"/>
      <c r="B261" s="716"/>
      <c r="C261" s="716"/>
      <c r="D261" s="716"/>
      <c r="E261" s="716"/>
      <c r="F261" s="71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c r="A262" s="715"/>
      <c r="B262" s="716"/>
      <c r="C262" s="716"/>
      <c r="D262" s="716"/>
      <c r="E262" s="716"/>
      <c r="F262" s="71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c r="A263" s="715"/>
      <c r="B263" s="716"/>
      <c r="C263" s="716"/>
      <c r="D263" s="716"/>
      <c r="E263" s="716"/>
      <c r="F263" s="71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c r="A264" s="715"/>
      <c r="B264" s="716"/>
      <c r="C264" s="716"/>
      <c r="D264" s="716"/>
      <c r="E264" s="716"/>
      <c r="F264" s="71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c r="A265" s="718"/>
      <c r="B265" s="719"/>
      <c r="C265" s="719"/>
      <c r="D265" s="719"/>
      <c r="E265" s="719"/>
      <c r="F265" s="720"/>
      <c r="G265" s="721" t="s">
        <v>22</v>
      </c>
      <c r="H265" s="722"/>
      <c r="I265" s="722"/>
      <c r="J265" s="722"/>
      <c r="K265" s="722"/>
      <c r="L265" s="723"/>
      <c r="M265" s="724"/>
      <c r="N265" s="724"/>
      <c r="O265" s="724"/>
      <c r="P265" s="724"/>
      <c r="Q265" s="724"/>
      <c r="R265" s="724"/>
      <c r="S265" s="724"/>
      <c r="T265" s="724"/>
      <c r="U265" s="724"/>
      <c r="V265" s="724"/>
      <c r="W265" s="724"/>
      <c r="X265" s="725"/>
      <c r="Y265" s="726">
        <f>SUM(Y255:AB264)</f>
        <v>0</v>
      </c>
      <c r="Z265" s="727"/>
      <c r="AA265" s="727"/>
      <c r="AB265" s="728"/>
      <c r="AC265" s="721" t="s">
        <v>22</v>
      </c>
      <c r="AD265" s="722"/>
      <c r="AE265" s="722"/>
      <c r="AF265" s="722"/>
      <c r="AG265" s="722"/>
      <c r="AH265" s="723"/>
      <c r="AI265" s="724"/>
      <c r="AJ265" s="724"/>
      <c r="AK265" s="724"/>
      <c r="AL265" s="724"/>
      <c r="AM265" s="724"/>
      <c r="AN265" s="724"/>
      <c r="AO265" s="724"/>
      <c r="AP265" s="724"/>
      <c r="AQ265" s="724"/>
      <c r="AR265" s="724"/>
      <c r="AS265" s="724"/>
      <c r="AT265" s="725"/>
      <c r="AU265" s="726">
        <f>SUM(AU255:AX264)</f>
        <v>0</v>
      </c>
      <c r="AV265" s="727"/>
      <c r="AW265" s="727"/>
      <c r="AX265" s="729"/>
    </row>
    <row r="266" spans="1:50" ht="24.75" hidden="1"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row r="267" spans="1:50" hidden="1"/>
    <row r="268" spans="1:50" hidden="1"/>
    <row r="269" spans="1:50" hidden="1"/>
    <row r="270" spans="1:50" hidden="1"/>
    <row r="271" spans="1:50" hidden="1"/>
    <row r="272" spans="1:50"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33" priority="273">
      <formula>IF(RIGHT(TEXT(Y5,"0.#"),1)=".",FALSE,TRUE)</formula>
    </cfRule>
    <cfRule type="expression" dxfId="732" priority="274">
      <formula>IF(RIGHT(TEXT(Y5,"0.#"),1)=".",TRUE,FALSE)</formula>
    </cfRule>
  </conditionalFormatting>
  <conditionalFormatting sqref="Y14">
    <cfRule type="expression" dxfId="731" priority="271">
      <formula>IF(RIGHT(TEXT(Y14,"0.#"),1)=".",FALSE,TRUE)</formula>
    </cfRule>
    <cfRule type="expression" dxfId="730" priority="272">
      <formula>IF(RIGHT(TEXT(Y14,"0.#"),1)=".",TRUE,FALSE)</formula>
    </cfRule>
  </conditionalFormatting>
  <conditionalFormatting sqref="Y6:Y7 Y4 Y9:Y13">
    <cfRule type="expression" dxfId="729" priority="269">
      <formula>IF(RIGHT(TEXT(Y4,"0.#"),1)=".",FALSE,TRUE)</formula>
    </cfRule>
    <cfRule type="expression" dxfId="728" priority="270">
      <formula>IF(RIGHT(TEXT(Y4,"0.#"),1)=".",TRUE,FALSE)</formula>
    </cfRule>
  </conditionalFormatting>
  <conditionalFormatting sqref="AU5">
    <cfRule type="expression" dxfId="727" priority="267">
      <formula>IF(RIGHT(TEXT(AU5,"0.#"),1)=".",FALSE,TRUE)</formula>
    </cfRule>
    <cfRule type="expression" dxfId="726" priority="268">
      <formula>IF(RIGHT(TEXT(AU5,"0.#"),1)=".",TRUE,FALSE)</formula>
    </cfRule>
  </conditionalFormatting>
  <conditionalFormatting sqref="AU14">
    <cfRule type="expression" dxfId="725" priority="265">
      <formula>IF(RIGHT(TEXT(AU14,"0.#"),1)=".",FALSE,TRUE)</formula>
    </cfRule>
    <cfRule type="expression" dxfId="724" priority="266">
      <formula>IF(RIGHT(TEXT(AU14,"0.#"),1)=".",TRUE,FALSE)</formula>
    </cfRule>
  </conditionalFormatting>
  <conditionalFormatting sqref="AU6:AU13 AU4">
    <cfRule type="expression" dxfId="723" priority="263">
      <formula>IF(RIGHT(TEXT(AU4,"0.#"),1)=".",FALSE,TRUE)</formula>
    </cfRule>
    <cfRule type="expression" dxfId="722" priority="264">
      <formula>IF(RIGHT(TEXT(AU4,"0.#"),1)=".",TRUE,FALSE)</formula>
    </cfRule>
  </conditionalFormatting>
  <conditionalFormatting sqref="Y18">
    <cfRule type="expression" dxfId="721" priority="261">
      <formula>IF(RIGHT(TEXT(Y18,"0.#"),1)=".",FALSE,TRUE)</formula>
    </cfRule>
    <cfRule type="expression" dxfId="720" priority="262">
      <formula>IF(RIGHT(TEXT(Y18,"0.#"),1)=".",TRUE,FALSE)</formula>
    </cfRule>
  </conditionalFormatting>
  <conditionalFormatting sqref="Y27">
    <cfRule type="expression" dxfId="719" priority="259">
      <formula>IF(RIGHT(TEXT(Y27,"0.#"),1)=".",FALSE,TRUE)</formula>
    </cfRule>
    <cfRule type="expression" dxfId="718" priority="260">
      <formula>IF(RIGHT(TEXT(Y27,"0.#"),1)=".",TRUE,FALSE)</formula>
    </cfRule>
  </conditionalFormatting>
  <conditionalFormatting sqref="Y19:Y26 Y17">
    <cfRule type="expression" dxfId="717" priority="257">
      <formula>IF(RIGHT(TEXT(Y17,"0.#"),1)=".",FALSE,TRUE)</formula>
    </cfRule>
    <cfRule type="expression" dxfId="716" priority="258">
      <formula>IF(RIGHT(TEXT(Y17,"0.#"),1)=".",TRUE,FALSE)</formula>
    </cfRule>
  </conditionalFormatting>
  <conditionalFormatting sqref="AU18">
    <cfRule type="expression" dxfId="715" priority="255">
      <formula>IF(RIGHT(TEXT(AU18,"0.#"),1)=".",FALSE,TRUE)</formula>
    </cfRule>
    <cfRule type="expression" dxfId="714" priority="256">
      <formula>IF(RIGHT(TEXT(AU18,"0.#"),1)=".",TRUE,FALSE)</formula>
    </cfRule>
  </conditionalFormatting>
  <conditionalFormatting sqref="AU27">
    <cfRule type="expression" dxfId="713" priority="253">
      <formula>IF(RIGHT(TEXT(AU27,"0.#"),1)=".",FALSE,TRUE)</formula>
    </cfRule>
    <cfRule type="expression" dxfId="712" priority="254">
      <formula>IF(RIGHT(TEXT(AU27,"0.#"),1)=".",TRUE,FALSE)</formula>
    </cfRule>
  </conditionalFormatting>
  <conditionalFormatting sqref="AU19:AU26 AU17">
    <cfRule type="expression" dxfId="711" priority="251">
      <formula>IF(RIGHT(TEXT(AU17,"0.#"),1)=".",FALSE,TRUE)</formula>
    </cfRule>
    <cfRule type="expression" dxfId="710" priority="252">
      <formula>IF(RIGHT(TEXT(AU17,"0.#"),1)=".",TRUE,FALSE)</formula>
    </cfRule>
  </conditionalFormatting>
  <conditionalFormatting sqref="Y31">
    <cfRule type="expression" dxfId="709" priority="249">
      <formula>IF(RIGHT(TEXT(Y31,"0.#"),1)=".",FALSE,TRUE)</formula>
    </cfRule>
    <cfRule type="expression" dxfId="708" priority="250">
      <formula>IF(RIGHT(TEXT(Y31,"0.#"),1)=".",TRUE,FALSE)</formula>
    </cfRule>
  </conditionalFormatting>
  <conditionalFormatting sqref="Y40">
    <cfRule type="expression" dxfId="707" priority="247">
      <formula>IF(RIGHT(TEXT(Y40,"0.#"),1)=".",FALSE,TRUE)</formula>
    </cfRule>
    <cfRule type="expression" dxfId="706" priority="248">
      <formula>IF(RIGHT(TEXT(Y40,"0.#"),1)=".",TRUE,FALSE)</formula>
    </cfRule>
  </conditionalFormatting>
  <conditionalFormatting sqref="Y32:Y39 Y30">
    <cfRule type="expression" dxfId="705" priority="245">
      <formula>IF(RIGHT(TEXT(Y30,"0.#"),1)=".",FALSE,TRUE)</formula>
    </cfRule>
    <cfRule type="expression" dxfId="704" priority="246">
      <formula>IF(RIGHT(TEXT(Y30,"0.#"),1)=".",TRUE,FALSE)</formula>
    </cfRule>
  </conditionalFormatting>
  <conditionalFormatting sqref="AU31">
    <cfRule type="expression" dxfId="703" priority="243">
      <formula>IF(RIGHT(TEXT(AU31,"0.#"),1)=".",FALSE,TRUE)</formula>
    </cfRule>
    <cfRule type="expression" dxfId="702" priority="244">
      <formula>IF(RIGHT(TEXT(AU31,"0.#"),1)=".",TRUE,FALSE)</formula>
    </cfRule>
  </conditionalFormatting>
  <conditionalFormatting sqref="AU40">
    <cfRule type="expression" dxfId="701" priority="241">
      <formula>IF(RIGHT(TEXT(AU40,"0.#"),1)=".",FALSE,TRUE)</formula>
    </cfRule>
    <cfRule type="expression" dxfId="700" priority="242">
      <formula>IF(RIGHT(TEXT(AU40,"0.#"),1)=".",TRUE,FALSE)</formula>
    </cfRule>
  </conditionalFormatting>
  <conditionalFormatting sqref="AU32:AU39 AU30">
    <cfRule type="expression" dxfId="699" priority="239">
      <formula>IF(RIGHT(TEXT(AU30,"0.#"),1)=".",FALSE,TRUE)</formula>
    </cfRule>
    <cfRule type="expression" dxfId="698" priority="240">
      <formula>IF(RIGHT(TEXT(AU30,"0.#"),1)=".",TRUE,FALSE)</formula>
    </cfRule>
  </conditionalFormatting>
  <conditionalFormatting sqref="Y44">
    <cfRule type="expression" dxfId="697" priority="237">
      <formula>IF(RIGHT(TEXT(Y44,"0.#"),1)=".",FALSE,TRUE)</formula>
    </cfRule>
    <cfRule type="expression" dxfId="696" priority="238">
      <formula>IF(RIGHT(TEXT(Y44,"0.#"),1)=".",TRUE,FALSE)</formula>
    </cfRule>
  </conditionalFormatting>
  <conditionalFormatting sqref="Y53">
    <cfRule type="expression" dxfId="695" priority="235">
      <formula>IF(RIGHT(TEXT(Y53,"0.#"),1)=".",FALSE,TRUE)</formula>
    </cfRule>
    <cfRule type="expression" dxfId="694" priority="236">
      <formula>IF(RIGHT(TEXT(Y53,"0.#"),1)=".",TRUE,FALSE)</formula>
    </cfRule>
  </conditionalFormatting>
  <conditionalFormatting sqref="Y45:Y52 Y43">
    <cfRule type="expression" dxfId="693" priority="233">
      <formula>IF(RIGHT(TEXT(Y43,"0.#"),1)=".",FALSE,TRUE)</formula>
    </cfRule>
    <cfRule type="expression" dxfId="692" priority="234">
      <formula>IF(RIGHT(TEXT(Y43,"0.#"),1)=".",TRUE,FALSE)</formula>
    </cfRule>
  </conditionalFormatting>
  <conditionalFormatting sqref="AU44">
    <cfRule type="expression" dxfId="691" priority="231">
      <formula>IF(RIGHT(TEXT(AU44,"0.#"),1)=".",FALSE,TRUE)</formula>
    </cfRule>
    <cfRule type="expression" dxfId="690" priority="232">
      <formula>IF(RIGHT(TEXT(AU44,"0.#"),1)=".",TRUE,FALSE)</formula>
    </cfRule>
  </conditionalFormatting>
  <conditionalFormatting sqref="AU53">
    <cfRule type="expression" dxfId="689" priority="229">
      <formula>IF(RIGHT(TEXT(AU53,"0.#"),1)=".",FALSE,TRUE)</formula>
    </cfRule>
    <cfRule type="expression" dxfId="688" priority="230">
      <formula>IF(RIGHT(TEXT(AU53,"0.#"),1)=".",TRUE,FALSE)</formula>
    </cfRule>
  </conditionalFormatting>
  <conditionalFormatting sqref="AU45:AU52 AU43">
    <cfRule type="expression" dxfId="687" priority="227">
      <formula>IF(RIGHT(TEXT(AU43,"0.#"),1)=".",FALSE,TRUE)</formula>
    </cfRule>
    <cfRule type="expression" dxfId="686" priority="228">
      <formula>IF(RIGHT(TEXT(AU43,"0.#"),1)=".",TRUE,FALSE)</formula>
    </cfRule>
  </conditionalFormatting>
  <conditionalFormatting sqref="Y58">
    <cfRule type="expression" dxfId="685" priority="225">
      <formula>IF(RIGHT(TEXT(Y58,"0.#"),1)=".",FALSE,TRUE)</formula>
    </cfRule>
    <cfRule type="expression" dxfId="684" priority="226">
      <formula>IF(RIGHT(TEXT(Y58,"0.#"),1)=".",TRUE,FALSE)</formula>
    </cfRule>
  </conditionalFormatting>
  <conditionalFormatting sqref="Y67">
    <cfRule type="expression" dxfId="683" priority="223">
      <formula>IF(RIGHT(TEXT(Y67,"0.#"),1)=".",FALSE,TRUE)</formula>
    </cfRule>
    <cfRule type="expression" dxfId="682" priority="224">
      <formula>IF(RIGHT(TEXT(Y67,"0.#"),1)=".",TRUE,FALSE)</formula>
    </cfRule>
  </conditionalFormatting>
  <conditionalFormatting sqref="Y59:Y66 Y57">
    <cfRule type="expression" dxfId="681" priority="221">
      <formula>IF(RIGHT(TEXT(Y57,"0.#"),1)=".",FALSE,TRUE)</formula>
    </cfRule>
    <cfRule type="expression" dxfId="680" priority="222">
      <formula>IF(RIGHT(TEXT(Y57,"0.#"),1)=".",TRUE,FALSE)</formula>
    </cfRule>
  </conditionalFormatting>
  <conditionalFormatting sqref="AU58">
    <cfRule type="expression" dxfId="679" priority="219">
      <formula>IF(RIGHT(TEXT(AU58,"0.#"),1)=".",FALSE,TRUE)</formula>
    </cfRule>
    <cfRule type="expression" dxfId="678" priority="220">
      <formula>IF(RIGHT(TEXT(AU58,"0.#"),1)=".",TRUE,FALSE)</formula>
    </cfRule>
  </conditionalFormatting>
  <conditionalFormatting sqref="AU67">
    <cfRule type="expression" dxfId="677" priority="217">
      <formula>IF(RIGHT(TEXT(AU67,"0.#"),1)=".",FALSE,TRUE)</formula>
    </cfRule>
    <cfRule type="expression" dxfId="676" priority="218">
      <formula>IF(RIGHT(TEXT(AU67,"0.#"),1)=".",TRUE,FALSE)</formula>
    </cfRule>
  </conditionalFormatting>
  <conditionalFormatting sqref="AU59:AU66 AU57">
    <cfRule type="expression" dxfId="675" priority="215">
      <formula>IF(RIGHT(TEXT(AU57,"0.#"),1)=".",FALSE,TRUE)</formula>
    </cfRule>
    <cfRule type="expression" dxfId="674" priority="216">
      <formula>IF(RIGHT(TEXT(AU57,"0.#"),1)=".",TRUE,FALSE)</formula>
    </cfRule>
  </conditionalFormatting>
  <conditionalFormatting sqref="Y71">
    <cfRule type="expression" dxfId="673" priority="213">
      <formula>IF(RIGHT(TEXT(Y71,"0.#"),1)=".",FALSE,TRUE)</formula>
    </cfRule>
    <cfRule type="expression" dxfId="672" priority="214">
      <formula>IF(RIGHT(TEXT(Y71,"0.#"),1)=".",TRUE,FALSE)</formula>
    </cfRule>
  </conditionalFormatting>
  <conditionalFormatting sqref="Y80">
    <cfRule type="expression" dxfId="671" priority="211">
      <formula>IF(RIGHT(TEXT(Y80,"0.#"),1)=".",FALSE,TRUE)</formula>
    </cfRule>
    <cfRule type="expression" dxfId="670" priority="212">
      <formula>IF(RIGHT(TEXT(Y80,"0.#"),1)=".",TRUE,FALSE)</formula>
    </cfRule>
  </conditionalFormatting>
  <conditionalFormatting sqref="Y72:Y79 Y70">
    <cfRule type="expression" dxfId="669" priority="209">
      <formula>IF(RIGHT(TEXT(Y70,"0.#"),1)=".",FALSE,TRUE)</formula>
    </cfRule>
    <cfRule type="expression" dxfId="668" priority="210">
      <formula>IF(RIGHT(TEXT(Y70,"0.#"),1)=".",TRUE,FALSE)</formula>
    </cfRule>
  </conditionalFormatting>
  <conditionalFormatting sqref="AU71">
    <cfRule type="expression" dxfId="667" priority="207">
      <formula>IF(RIGHT(TEXT(AU71,"0.#"),1)=".",FALSE,TRUE)</formula>
    </cfRule>
    <cfRule type="expression" dxfId="666" priority="208">
      <formula>IF(RIGHT(TEXT(AU71,"0.#"),1)=".",TRUE,FALSE)</formula>
    </cfRule>
  </conditionalFormatting>
  <conditionalFormatting sqref="AU80">
    <cfRule type="expression" dxfId="665" priority="205">
      <formula>IF(RIGHT(TEXT(AU80,"0.#"),1)=".",FALSE,TRUE)</formula>
    </cfRule>
    <cfRule type="expression" dxfId="664" priority="206">
      <formula>IF(RIGHT(TEXT(AU80,"0.#"),1)=".",TRUE,FALSE)</formula>
    </cfRule>
  </conditionalFormatting>
  <conditionalFormatting sqref="AU72:AU79 AU70">
    <cfRule type="expression" dxfId="663" priority="203">
      <formula>IF(RIGHT(TEXT(AU70,"0.#"),1)=".",FALSE,TRUE)</formula>
    </cfRule>
    <cfRule type="expression" dxfId="662" priority="204">
      <formula>IF(RIGHT(TEXT(AU70,"0.#"),1)=".",TRUE,FALSE)</formula>
    </cfRule>
  </conditionalFormatting>
  <conditionalFormatting sqref="Y84">
    <cfRule type="expression" dxfId="661" priority="201">
      <formula>IF(RIGHT(TEXT(Y84,"0.#"),1)=".",FALSE,TRUE)</formula>
    </cfRule>
    <cfRule type="expression" dxfId="660" priority="202">
      <formula>IF(RIGHT(TEXT(Y84,"0.#"),1)=".",TRUE,FALSE)</formula>
    </cfRule>
  </conditionalFormatting>
  <conditionalFormatting sqref="Y93">
    <cfRule type="expression" dxfId="659" priority="199">
      <formula>IF(RIGHT(TEXT(Y93,"0.#"),1)=".",FALSE,TRUE)</formula>
    </cfRule>
    <cfRule type="expression" dxfId="658" priority="200">
      <formula>IF(RIGHT(TEXT(Y93,"0.#"),1)=".",TRUE,FALSE)</formula>
    </cfRule>
  </conditionalFormatting>
  <conditionalFormatting sqref="Y85:Y92 Y83">
    <cfRule type="expression" dxfId="657" priority="197">
      <formula>IF(RIGHT(TEXT(Y83,"0.#"),1)=".",FALSE,TRUE)</formula>
    </cfRule>
    <cfRule type="expression" dxfId="656" priority="198">
      <formula>IF(RIGHT(TEXT(Y83,"0.#"),1)=".",TRUE,FALSE)</formula>
    </cfRule>
  </conditionalFormatting>
  <conditionalFormatting sqref="AU84">
    <cfRule type="expression" dxfId="655" priority="195">
      <formula>IF(RIGHT(TEXT(AU84,"0.#"),1)=".",FALSE,TRUE)</formula>
    </cfRule>
    <cfRule type="expression" dxfId="654" priority="196">
      <formula>IF(RIGHT(TEXT(AU84,"0.#"),1)=".",TRUE,FALSE)</formula>
    </cfRule>
  </conditionalFormatting>
  <conditionalFormatting sqref="AU93">
    <cfRule type="expression" dxfId="653" priority="193">
      <formula>IF(RIGHT(TEXT(AU93,"0.#"),1)=".",FALSE,TRUE)</formula>
    </cfRule>
    <cfRule type="expression" dxfId="652" priority="194">
      <formula>IF(RIGHT(TEXT(AU93,"0.#"),1)=".",TRUE,FALSE)</formula>
    </cfRule>
  </conditionalFormatting>
  <conditionalFormatting sqref="AU85:AU92 AU83">
    <cfRule type="expression" dxfId="651" priority="191">
      <formula>IF(RIGHT(TEXT(AU83,"0.#"),1)=".",FALSE,TRUE)</formula>
    </cfRule>
    <cfRule type="expression" dxfId="650" priority="192">
      <formula>IF(RIGHT(TEXT(AU83,"0.#"),1)=".",TRUE,FALSE)</formula>
    </cfRule>
  </conditionalFormatting>
  <conditionalFormatting sqref="Y97">
    <cfRule type="expression" dxfId="649" priority="189">
      <formula>IF(RIGHT(TEXT(Y97,"0.#"),1)=".",FALSE,TRUE)</formula>
    </cfRule>
    <cfRule type="expression" dxfId="648" priority="190">
      <formula>IF(RIGHT(TEXT(Y97,"0.#"),1)=".",TRUE,FALSE)</formula>
    </cfRule>
  </conditionalFormatting>
  <conditionalFormatting sqref="Y106">
    <cfRule type="expression" dxfId="647" priority="187">
      <formula>IF(RIGHT(TEXT(Y106,"0.#"),1)=".",FALSE,TRUE)</formula>
    </cfRule>
    <cfRule type="expression" dxfId="646" priority="188">
      <formula>IF(RIGHT(TEXT(Y106,"0.#"),1)=".",TRUE,FALSE)</formula>
    </cfRule>
  </conditionalFormatting>
  <conditionalFormatting sqref="Y98:Y105 Y96">
    <cfRule type="expression" dxfId="645" priority="185">
      <formula>IF(RIGHT(TEXT(Y96,"0.#"),1)=".",FALSE,TRUE)</formula>
    </cfRule>
    <cfRule type="expression" dxfId="644" priority="186">
      <formula>IF(RIGHT(TEXT(Y96,"0.#"),1)=".",TRUE,FALSE)</formula>
    </cfRule>
  </conditionalFormatting>
  <conditionalFormatting sqref="AU97">
    <cfRule type="expression" dxfId="643" priority="183">
      <formula>IF(RIGHT(TEXT(AU97,"0.#"),1)=".",FALSE,TRUE)</formula>
    </cfRule>
    <cfRule type="expression" dxfId="642" priority="184">
      <formula>IF(RIGHT(TEXT(AU97,"0.#"),1)=".",TRUE,FALSE)</formula>
    </cfRule>
  </conditionalFormatting>
  <conditionalFormatting sqref="AU106">
    <cfRule type="expression" dxfId="641" priority="181">
      <formula>IF(RIGHT(TEXT(AU106,"0.#"),1)=".",FALSE,TRUE)</formula>
    </cfRule>
    <cfRule type="expression" dxfId="640" priority="182">
      <formula>IF(RIGHT(TEXT(AU106,"0.#"),1)=".",TRUE,FALSE)</formula>
    </cfRule>
  </conditionalFormatting>
  <conditionalFormatting sqref="AU98:AU105 AU96">
    <cfRule type="expression" dxfId="639" priority="179">
      <formula>IF(RIGHT(TEXT(AU96,"0.#"),1)=".",FALSE,TRUE)</formula>
    </cfRule>
    <cfRule type="expression" dxfId="638" priority="180">
      <formula>IF(RIGHT(TEXT(AU96,"0.#"),1)=".",TRUE,FALSE)</formula>
    </cfRule>
  </conditionalFormatting>
  <conditionalFormatting sqref="Y111">
    <cfRule type="expression" dxfId="637" priority="177">
      <formula>IF(RIGHT(TEXT(Y111,"0.#"),1)=".",FALSE,TRUE)</formula>
    </cfRule>
    <cfRule type="expression" dxfId="636" priority="178">
      <formula>IF(RIGHT(TEXT(Y111,"0.#"),1)=".",TRUE,FALSE)</formula>
    </cfRule>
  </conditionalFormatting>
  <conditionalFormatting sqref="Y120">
    <cfRule type="expression" dxfId="635" priority="175">
      <formula>IF(RIGHT(TEXT(Y120,"0.#"),1)=".",FALSE,TRUE)</formula>
    </cfRule>
    <cfRule type="expression" dxfId="634" priority="176">
      <formula>IF(RIGHT(TEXT(Y120,"0.#"),1)=".",TRUE,FALSE)</formula>
    </cfRule>
  </conditionalFormatting>
  <conditionalFormatting sqref="Y112:Y119 Y110">
    <cfRule type="expression" dxfId="633" priority="173">
      <formula>IF(RIGHT(TEXT(Y110,"0.#"),1)=".",FALSE,TRUE)</formula>
    </cfRule>
    <cfRule type="expression" dxfId="632" priority="174">
      <formula>IF(RIGHT(TEXT(Y110,"0.#"),1)=".",TRUE,FALSE)</formula>
    </cfRule>
  </conditionalFormatting>
  <conditionalFormatting sqref="AU111">
    <cfRule type="expression" dxfId="631" priority="171">
      <formula>IF(RIGHT(TEXT(AU111,"0.#"),1)=".",FALSE,TRUE)</formula>
    </cfRule>
    <cfRule type="expression" dxfId="630" priority="172">
      <formula>IF(RIGHT(TEXT(AU111,"0.#"),1)=".",TRUE,FALSE)</formula>
    </cfRule>
  </conditionalFormatting>
  <conditionalFormatting sqref="AU120">
    <cfRule type="expression" dxfId="629" priority="169">
      <formula>IF(RIGHT(TEXT(AU120,"0.#"),1)=".",FALSE,TRUE)</formula>
    </cfRule>
    <cfRule type="expression" dxfId="628" priority="170">
      <formula>IF(RIGHT(TEXT(AU120,"0.#"),1)=".",TRUE,FALSE)</formula>
    </cfRule>
  </conditionalFormatting>
  <conditionalFormatting sqref="AU112:AU119 AU110">
    <cfRule type="expression" dxfId="627" priority="167">
      <formula>IF(RIGHT(TEXT(AU110,"0.#"),1)=".",FALSE,TRUE)</formula>
    </cfRule>
    <cfRule type="expression" dxfId="626" priority="168">
      <formula>IF(RIGHT(TEXT(AU110,"0.#"),1)=".",TRUE,FALSE)</formula>
    </cfRule>
  </conditionalFormatting>
  <conditionalFormatting sqref="Y124">
    <cfRule type="expression" dxfId="625" priority="153">
      <formula>IF(RIGHT(TEXT(Y124,"0.#"),1)=".",FALSE,TRUE)</formula>
    </cfRule>
    <cfRule type="expression" dxfId="624" priority="154">
      <formula>IF(RIGHT(TEXT(Y124,"0.#"),1)=".",TRUE,FALSE)</formula>
    </cfRule>
  </conditionalFormatting>
  <conditionalFormatting sqref="Y133">
    <cfRule type="expression" dxfId="623" priority="151">
      <formula>IF(RIGHT(TEXT(Y133,"0.#"),1)=".",FALSE,TRUE)</formula>
    </cfRule>
    <cfRule type="expression" dxfId="622" priority="152">
      <formula>IF(RIGHT(TEXT(Y133,"0.#"),1)=".",TRUE,FALSE)</formula>
    </cfRule>
  </conditionalFormatting>
  <conditionalFormatting sqref="Y125:Y132 Y123">
    <cfRule type="expression" dxfId="621" priority="149">
      <formula>IF(RIGHT(TEXT(Y123,"0.#"),1)=".",FALSE,TRUE)</formula>
    </cfRule>
    <cfRule type="expression" dxfId="620" priority="150">
      <formula>IF(RIGHT(TEXT(Y123,"0.#"),1)=".",TRUE,FALSE)</formula>
    </cfRule>
  </conditionalFormatting>
  <conditionalFormatting sqref="AU124">
    <cfRule type="expression" dxfId="619" priority="147">
      <formula>IF(RIGHT(TEXT(AU124,"0.#"),1)=".",FALSE,TRUE)</formula>
    </cfRule>
    <cfRule type="expression" dxfId="618" priority="148">
      <formula>IF(RIGHT(TEXT(AU124,"0.#"),1)=".",TRUE,FALSE)</formula>
    </cfRule>
  </conditionalFormatting>
  <conditionalFormatting sqref="AU133">
    <cfRule type="expression" dxfId="617" priority="145">
      <formula>IF(RIGHT(TEXT(AU133,"0.#"),1)=".",FALSE,TRUE)</formula>
    </cfRule>
    <cfRule type="expression" dxfId="616" priority="146">
      <formula>IF(RIGHT(TEXT(AU133,"0.#"),1)=".",TRUE,FALSE)</formula>
    </cfRule>
  </conditionalFormatting>
  <conditionalFormatting sqref="AU125:AU132 AU123">
    <cfRule type="expression" dxfId="615" priority="143">
      <formula>IF(RIGHT(TEXT(AU123,"0.#"),1)=".",FALSE,TRUE)</formula>
    </cfRule>
    <cfRule type="expression" dxfId="614" priority="144">
      <formula>IF(RIGHT(TEXT(AU123,"0.#"),1)=".",TRUE,FALSE)</formula>
    </cfRule>
  </conditionalFormatting>
  <conditionalFormatting sqref="Y137">
    <cfRule type="expression" dxfId="613" priority="133">
      <formula>IF(RIGHT(TEXT(Y137,"0.#"),1)=".",FALSE,TRUE)</formula>
    </cfRule>
    <cfRule type="expression" dxfId="612" priority="134">
      <formula>IF(RIGHT(TEXT(Y137,"0.#"),1)=".",TRUE,FALSE)</formula>
    </cfRule>
  </conditionalFormatting>
  <conditionalFormatting sqref="Y146">
    <cfRule type="expression" dxfId="611" priority="131">
      <formula>IF(RIGHT(TEXT(Y146,"0.#"),1)=".",FALSE,TRUE)</formula>
    </cfRule>
    <cfRule type="expression" dxfId="610" priority="132">
      <formula>IF(RIGHT(TEXT(Y146,"0.#"),1)=".",TRUE,FALSE)</formula>
    </cfRule>
  </conditionalFormatting>
  <conditionalFormatting sqref="Y138:Y145 Y136">
    <cfRule type="expression" dxfId="609" priority="129">
      <formula>IF(RIGHT(TEXT(Y136,"0.#"),1)=".",FALSE,TRUE)</formula>
    </cfRule>
    <cfRule type="expression" dxfId="608" priority="130">
      <formula>IF(RIGHT(TEXT(Y136,"0.#"),1)=".",TRUE,FALSE)</formula>
    </cfRule>
  </conditionalFormatting>
  <conditionalFormatting sqref="AU137">
    <cfRule type="expression" dxfId="607" priority="127">
      <formula>IF(RIGHT(TEXT(AU137,"0.#"),1)=".",FALSE,TRUE)</formula>
    </cfRule>
    <cfRule type="expression" dxfId="606" priority="128">
      <formula>IF(RIGHT(TEXT(AU137,"0.#"),1)=".",TRUE,FALSE)</formula>
    </cfRule>
  </conditionalFormatting>
  <conditionalFormatting sqref="AU146">
    <cfRule type="expression" dxfId="605" priority="125">
      <formula>IF(RIGHT(TEXT(AU146,"0.#"),1)=".",FALSE,TRUE)</formula>
    </cfRule>
    <cfRule type="expression" dxfId="604" priority="126">
      <formula>IF(RIGHT(TEXT(AU146,"0.#"),1)=".",TRUE,FALSE)</formula>
    </cfRule>
  </conditionalFormatting>
  <conditionalFormatting sqref="AU138:AU145 AU136">
    <cfRule type="expression" dxfId="603" priority="123">
      <formula>IF(RIGHT(TEXT(AU136,"0.#"),1)=".",FALSE,TRUE)</formula>
    </cfRule>
    <cfRule type="expression" dxfId="602" priority="124">
      <formula>IF(RIGHT(TEXT(AU136,"0.#"),1)=".",TRUE,FALSE)</formula>
    </cfRule>
  </conditionalFormatting>
  <conditionalFormatting sqref="Y150">
    <cfRule type="expression" dxfId="601" priority="121">
      <formula>IF(RIGHT(TEXT(Y150,"0.#"),1)=".",FALSE,TRUE)</formula>
    </cfRule>
    <cfRule type="expression" dxfId="600" priority="122">
      <formula>IF(RIGHT(TEXT(Y150,"0.#"),1)=".",TRUE,FALSE)</formula>
    </cfRule>
  </conditionalFormatting>
  <conditionalFormatting sqref="Y159">
    <cfRule type="expression" dxfId="599" priority="119">
      <formula>IF(RIGHT(TEXT(Y159,"0.#"),1)=".",FALSE,TRUE)</formula>
    </cfRule>
    <cfRule type="expression" dxfId="598" priority="120">
      <formula>IF(RIGHT(TEXT(Y159,"0.#"),1)=".",TRUE,FALSE)</formula>
    </cfRule>
  </conditionalFormatting>
  <conditionalFormatting sqref="Y151:Y158 Y149">
    <cfRule type="expression" dxfId="597" priority="117">
      <formula>IF(RIGHT(TEXT(Y149,"0.#"),1)=".",FALSE,TRUE)</formula>
    </cfRule>
    <cfRule type="expression" dxfId="596" priority="118">
      <formula>IF(RIGHT(TEXT(Y149,"0.#"),1)=".",TRUE,FALSE)</formula>
    </cfRule>
  </conditionalFormatting>
  <conditionalFormatting sqref="AU150">
    <cfRule type="expression" dxfId="595" priority="115">
      <formula>IF(RIGHT(TEXT(AU150,"0.#"),1)=".",FALSE,TRUE)</formula>
    </cfRule>
    <cfRule type="expression" dxfId="594" priority="116">
      <formula>IF(RIGHT(TEXT(AU150,"0.#"),1)=".",TRUE,FALSE)</formula>
    </cfRule>
  </conditionalFormatting>
  <conditionalFormatting sqref="AU159">
    <cfRule type="expression" dxfId="593" priority="113">
      <formula>IF(RIGHT(TEXT(AU159,"0.#"),1)=".",FALSE,TRUE)</formula>
    </cfRule>
    <cfRule type="expression" dxfId="592" priority="114">
      <formula>IF(RIGHT(TEXT(AU159,"0.#"),1)=".",TRUE,FALSE)</formula>
    </cfRule>
  </conditionalFormatting>
  <conditionalFormatting sqref="AU151:AU158 AU149">
    <cfRule type="expression" dxfId="591" priority="111">
      <formula>IF(RIGHT(TEXT(AU149,"0.#"),1)=".",FALSE,TRUE)</formula>
    </cfRule>
    <cfRule type="expression" dxfId="590" priority="112">
      <formula>IF(RIGHT(TEXT(AU149,"0.#"),1)=".",TRUE,FALSE)</formula>
    </cfRule>
  </conditionalFormatting>
  <conditionalFormatting sqref="Y164">
    <cfRule type="expression" dxfId="589" priority="109">
      <formula>IF(RIGHT(TEXT(Y164,"0.#"),1)=".",FALSE,TRUE)</formula>
    </cfRule>
    <cfRule type="expression" dxfId="588" priority="110">
      <formula>IF(RIGHT(TEXT(Y164,"0.#"),1)=".",TRUE,FALSE)</formula>
    </cfRule>
  </conditionalFormatting>
  <conditionalFormatting sqref="Y173">
    <cfRule type="expression" dxfId="587" priority="107">
      <formula>IF(RIGHT(TEXT(Y173,"0.#"),1)=".",FALSE,TRUE)</formula>
    </cfRule>
    <cfRule type="expression" dxfId="586" priority="108">
      <formula>IF(RIGHT(TEXT(Y173,"0.#"),1)=".",TRUE,FALSE)</formula>
    </cfRule>
  </conditionalFormatting>
  <conditionalFormatting sqref="Y165:Y172 Y163">
    <cfRule type="expression" dxfId="585" priority="105">
      <formula>IF(RIGHT(TEXT(Y163,"0.#"),1)=".",FALSE,TRUE)</formula>
    </cfRule>
    <cfRule type="expression" dxfId="584" priority="106">
      <formula>IF(RIGHT(TEXT(Y163,"0.#"),1)=".",TRUE,FALSE)</formula>
    </cfRule>
  </conditionalFormatting>
  <conditionalFormatting sqref="AU164">
    <cfRule type="expression" dxfId="583" priority="103">
      <formula>IF(RIGHT(TEXT(AU164,"0.#"),1)=".",FALSE,TRUE)</formula>
    </cfRule>
    <cfRule type="expression" dxfId="582" priority="104">
      <formula>IF(RIGHT(TEXT(AU164,"0.#"),1)=".",TRUE,FALSE)</formula>
    </cfRule>
  </conditionalFormatting>
  <conditionalFormatting sqref="AU173">
    <cfRule type="expression" dxfId="581" priority="101">
      <formula>IF(RIGHT(TEXT(AU173,"0.#"),1)=".",FALSE,TRUE)</formula>
    </cfRule>
    <cfRule type="expression" dxfId="580" priority="102">
      <formula>IF(RIGHT(TEXT(AU173,"0.#"),1)=".",TRUE,FALSE)</formula>
    </cfRule>
  </conditionalFormatting>
  <conditionalFormatting sqref="AU165:AU172 AU163">
    <cfRule type="expression" dxfId="579" priority="99">
      <formula>IF(RIGHT(TEXT(AU163,"0.#"),1)=".",FALSE,TRUE)</formula>
    </cfRule>
    <cfRule type="expression" dxfId="578" priority="100">
      <formula>IF(RIGHT(TEXT(AU163,"0.#"),1)=".",TRUE,FALSE)</formula>
    </cfRule>
  </conditionalFormatting>
  <conditionalFormatting sqref="Y177">
    <cfRule type="expression" dxfId="577" priority="97">
      <formula>IF(RIGHT(TEXT(Y177,"0.#"),1)=".",FALSE,TRUE)</formula>
    </cfRule>
    <cfRule type="expression" dxfId="576" priority="98">
      <formula>IF(RIGHT(TEXT(Y177,"0.#"),1)=".",TRUE,FALSE)</formula>
    </cfRule>
  </conditionalFormatting>
  <conditionalFormatting sqref="Y186">
    <cfRule type="expression" dxfId="575" priority="95">
      <formula>IF(RIGHT(TEXT(Y186,"0.#"),1)=".",FALSE,TRUE)</formula>
    </cfRule>
    <cfRule type="expression" dxfId="574" priority="96">
      <formula>IF(RIGHT(TEXT(Y186,"0.#"),1)=".",TRUE,FALSE)</formula>
    </cfRule>
  </conditionalFormatting>
  <conditionalFormatting sqref="Y178:Y185 Y176">
    <cfRule type="expression" dxfId="573" priority="93">
      <formula>IF(RIGHT(TEXT(Y176,"0.#"),1)=".",FALSE,TRUE)</formula>
    </cfRule>
    <cfRule type="expression" dxfId="572" priority="94">
      <formula>IF(RIGHT(TEXT(Y176,"0.#"),1)=".",TRUE,FALSE)</formula>
    </cfRule>
  </conditionalFormatting>
  <conditionalFormatting sqref="AU177">
    <cfRule type="expression" dxfId="571" priority="91">
      <formula>IF(RIGHT(TEXT(AU177,"0.#"),1)=".",FALSE,TRUE)</formula>
    </cfRule>
    <cfRule type="expression" dxfId="570" priority="92">
      <formula>IF(RIGHT(TEXT(AU177,"0.#"),1)=".",TRUE,FALSE)</formula>
    </cfRule>
  </conditionalFormatting>
  <conditionalFormatting sqref="AU186">
    <cfRule type="expression" dxfId="569" priority="89">
      <formula>IF(RIGHT(TEXT(AU186,"0.#"),1)=".",FALSE,TRUE)</formula>
    </cfRule>
    <cfRule type="expression" dxfId="568" priority="90">
      <formula>IF(RIGHT(TEXT(AU186,"0.#"),1)=".",TRUE,FALSE)</formula>
    </cfRule>
  </conditionalFormatting>
  <conditionalFormatting sqref="AU178:AU185 AU176">
    <cfRule type="expression" dxfId="567" priority="87">
      <formula>IF(RIGHT(TEXT(AU176,"0.#"),1)=".",FALSE,TRUE)</formula>
    </cfRule>
    <cfRule type="expression" dxfId="566" priority="88">
      <formula>IF(RIGHT(TEXT(AU176,"0.#"),1)=".",TRUE,FALSE)</formula>
    </cfRule>
  </conditionalFormatting>
  <conditionalFormatting sqref="Y190">
    <cfRule type="expression" dxfId="565" priority="85">
      <formula>IF(RIGHT(TEXT(Y190,"0.#"),1)=".",FALSE,TRUE)</formula>
    </cfRule>
    <cfRule type="expression" dxfId="564" priority="86">
      <formula>IF(RIGHT(TEXT(Y190,"0.#"),1)=".",TRUE,FALSE)</formula>
    </cfRule>
  </conditionalFormatting>
  <conditionalFormatting sqref="Y199">
    <cfRule type="expression" dxfId="563" priority="83">
      <formula>IF(RIGHT(TEXT(Y199,"0.#"),1)=".",FALSE,TRUE)</formula>
    </cfRule>
    <cfRule type="expression" dxfId="562" priority="84">
      <formula>IF(RIGHT(TEXT(Y199,"0.#"),1)=".",TRUE,FALSE)</formula>
    </cfRule>
  </conditionalFormatting>
  <conditionalFormatting sqref="Y191:Y198 Y189">
    <cfRule type="expression" dxfId="561" priority="81">
      <formula>IF(RIGHT(TEXT(Y189,"0.#"),1)=".",FALSE,TRUE)</formula>
    </cfRule>
    <cfRule type="expression" dxfId="560" priority="82">
      <formula>IF(RIGHT(TEXT(Y189,"0.#"),1)=".",TRUE,FALSE)</formula>
    </cfRule>
  </conditionalFormatting>
  <conditionalFormatting sqref="AU190">
    <cfRule type="expression" dxfId="559" priority="79">
      <formula>IF(RIGHT(TEXT(AU190,"0.#"),1)=".",FALSE,TRUE)</formula>
    </cfRule>
    <cfRule type="expression" dxfId="558" priority="80">
      <formula>IF(RIGHT(TEXT(AU190,"0.#"),1)=".",TRUE,FALSE)</formula>
    </cfRule>
  </conditionalFormatting>
  <conditionalFormatting sqref="AU199">
    <cfRule type="expression" dxfId="557" priority="77">
      <formula>IF(RIGHT(TEXT(AU199,"0.#"),1)=".",FALSE,TRUE)</formula>
    </cfRule>
    <cfRule type="expression" dxfId="556" priority="78">
      <formula>IF(RIGHT(TEXT(AU199,"0.#"),1)=".",TRUE,FALSE)</formula>
    </cfRule>
  </conditionalFormatting>
  <conditionalFormatting sqref="AU191:AU198 AU189">
    <cfRule type="expression" dxfId="555" priority="75">
      <formula>IF(RIGHT(TEXT(AU189,"0.#"),1)=".",FALSE,TRUE)</formula>
    </cfRule>
    <cfRule type="expression" dxfId="554" priority="76">
      <formula>IF(RIGHT(TEXT(AU189,"0.#"),1)=".",TRUE,FALSE)</formula>
    </cfRule>
  </conditionalFormatting>
  <conditionalFormatting sqref="Y203">
    <cfRule type="expression" dxfId="553" priority="73">
      <formula>IF(RIGHT(TEXT(Y203,"0.#"),1)=".",FALSE,TRUE)</formula>
    </cfRule>
    <cfRule type="expression" dxfId="552" priority="74">
      <formula>IF(RIGHT(TEXT(Y203,"0.#"),1)=".",TRUE,FALSE)</formula>
    </cfRule>
  </conditionalFormatting>
  <conditionalFormatting sqref="Y212">
    <cfRule type="expression" dxfId="551" priority="71">
      <formula>IF(RIGHT(TEXT(Y212,"0.#"),1)=".",FALSE,TRUE)</formula>
    </cfRule>
    <cfRule type="expression" dxfId="550" priority="72">
      <formula>IF(RIGHT(TEXT(Y212,"0.#"),1)=".",TRUE,FALSE)</formula>
    </cfRule>
  </conditionalFormatting>
  <conditionalFormatting sqref="Y204:Y211 Y202">
    <cfRule type="expression" dxfId="549" priority="69">
      <formula>IF(RIGHT(TEXT(Y202,"0.#"),1)=".",FALSE,TRUE)</formula>
    </cfRule>
    <cfRule type="expression" dxfId="548" priority="70">
      <formula>IF(RIGHT(TEXT(Y202,"0.#"),1)=".",TRUE,FALSE)</formula>
    </cfRule>
  </conditionalFormatting>
  <conditionalFormatting sqref="AU203">
    <cfRule type="expression" dxfId="547" priority="67">
      <formula>IF(RIGHT(TEXT(AU203,"0.#"),1)=".",FALSE,TRUE)</formula>
    </cfRule>
    <cfRule type="expression" dxfId="546" priority="68">
      <formula>IF(RIGHT(TEXT(AU203,"0.#"),1)=".",TRUE,FALSE)</formula>
    </cfRule>
  </conditionalFormatting>
  <conditionalFormatting sqref="AU212">
    <cfRule type="expression" dxfId="545" priority="65">
      <formula>IF(RIGHT(TEXT(AU212,"0.#"),1)=".",FALSE,TRUE)</formula>
    </cfRule>
    <cfRule type="expression" dxfId="544" priority="66">
      <formula>IF(RIGHT(TEXT(AU212,"0.#"),1)=".",TRUE,FALSE)</formula>
    </cfRule>
  </conditionalFormatting>
  <conditionalFormatting sqref="AU204:AU211 AU202">
    <cfRule type="expression" dxfId="543" priority="63">
      <formula>IF(RIGHT(TEXT(AU202,"0.#"),1)=".",FALSE,TRUE)</formula>
    </cfRule>
    <cfRule type="expression" dxfId="542" priority="64">
      <formula>IF(RIGHT(TEXT(AU202,"0.#"),1)=".",TRUE,FALSE)</formula>
    </cfRule>
  </conditionalFormatting>
  <conditionalFormatting sqref="Y217">
    <cfRule type="expression" dxfId="541" priority="61">
      <formula>IF(RIGHT(TEXT(Y217,"0.#"),1)=".",FALSE,TRUE)</formula>
    </cfRule>
    <cfRule type="expression" dxfId="540" priority="62">
      <formula>IF(RIGHT(TEXT(Y217,"0.#"),1)=".",TRUE,FALSE)</formula>
    </cfRule>
  </conditionalFormatting>
  <conditionalFormatting sqref="Y226">
    <cfRule type="expression" dxfId="539" priority="59">
      <formula>IF(RIGHT(TEXT(Y226,"0.#"),1)=".",FALSE,TRUE)</formula>
    </cfRule>
    <cfRule type="expression" dxfId="538" priority="60">
      <formula>IF(RIGHT(TEXT(Y226,"0.#"),1)=".",TRUE,FALSE)</formula>
    </cfRule>
  </conditionalFormatting>
  <conditionalFormatting sqref="Y218:Y225 Y216">
    <cfRule type="expression" dxfId="537" priority="57">
      <formula>IF(RIGHT(TEXT(Y216,"0.#"),1)=".",FALSE,TRUE)</formula>
    </cfRule>
    <cfRule type="expression" dxfId="536" priority="58">
      <formula>IF(RIGHT(TEXT(Y216,"0.#"),1)=".",TRUE,FALSE)</formula>
    </cfRule>
  </conditionalFormatting>
  <conditionalFormatting sqref="AU217">
    <cfRule type="expression" dxfId="535" priority="55">
      <formula>IF(RIGHT(TEXT(AU217,"0.#"),1)=".",FALSE,TRUE)</formula>
    </cfRule>
    <cfRule type="expression" dxfId="534" priority="56">
      <formula>IF(RIGHT(TEXT(AU217,"0.#"),1)=".",TRUE,FALSE)</formula>
    </cfRule>
  </conditionalFormatting>
  <conditionalFormatting sqref="AU226">
    <cfRule type="expression" dxfId="533" priority="53">
      <formula>IF(RIGHT(TEXT(AU226,"0.#"),1)=".",FALSE,TRUE)</formula>
    </cfRule>
    <cfRule type="expression" dxfId="532" priority="54">
      <formula>IF(RIGHT(TEXT(AU226,"0.#"),1)=".",TRUE,FALSE)</formula>
    </cfRule>
  </conditionalFormatting>
  <conditionalFormatting sqref="AU218:AU225 AU216">
    <cfRule type="expression" dxfId="531" priority="51">
      <formula>IF(RIGHT(TEXT(AU216,"0.#"),1)=".",FALSE,TRUE)</formula>
    </cfRule>
    <cfRule type="expression" dxfId="530" priority="52">
      <formula>IF(RIGHT(TEXT(AU216,"0.#"),1)=".",TRUE,FALSE)</formula>
    </cfRule>
  </conditionalFormatting>
  <conditionalFormatting sqref="Y230">
    <cfRule type="expression" dxfId="529" priority="37">
      <formula>IF(RIGHT(TEXT(Y230,"0.#"),1)=".",FALSE,TRUE)</formula>
    </cfRule>
    <cfRule type="expression" dxfId="528" priority="38">
      <formula>IF(RIGHT(TEXT(Y230,"0.#"),1)=".",TRUE,FALSE)</formula>
    </cfRule>
  </conditionalFormatting>
  <conditionalFormatting sqref="Y239">
    <cfRule type="expression" dxfId="527" priority="35">
      <formula>IF(RIGHT(TEXT(Y239,"0.#"),1)=".",FALSE,TRUE)</formula>
    </cfRule>
    <cfRule type="expression" dxfId="526" priority="36">
      <formula>IF(RIGHT(TEXT(Y239,"0.#"),1)=".",TRUE,FALSE)</formula>
    </cfRule>
  </conditionalFormatting>
  <conditionalFormatting sqref="Y231:Y238 Y229">
    <cfRule type="expression" dxfId="525" priority="33">
      <formula>IF(RIGHT(TEXT(Y229,"0.#"),1)=".",FALSE,TRUE)</formula>
    </cfRule>
    <cfRule type="expression" dxfId="524" priority="34">
      <formula>IF(RIGHT(TEXT(Y229,"0.#"),1)=".",TRUE,FALSE)</formula>
    </cfRule>
  </conditionalFormatting>
  <conditionalFormatting sqref="AU230">
    <cfRule type="expression" dxfId="523" priority="31">
      <formula>IF(RIGHT(TEXT(AU230,"0.#"),1)=".",FALSE,TRUE)</formula>
    </cfRule>
    <cfRule type="expression" dxfId="522" priority="32">
      <formula>IF(RIGHT(TEXT(AU230,"0.#"),1)=".",TRUE,FALSE)</formula>
    </cfRule>
  </conditionalFormatting>
  <conditionalFormatting sqref="AU239">
    <cfRule type="expression" dxfId="521" priority="29">
      <formula>IF(RIGHT(TEXT(AU239,"0.#"),1)=".",FALSE,TRUE)</formula>
    </cfRule>
    <cfRule type="expression" dxfId="520" priority="30">
      <formula>IF(RIGHT(TEXT(AU239,"0.#"),1)=".",TRUE,FALSE)</formula>
    </cfRule>
  </conditionalFormatting>
  <conditionalFormatting sqref="AU231:AU238 AU229">
    <cfRule type="expression" dxfId="519" priority="27">
      <formula>IF(RIGHT(TEXT(AU229,"0.#"),1)=".",FALSE,TRUE)</formula>
    </cfRule>
    <cfRule type="expression" dxfId="518" priority="28">
      <formula>IF(RIGHT(TEXT(AU229,"0.#"),1)=".",TRUE,FALSE)</formula>
    </cfRule>
  </conditionalFormatting>
  <conditionalFormatting sqref="Y243">
    <cfRule type="expression" dxfId="517" priority="25">
      <formula>IF(RIGHT(TEXT(Y243,"0.#"),1)=".",FALSE,TRUE)</formula>
    </cfRule>
    <cfRule type="expression" dxfId="516" priority="26">
      <formula>IF(RIGHT(TEXT(Y243,"0.#"),1)=".",TRUE,FALSE)</formula>
    </cfRule>
  </conditionalFormatting>
  <conditionalFormatting sqref="Y252">
    <cfRule type="expression" dxfId="515" priority="23">
      <formula>IF(RIGHT(TEXT(Y252,"0.#"),1)=".",FALSE,TRUE)</formula>
    </cfRule>
    <cfRule type="expression" dxfId="514" priority="24">
      <formula>IF(RIGHT(TEXT(Y252,"0.#"),1)=".",TRUE,FALSE)</formula>
    </cfRule>
  </conditionalFormatting>
  <conditionalFormatting sqref="Y244:Y251 Y242">
    <cfRule type="expression" dxfId="513" priority="21">
      <formula>IF(RIGHT(TEXT(Y242,"0.#"),1)=".",FALSE,TRUE)</formula>
    </cfRule>
    <cfRule type="expression" dxfId="512" priority="22">
      <formula>IF(RIGHT(TEXT(Y242,"0.#"),1)=".",TRUE,FALSE)</formula>
    </cfRule>
  </conditionalFormatting>
  <conditionalFormatting sqref="AU243">
    <cfRule type="expression" dxfId="511" priority="19">
      <formula>IF(RIGHT(TEXT(AU243,"0.#"),1)=".",FALSE,TRUE)</formula>
    </cfRule>
    <cfRule type="expression" dxfId="510" priority="20">
      <formula>IF(RIGHT(TEXT(AU243,"0.#"),1)=".",TRUE,FALSE)</formula>
    </cfRule>
  </conditionalFormatting>
  <conditionalFormatting sqref="AU252">
    <cfRule type="expression" dxfId="509" priority="17">
      <formula>IF(RIGHT(TEXT(AU252,"0.#"),1)=".",FALSE,TRUE)</formula>
    </cfRule>
    <cfRule type="expression" dxfId="508" priority="18">
      <formula>IF(RIGHT(TEXT(AU252,"0.#"),1)=".",TRUE,FALSE)</formula>
    </cfRule>
  </conditionalFormatting>
  <conditionalFormatting sqref="AU244:AU251 AU242">
    <cfRule type="expression" dxfId="507" priority="15">
      <formula>IF(RIGHT(TEXT(AU242,"0.#"),1)=".",FALSE,TRUE)</formula>
    </cfRule>
    <cfRule type="expression" dxfId="506" priority="16">
      <formula>IF(RIGHT(TEXT(AU242,"0.#"),1)=".",TRUE,FALSE)</formula>
    </cfRule>
  </conditionalFormatting>
  <conditionalFormatting sqref="Y256">
    <cfRule type="expression" dxfId="505" priority="13">
      <formula>IF(RIGHT(TEXT(Y256,"0.#"),1)=".",FALSE,TRUE)</formula>
    </cfRule>
    <cfRule type="expression" dxfId="504" priority="14">
      <formula>IF(RIGHT(TEXT(Y256,"0.#"),1)=".",TRUE,FALSE)</formula>
    </cfRule>
  </conditionalFormatting>
  <conditionalFormatting sqref="Y265">
    <cfRule type="expression" dxfId="503" priority="11">
      <formula>IF(RIGHT(TEXT(Y265,"0.#"),1)=".",FALSE,TRUE)</formula>
    </cfRule>
    <cfRule type="expression" dxfId="502" priority="12">
      <formula>IF(RIGHT(TEXT(Y265,"0.#"),1)=".",TRUE,FALSE)</formula>
    </cfRule>
  </conditionalFormatting>
  <conditionalFormatting sqref="Y257:Y264 Y255">
    <cfRule type="expression" dxfId="501" priority="9">
      <formula>IF(RIGHT(TEXT(Y255,"0.#"),1)=".",FALSE,TRUE)</formula>
    </cfRule>
    <cfRule type="expression" dxfId="500" priority="10">
      <formula>IF(RIGHT(TEXT(Y255,"0.#"),1)=".",TRUE,FALSE)</formula>
    </cfRule>
  </conditionalFormatting>
  <conditionalFormatting sqref="AU256">
    <cfRule type="expression" dxfId="499" priority="7">
      <formula>IF(RIGHT(TEXT(AU256,"0.#"),1)=".",FALSE,TRUE)</formula>
    </cfRule>
    <cfRule type="expression" dxfId="498" priority="8">
      <formula>IF(RIGHT(TEXT(AU256,"0.#"),1)=".",TRUE,FALSE)</formula>
    </cfRule>
  </conditionalFormatting>
  <conditionalFormatting sqref="AU265">
    <cfRule type="expression" dxfId="497" priority="5">
      <formula>IF(RIGHT(TEXT(AU265,"0.#"),1)=".",FALSE,TRUE)</formula>
    </cfRule>
    <cfRule type="expression" dxfId="496" priority="6">
      <formula>IF(RIGHT(TEXT(AU265,"0.#"),1)=".",TRUE,FALSE)</formula>
    </cfRule>
  </conditionalFormatting>
  <conditionalFormatting sqref="AU257:AU264 AU255">
    <cfRule type="expression" dxfId="495" priority="3">
      <formula>IF(RIGHT(TEXT(AU255,"0.#"),1)=".",FALSE,TRUE)</formula>
    </cfRule>
    <cfRule type="expression" dxfId="494" priority="4">
      <formula>IF(RIGHT(TEXT(AU255,"0.#"),1)=".",TRUE,FALSE)</formula>
    </cfRule>
  </conditionalFormatting>
  <conditionalFormatting sqref="Y8">
    <cfRule type="expression" dxfId="493" priority="1">
      <formula>IF(RIGHT(TEXT(Y8,"0.#"),1)=".",FALSE,TRUE)</formula>
    </cfRule>
    <cfRule type="expression" dxfId="492" priority="2">
      <formula>IF(RIGHT(TEXT(Y8,"0.#"),1)=".",TRUE,FALSE)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632"/>
  <sheetViews>
    <sheetView view="pageLayout" zoomScale="85" zoomScaleNormal="75" zoomScalePageLayoutView="85" workbookViewId="0">
      <selection activeCell="P9" sqref="P9:X11"/>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8" t="s">
        <v>546</v>
      </c>
      <c r="D4" s="114"/>
      <c r="E4" s="114"/>
      <c r="F4" s="114"/>
      <c r="G4" s="114"/>
      <c r="H4" s="114"/>
      <c r="I4" s="114"/>
      <c r="J4" s="114"/>
      <c r="K4" s="114"/>
      <c r="L4" s="114"/>
      <c r="M4" s="118" t="s">
        <v>549</v>
      </c>
      <c r="N4" s="114"/>
      <c r="O4" s="114"/>
      <c r="P4" s="114"/>
      <c r="Q4" s="114"/>
      <c r="R4" s="114"/>
      <c r="S4" s="114"/>
      <c r="T4" s="114"/>
      <c r="U4" s="114"/>
      <c r="V4" s="114"/>
      <c r="W4" s="114"/>
      <c r="X4" s="114"/>
      <c r="Y4" s="114"/>
      <c r="Z4" s="114"/>
      <c r="AA4" s="114"/>
      <c r="AB4" s="114"/>
      <c r="AC4" s="114"/>
      <c r="AD4" s="114"/>
      <c r="AE4" s="114"/>
      <c r="AF4" s="114"/>
      <c r="AG4" s="114"/>
      <c r="AH4" s="114"/>
      <c r="AI4" s="114"/>
      <c r="AJ4" s="114"/>
      <c r="AK4" s="115">
        <v>13.2</v>
      </c>
      <c r="AL4" s="116"/>
      <c r="AM4" s="116"/>
      <c r="AN4" s="116"/>
      <c r="AO4" s="116"/>
      <c r="AP4" s="117"/>
      <c r="AQ4" s="118" t="s">
        <v>662</v>
      </c>
      <c r="AR4" s="114"/>
      <c r="AS4" s="114"/>
      <c r="AT4" s="114"/>
      <c r="AU4" s="115" t="s">
        <v>551</v>
      </c>
      <c r="AV4" s="116"/>
      <c r="AW4" s="116"/>
      <c r="AX4" s="117"/>
    </row>
    <row r="5" spans="1:50" ht="24" customHeight="1">
      <c r="A5" s="113">
        <v>2</v>
      </c>
      <c r="B5" s="113">
        <v>1</v>
      </c>
      <c r="C5" s="124" t="s">
        <v>547</v>
      </c>
      <c r="D5" s="125"/>
      <c r="E5" s="125"/>
      <c r="F5" s="125"/>
      <c r="G5" s="125"/>
      <c r="H5" s="125"/>
      <c r="I5" s="125"/>
      <c r="J5" s="125"/>
      <c r="K5" s="125"/>
      <c r="L5" s="126"/>
      <c r="M5" s="124" t="s">
        <v>549</v>
      </c>
      <c r="N5" s="125"/>
      <c r="O5" s="125"/>
      <c r="P5" s="125"/>
      <c r="Q5" s="125"/>
      <c r="R5" s="125"/>
      <c r="S5" s="125"/>
      <c r="T5" s="125"/>
      <c r="U5" s="125"/>
      <c r="V5" s="125"/>
      <c r="W5" s="125"/>
      <c r="X5" s="125"/>
      <c r="Y5" s="125"/>
      <c r="Z5" s="125"/>
      <c r="AA5" s="125"/>
      <c r="AB5" s="125"/>
      <c r="AC5" s="125"/>
      <c r="AD5" s="125"/>
      <c r="AE5" s="125"/>
      <c r="AF5" s="125"/>
      <c r="AG5" s="125"/>
      <c r="AH5" s="125"/>
      <c r="AI5" s="125"/>
      <c r="AJ5" s="126"/>
      <c r="AK5" s="115">
        <v>9</v>
      </c>
      <c r="AL5" s="116"/>
      <c r="AM5" s="116"/>
      <c r="AN5" s="116"/>
      <c r="AO5" s="116"/>
      <c r="AP5" s="117"/>
      <c r="AQ5" s="118" t="s">
        <v>662</v>
      </c>
      <c r="AR5" s="114"/>
      <c r="AS5" s="114"/>
      <c r="AT5" s="114"/>
      <c r="AU5" s="115" t="s">
        <v>551</v>
      </c>
      <c r="AV5" s="116"/>
      <c r="AW5" s="116"/>
      <c r="AX5" s="117"/>
    </row>
    <row r="6" spans="1:50" ht="24" customHeight="1">
      <c r="A6" s="113">
        <v>3</v>
      </c>
      <c r="B6" s="113">
        <v>1</v>
      </c>
      <c r="C6" s="124" t="s">
        <v>548</v>
      </c>
      <c r="D6" s="125"/>
      <c r="E6" s="125"/>
      <c r="F6" s="125"/>
      <c r="G6" s="125"/>
      <c r="H6" s="125"/>
      <c r="I6" s="125"/>
      <c r="J6" s="125"/>
      <c r="K6" s="125"/>
      <c r="L6" s="126"/>
      <c r="M6" s="124" t="s">
        <v>550</v>
      </c>
      <c r="N6" s="125"/>
      <c r="O6" s="125"/>
      <c r="P6" s="125"/>
      <c r="Q6" s="125"/>
      <c r="R6" s="125"/>
      <c r="S6" s="125"/>
      <c r="T6" s="125"/>
      <c r="U6" s="125"/>
      <c r="V6" s="125"/>
      <c r="W6" s="125"/>
      <c r="X6" s="125"/>
      <c r="Y6" s="125"/>
      <c r="Z6" s="125"/>
      <c r="AA6" s="125"/>
      <c r="AB6" s="125"/>
      <c r="AC6" s="125"/>
      <c r="AD6" s="125"/>
      <c r="AE6" s="125"/>
      <c r="AF6" s="125"/>
      <c r="AG6" s="125"/>
      <c r="AH6" s="125"/>
      <c r="AI6" s="125"/>
      <c r="AJ6" s="126"/>
      <c r="AK6" s="115">
        <v>3</v>
      </c>
      <c r="AL6" s="116"/>
      <c r="AM6" s="116"/>
      <c r="AN6" s="116"/>
      <c r="AO6" s="116"/>
      <c r="AP6" s="117"/>
      <c r="AQ6" s="118" t="s">
        <v>663</v>
      </c>
      <c r="AR6" s="114"/>
      <c r="AS6" s="114"/>
      <c r="AT6" s="114"/>
      <c r="AU6" s="115" t="s">
        <v>552</v>
      </c>
      <c r="AV6" s="116"/>
      <c r="AW6" s="116"/>
      <c r="AX6" s="117"/>
    </row>
    <row r="7" spans="1:50" ht="30.75" customHeight="1">
      <c r="A7" s="113">
        <v>4</v>
      </c>
      <c r="B7" s="113">
        <v>1</v>
      </c>
      <c r="C7" s="124" t="s">
        <v>611</v>
      </c>
      <c r="D7" s="125"/>
      <c r="E7" s="125"/>
      <c r="F7" s="125"/>
      <c r="G7" s="125"/>
      <c r="H7" s="125"/>
      <c r="I7" s="125"/>
      <c r="J7" s="125"/>
      <c r="K7" s="125"/>
      <c r="L7" s="126"/>
      <c r="M7" s="124" t="s">
        <v>612</v>
      </c>
      <c r="N7" s="125"/>
      <c r="O7" s="125"/>
      <c r="P7" s="125"/>
      <c r="Q7" s="125"/>
      <c r="R7" s="125"/>
      <c r="S7" s="125"/>
      <c r="T7" s="125"/>
      <c r="U7" s="125"/>
      <c r="V7" s="125"/>
      <c r="W7" s="125"/>
      <c r="X7" s="125"/>
      <c r="Y7" s="125"/>
      <c r="Z7" s="125"/>
      <c r="AA7" s="125"/>
      <c r="AB7" s="125"/>
      <c r="AC7" s="125"/>
      <c r="AD7" s="125"/>
      <c r="AE7" s="125"/>
      <c r="AF7" s="125"/>
      <c r="AG7" s="125"/>
      <c r="AH7" s="125"/>
      <c r="AI7" s="125"/>
      <c r="AJ7" s="126"/>
      <c r="AK7" s="115">
        <v>0.9</v>
      </c>
      <c r="AL7" s="116"/>
      <c r="AM7" s="116"/>
      <c r="AN7" s="116"/>
      <c r="AO7" s="116"/>
      <c r="AP7" s="117"/>
      <c r="AQ7" s="118" t="s">
        <v>662</v>
      </c>
      <c r="AR7" s="114"/>
      <c r="AS7" s="114"/>
      <c r="AT7" s="114"/>
      <c r="AU7" s="115" t="s">
        <v>551</v>
      </c>
      <c r="AV7" s="116"/>
      <c r="AW7" s="116"/>
      <c r="AX7" s="117"/>
    </row>
    <row r="8" spans="1:50" ht="29.25" customHeight="1">
      <c r="A8" s="113">
        <v>5</v>
      </c>
      <c r="B8" s="113">
        <v>1</v>
      </c>
      <c r="C8" s="124" t="s">
        <v>609</v>
      </c>
      <c r="D8" s="125"/>
      <c r="E8" s="125"/>
      <c r="F8" s="125"/>
      <c r="G8" s="125"/>
      <c r="H8" s="125"/>
      <c r="I8" s="125"/>
      <c r="J8" s="125"/>
      <c r="K8" s="125"/>
      <c r="L8" s="126"/>
      <c r="M8" s="124" t="s">
        <v>610</v>
      </c>
      <c r="N8" s="125"/>
      <c r="O8" s="125"/>
      <c r="P8" s="125"/>
      <c r="Q8" s="125"/>
      <c r="R8" s="125"/>
      <c r="S8" s="125"/>
      <c r="T8" s="125"/>
      <c r="U8" s="125"/>
      <c r="V8" s="125"/>
      <c r="W8" s="125"/>
      <c r="X8" s="125"/>
      <c r="Y8" s="125"/>
      <c r="Z8" s="125"/>
      <c r="AA8" s="125"/>
      <c r="AB8" s="125"/>
      <c r="AC8" s="125"/>
      <c r="AD8" s="125"/>
      <c r="AE8" s="125"/>
      <c r="AF8" s="125"/>
      <c r="AG8" s="125"/>
      <c r="AH8" s="125"/>
      <c r="AI8" s="125"/>
      <c r="AJ8" s="126"/>
      <c r="AK8" s="115">
        <v>0.02</v>
      </c>
      <c r="AL8" s="116"/>
      <c r="AM8" s="116"/>
      <c r="AN8" s="116"/>
      <c r="AO8" s="116"/>
      <c r="AP8" s="117"/>
      <c r="AQ8" s="118">
        <v>1</v>
      </c>
      <c r="AR8" s="114"/>
      <c r="AS8" s="114"/>
      <c r="AT8" s="114"/>
      <c r="AU8" s="115" t="s">
        <v>551</v>
      </c>
      <c r="AV8" s="116"/>
      <c r="AW8" s="116"/>
      <c r="AX8" s="117"/>
    </row>
    <row r="9" spans="1:50" ht="24" hidden="1" customHeight="1">
      <c r="A9" s="113">
        <v>6</v>
      </c>
      <c r="B9" s="113">
        <v>1</v>
      </c>
      <c r="C9" s="124"/>
      <c r="D9" s="125"/>
      <c r="E9" s="125"/>
      <c r="F9" s="125"/>
      <c r="G9" s="125"/>
      <c r="H9" s="125"/>
      <c r="I9" s="125"/>
      <c r="J9" s="125"/>
      <c r="K9" s="125"/>
      <c r="L9" s="126"/>
      <c r="M9" s="124"/>
      <c r="N9" s="125"/>
      <c r="O9" s="125"/>
      <c r="P9" s="125"/>
      <c r="Q9" s="125"/>
      <c r="R9" s="125"/>
      <c r="S9" s="125"/>
      <c r="T9" s="125"/>
      <c r="U9" s="125"/>
      <c r="V9" s="125"/>
      <c r="W9" s="125"/>
      <c r="X9" s="125"/>
      <c r="Y9" s="125"/>
      <c r="Z9" s="125"/>
      <c r="AA9" s="125"/>
      <c r="AB9" s="125"/>
      <c r="AC9" s="125"/>
      <c r="AD9" s="125"/>
      <c r="AE9" s="125"/>
      <c r="AF9" s="125"/>
      <c r="AG9" s="125"/>
      <c r="AH9" s="125"/>
      <c r="AI9" s="125"/>
      <c r="AJ9" s="126"/>
      <c r="AK9" s="115"/>
      <c r="AL9" s="116"/>
      <c r="AM9" s="116"/>
      <c r="AN9" s="116"/>
      <c r="AO9" s="116"/>
      <c r="AP9" s="117"/>
      <c r="AQ9" s="118"/>
      <c r="AR9" s="114"/>
      <c r="AS9" s="114"/>
      <c r="AT9" s="114"/>
      <c r="AU9" s="115"/>
      <c r="AV9" s="116"/>
      <c r="AW9" s="116"/>
      <c r="AX9" s="117"/>
    </row>
    <row r="10" spans="1:50" ht="24" hidden="1"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hidden="1"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hidden="1"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hidden="1"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hidden="1"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hidden="1"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hidden="1"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hidden="1"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hidden="1"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hidden="1"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hidden="1"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hidden="1"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hidden="1"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hidden="1"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hidden="1"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hidden="1"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hidden="1"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hidden="1"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hidden="1"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hidden="1"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hidden="1"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hidden="1"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hidden="1"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hidden="1"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37.5" customHeight="1">
      <c r="A37" s="113">
        <v>1</v>
      </c>
      <c r="B37" s="113">
        <v>1</v>
      </c>
      <c r="C37" s="118" t="s">
        <v>591</v>
      </c>
      <c r="D37" s="114"/>
      <c r="E37" s="114"/>
      <c r="F37" s="114"/>
      <c r="G37" s="114"/>
      <c r="H37" s="114"/>
      <c r="I37" s="114"/>
      <c r="J37" s="114"/>
      <c r="K37" s="114"/>
      <c r="L37" s="114"/>
      <c r="M37" s="118" t="s">
        <v>594</v>
      </c>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v>4</v>
      </c>
      <c r="AL37" s="116"/>
      <c r="AM37" s="116"/>
      <c r="AN37" s="116"/>
      <c r="AO37" s="116"/>
      <c r="AP37" s="117"/>
      <c r="AQ37" s="118" t="s">
        <v>662</v>
      </c>
      <c r="AR37" s="114"/>
      <c r="AS37" s="114"/>
      <c r="AT37" s="114"/>
      <c r="AU37" s="115" t="s">
        <v>551</v>
      </c>
      <c r="AV37" s="116"/>
      <c r="AW37" s="116"/>
      <c r="AX37" s="117"/>
    </row>
    <row r="38" spans="1:50" ht="38.25" customHeight="1">
      <c r="A38" s="113">
        <v>2</v>
      </c>
      <c r="B38" s="113">
        <v>1</v>
      </c>
      <c r="C38" s="118" t="s">
        <v>592</v>
      </c>
      <c r="D38" s="114"/>
      <c r="E38" s="114"/>
      <c r="F38" s="114"/>
      <c r="G38" s="114"/>
      <c r="H38" s="114"/>
      <c r="I38" s="114"/>
      <c r="J38" s="114"/>
      <c r="K38" s="114"/>
      <c r="L38" s="114"/>
      <c r="M38" s="118" t="s">
        <v>594</v>
      </c>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v>4</v>
      </c>
      <c r="AL38" s="116"/>
      <c r="AM38" s="116"/>
      <c r="AN38" s="116"/>
      <c r="AO38" s="116"/>
      <c r="AP38" s="117"/>
      <c r="AQ38" s="118" t="s">
        <v>662</v>
      </c>
      <c r="AR38" s="114"/>
      <c r="AS38" s="114"/>
      <c r="AT38" s="114"/>
      <c r="AU38" s="115" t="s">
        <v>551</v>
      </c>
      <c r="AV38" s="116"/>
      <c r="AW38" s="116"/>
      <c r="AX38" s="117"/>
    </row>
    <row r="39" spans="1:50" ht="38.25" customHeight="1">
      <c r="A39" s="113">
        <v>3</v>
      </c>
      <c r="B39" s="113">
        <v>1</v>
      </c>
      <c r="C39" s="118" t="s">
        <v>593</v>
      </c>
      <c r="D39" s="114"/>
      <c r="E39" s="114"/>
      <c r="F39" s="114"/>
      <c r="G39" s="114"/>
      <c r="H39" s="114"/>
      <c r="I39" s="114"/>
      <c r="J39" s="114"/>
      <c r="K39" s="114"/>
      <c r="L39" s="114"/>
      <c r="M39" s="118" t="s">
        <v>594</v>
      </c>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v>4</v>
      </c>
      <c r="AL39" s="116"/>
      <c r="AM39" s="116"/>
      <c r="AN39" s="116"/>
      <c r="AO39" s="116"/>
      <c r="AP39" s="117"/>
      <c r="AQ39" s="118" t="s">
        <v>662</v>
      </c>
      <c r="AR39" s="114"/>
      <c r="AS39" s="114"/>
      <c r="AT39" s="114"/>
      <c r="AU39" s="115" t="s">
        <v>473</v>
      </c>
      <c r="AV39" s="116"/>
      <c r="AW39" s="116"/>
      <c r="AX39" s="117"/>
    </row>
    <row r="40" spans="1:50" ht="38.25" customHeight="1">
      <c r="A40" s="113">
        <v>4</v>
      </c>
      <c r="B40" s="113">
        <v>1</v>
      </c>
      <c r="C40" s="124" t="s">
        <v>553</v>
      </c>
      <c r="D40" s="125"/>
      <c r="E40" s="125"/>
      <c r="F40" s="125"/>
      <c r="G40" s="125"/>
      <c r="H40" s="125"/>
      <c r="I40" s="125"/>
      <c r="J40" s="125"/>
      <c r="K40" s="125"/>
      <c r="L40" s="126"/>
      <c r="M40" s="124" t="s">
        <v>556</v>
      </c>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6"/>
      <c r="AK40" s="115">
        <v>3.7</v>
      </c>
      <c r="AL40" s="116"/>
      <c r="AM40" s="116"/>
      <c r="AN40" s="116"/>
      <c r="AO40" s="116"/>
      <c r="AP40" s="117"/>
      <c r="AQ40" s="118" t="s">
        <v>662</v>
      </c>
      <c r="AR40" s="114"/>
      <c r="AS40" s="114"/>
      <c r="AT40" s="114"/>
      <c r="AU40" s="115" t="s">
        <v>551</v>
      </c>
      <c r="AV40" s="116"/>
      <c r="AW40" s="116"/>
      <c r="AX40" s="117"/>
    </row>
    <row r="41" spans="1:50" ht="38.25" customHeight="1">
      <c r="A41" s="113">
        <v>5</v>
      </c>
      <c r="B41" s="113">
        <v>1</v>
      </c>
      <c r="C41" s="124" t="s">
        <v>554</v>
      </c>
      <c r="D41" s="125"/>
      <c r="E41" s="125"/>
      <c r="F41" s="125"/>
      <c r="G41" s="125"/>
      <c r="H41" s="125"/>
      <c r="I41" s="125"/>
      <c r="J41" s="125"/>
      <c r="K41" s="125"/>
      <c r="L41" s="126"/>
      <c r="M41" s="124" t="s">
        <v>556</v>
      </c>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6"/>
      <c r="AK41" s="115">
        <v>3.7</v>
      </c>
      <c r="AL41" s="116"/>
      <c r="AM41" s="116"/>
      <c r="AN41" s="116"/>
      <c r="AO41" s="116"/>
      <c r="AP41" s="117"/>
      <c r="AQ41" s="118" t="s">
        <v>662</v>
      </c>
      <c r="AR41" s="114"/>
      <c r="AS41" s="114"/>
      <c r="AT41" s="114"/>
      <c r="AU41" s="115" t="s">
        <v>551</v>
      </c>
      <c r="AV41" s="116"/>
      <c r="AW41" s="116"/>
      <c r="AX41" s="117"/>
    </row>
    <row r="42" spans="1:50" ht="38.25" customHeight="1">
      <c r="A42" s="113">
        <v>6</v>
      </c>
      <c r="B42" s="113">
        <v>1</v>
      </c>
      <c r="C42" s="124" t="s">
        <v>555</v>
      </c>
      <c r="D42" s="125"/>
      <c r="E42" s="125"/>
      <c r="F42" s="125"/>
      <c r="G42" s="125"/>
      <c r="H42" s="125"/>
      <c r="I42" s="125"/>
      <c r="J42" s="125"/>
      <c r="K42" s="125"/>
      <c r="L42" s="126"/>
      <c r="M42" s="124" t="s">
        <v>556</v>
      </c>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6"/>
      <c r="AK42" s="115">
        <v>3.7</v>
      </c>
      <c r="AL42" s="116"/>
      <c r="AM42" s="116"/>
      <c r="AN42" s="116"/>
      <c r="AO42" s="116"/>
      <c r="AP42" s="117"/>
      <c r="AQ42" s="118" t="s">
        <v>662</v>
      </c>
      <c r="AR42" s="114"/>
      <c r="AS42" s="114"/>
      <c r="AT42" s="114"/>
      <c r="AU42" s="115" t="s">
        <v>551</v>
      </c>
      <c r="AV42" s="116"/>
      <c r="AW42" s="116"/>
      <c r="AX42" s="117"/>
    </row>
    <row r="43" spans="1:50" ht="38.25" customHeight="1">
      <c r="A43" s="113">
        <v>7</v>
      </c>
      <c r="B43" s="113">
        <v>1</v>
      </c>
      <c r="C43" s="118" t="s">
        <v>595</v>
      </c>
      <c r="D43" s="114"/>
      <c r="E43" s="114"/>
      <c r="F43" s="114"/>
      <c r="G43" s="114"/>
      <c r="H43" s="114"/>
      <c r="I43" s="114"/>
      <c r="J43" s="114"/>
      <c r="K43" s="114"/>
      <c r="L43" s="114"/>
      <c r="M43" s="118" t="s">
        <v>596</v>
      </c>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v>0.6</v>
      </c>
      <c r="AL43" s="116"/>
      <c r="AM43" s="116"/>
      <c r="AN43" s="116"/>
      <c r="AO43" s="116"/>
      <c r="AP43" s="117"/>
      <c r="AQ43" s="118" t="s">
        <v>662</v>
      </c>
      <c r="AR43" s="114"/>
      <c r="AS43" s="114"/>
      <c r="AT43" s="114"/>
      <c r="AU43" s="115" t="s">
        <v>551</v>
      </c>
      <c r="AV43" s="116"/>
      <c r="AW43" s="116"/>
      <c r="AX43" s="117"/>
    </row>
    <row r="44" spans="1:50" ht="38.25" customHeight="1">
      <c r="A44" s="113">
        <v>8</v>
      </c>
      <c r="B44" s="113">
        <v>1</v>
      </c>
      <c r="C44" s="118" t="s">
        <v>597</v>
      </c>
      <c r="D44" s="114"/>
      <c r="E44" s="114"/>
      <c r="F44" s="114"/>
      <c r="G44" s="114"/>
      <c r="H44" s="114"/>
      <c r="I44" s="114"/>
      <c r="J44" s="114"/>
      <c r="K44" s="114"/>
      <c r="L44" s="114"/>
      <c r="M44" s="118" t="s">
        <v>596</v>
      </c>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v>0.4</v>
      </c>
      <c r="AL44" s="116"/>
      <c r="AM44" s="116"/>
      <c r="AN44" s="116"/>
      <c r="AO44" s="116"/>
      <c r="AP44" s="117"/>
      <c r="AQ44" s="118" t="s">
        <v>662</v>
      </c>
      <c r="AR44" s="114"/>
      <c r="AS44" s="114"/>
      <c r="AT44" s="114"/>
      <c r="AU44" s="115" t="s">
        <v>551</v>
      </c>
      <c r="AV44" s="116"/>
      <c r="AW44" s="116"/>
      <c r="AX44" s="117"/>
    </row>
    <row r="45" spans="1:50" ht="38.25" hidden="1" customHeight="1">
      <c r="A45" s="113">
        <v>9</v>
      </c>
      <c r="B45" s="113">
        <v>1</v>
      </c>
      <c r="C45" s="118"/>
      <c r="D45" s="114"/>
      <c r="E45" s="114"/>
      <c r="F45" s="114"/>
      <c r="G45" s="114"/>
      <c r="H45" s="114"/>
      <c r="I45" s="114"/>
      <c r="J45" s="114"/>
      <c r="K45" s="114"/>
      <c r="L45" s="114"/>
      <c r="M45" s="118"/>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t="s">
        <v>551</v>
      </c>
      <c r="AR45" s="114"/>
      <c r="AS45" s="114"/>
      <c r="AT45" s="114"/>
      <c r="AU45" s="115" t="s">
        <v>551</v>
      </c>
      <c r="AV45" s="116"/>
      <c r="AW45" s="116"/>
      <c r="AX45" s="117"/>
    </row>
    <row r="46" spans="1:50" ht="37.5" hidden="1" customHeight="1">
      <c r="A46" s="113">
        <v>10</v>
      </c>
      <c r="B46" s="113">
        <v>1</v>
      </c>
      <c r="C46" s="118"/>
      <c r="D46" s="114"/>
      <c r="E46" s="114"/>
      <c r="F46" s="114"/>
      <c r="G46" s="114"/>
      <c r="H46" s="114"/>
      <c r="I46" s="114"/>
      <c r="J46" s="114"/>
      <c r="K46" s="114"/>
      <c r="L46" s="114"/>
      <c r="M46" s="118"/>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t="s">
        <v>551</v>
      </c>
      <c r="AR46" s="114"/>
      <c r="AS46" s="114"/>
      <c r="AT46" s="114"/>
      <c r="AU46" s="115" t="s">
        <v>551</v>
      </c>
      <c r="AV46" s="116"/>
      <c r="AW46" s="116"/>
      <c r="AX46" s="117"/>
    </row>
    <row r="47" spans="1:50" ht="24" hidden="1"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hidden="1"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hidden="1"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hidden="1"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hidden="1"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hidden="1"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hidden="1"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hidden="1"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hidden="1"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hidden="1"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hidden="1"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hidden="1"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hidden="1"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hidden="1"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hidden="1"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hidden="1"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hidden="1"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hidden="1"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hidden="1"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hidden="1"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7" spans="1:50" hidden="1"/>
    <row r="68" spans="1:50" hidden="1">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33" hidden="1" customHeight="1">
      <c r="A70" s="113">
        <v>1</v>
      </c>
      <c r="B70" s="113">
        <v>1</v>
      </c>
      <c r="C70" s="124"/>
      <c r="D70" s="125"/>
      <c r="E70" s="125"/>
      <c r="F70" s="125"/>
      <c r="G70" s="125"/>
      <c r="H70" s="125"/>
      <c r="I70" s="125"/>
      <c r="J70" s="125"/>
      <c r="K70" s="125"/>
      <c r="L70" s="126"/>
      <c r="M70" s="124"/>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6"/>
      <c r="AK70" s="115"/>
      <c r="AL70" s="116"/>
      <c r="AM70" s="116"/>
      <c r="AN70" s="116"/>
      <c r="AO70" s="116"/>
      <c r="AP70" s="117"/>
      <c r="AQ70" s="118"/>
      <c r="AR70" s="114"/>
      <c r="AS70" s="114"/>
      <c r="AT70" s="114"/>
      <c r="AU70" s="115"/>
      <c r="AV70" s="116"/>
      <c r="AW70" s="116"/>
      <c r="AX70" s="117"/>
    </row>
    <row r="71" spans="1:50" ht="34.5" hidden="1" customHeight="1">
      <c r="A71" s="113">
        <v>2</v>
      </c>
      <c r="B71" s="113">
        <v>1</v>
      </c>
      <c r="C71" s="124"/>
      <c r="D71" s="125"/>
      <c r="E71" s="125"/>
      <c r="F71" s="125"/>
      <c r="G71" s="125"/>
      <c r="H71" s="125"/>
      <c r="I71" s="125"/>
      <c r="J71" s="125"/>
      <c r="K71" s="125"/>
      <c r="L71" s="126"/>
      <c r="M71" s="124"/>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6"/>
      <c r="AK71" s="115"/>
      <c r="AL71" s="116"/>
      <c r="AM71" s="116"/>
      <c r="AN71" s="116"/>
      <c r="AO71" s="116"/>
      <c r="AP71" s="117"/>
      <c r="AQ71" s="118"/>
      <c r="AR71" s="114"/>
      <c r="AS71" s="114"/>
      <c r="AT71" s="114"/>
      <c r="AU71" s="115"/>
      <c r="AV71" s="116"/>
      <c r="AW71" s="116"/>
      <c r="AX71" s="117"/>
    </row>
    <row r="72" spans="1:50" ht="35.25" hidden="1" customHeight="1">
      <c r="A72" s="113">
        <v>3</v>
      </c>
      <c r="B72" s="113">
        <v>1</v>
      </c>
      <c r="C72" s="124"/>
      <c r="D72" s="125"/>
      <c r="E72" s="125"/>
      <c r="F72" s="125"/>
      <c r="G72" s="125"/>
      <c r="H72" s="125"/>
      <c r="I72" s="125"/>
      <c r="J72" s="125"/>
      <c r="K72" s="125"/>
      <c r="L72" s="126"/>
      <c r="M72" s="124"/>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6"/>
      <c r="AK72" s="115"/>
      <c r="AL72" s="116"/>
      <c r="AM72" s="116"/>
      <c r="AN72" s="116"/>
      <c r="AO72" s="116"/>
      <c r="AP72" s="117"/>
      <c r="AQ72" s="118"/>
      <c r="AR72" s="114"/>
      <c r="AS72" s="114"/>
      <c r="AT72" s="114"/>
      <c r="AU72" s="115"/>
      <c r="AV72" s="116"/>
      <c r="AW72" s="116"/>
      <c r="AX72" s="117"/>
    </row>
    <row r="73" spans="1:50" ht="24" hidden="1"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hidden="1"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hidden="1"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hidden="1"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hidden="1"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hidden="1"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hidden="1"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hidden="1"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hidden="1"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hidden="1"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hidden="1"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hidden="1"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hidden="1"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hidden="1"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hidden="1"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hidden="1"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hidden="1"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hidden="1"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hidden="1"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hidden="1"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hidden="1"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hidden="1"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hidden="1"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hidden="1"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hidden="1"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hidden="1"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hidden="1"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0" spans="1:50" hidden="1"/>
    <row r="101" spans="1:50" hidden="1">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hidden="1"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hidden="1"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hidden="1"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hidden="1"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hidden="1"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hidden="1"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hidden="1"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hidden="1"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hidden="1"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hidden="1"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hidden="1"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hidden="1"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hidden="1"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hidden="1"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hidden="1"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hidden="1"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hidden="1"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hidden="1"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hidden="1"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hidden="1"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hidden="1"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hidden="1"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hidden="1"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hidden="1"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hidden="1"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hidden="1"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hidden="1"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hidden="1"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hidden="1"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hidden="1"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3" spans="1:50" hidden="1"/>
    <row r="134" spans="1:50" hidden="1">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113"/>
      <c r="B135" s="113"/>
      <c r="C135" s="119" t="s">
        <v>404</v>
      </c>
      <c r="D135" s="119"/>
      <c r="E135" s="119"/>
      <c r="F135" s="119"/>
      <c r="G135" s="119"/>
      <c r="H135" s="119"/>
      <c r="I135" s="119"/>
      <c r="J135" s="119"/>
      <c r="K135" s="119"/>
      <c r="L135" s="119"/>
      <c r="M135" s="119" t="s">
        <v>405</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406</v>
      </c>
      <c r="AL135" s="119"/>
      <c r="AM135" s="119"/>
      <c r="AN135" s="119"/>
      <c r="AO135" s="119"/>
      <c r="AP135" s="119"/>
      <c r="AQ135" s="119" t="s">
        <v>23</v>
      </c>
      <c r="AR135" s="119"/>
      <c r="AS135" s="119"/>
      <c r="AT135" s="119"/>
      <c r="AU135" s="121" t="s">
        <v>24</v>
      </c>
      <c r="AV135" s="122"/>
      <c r="AW135" s="122"/>
      <c r="AX135" s="123"/>
    </row>
    <row r="136" spans="1:50" ht="24" hidden="1"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hidden="1"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hidden="1"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hidden="1"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hidden="1"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hidden="1"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hidden="1"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hidden="1"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hidden="1"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hidden="1"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hidden="1"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hidden="1"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hidden="1"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hidden="1"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hidden="1"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hidden="1"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hidden="1"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hidden="1"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hidden="1"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hidden="1"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hidden="1"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hidden="1"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hidden="1"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hidden="1"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hidden="1"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hidden="1"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hidden="1"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hidden="1"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hidden="1"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hidden="1"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6" spans="1:50" hidden="1"/>
    <row r="167" spans="1:50" hidden="1">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113"/>
      <c r="B168" s="113"/>
      <c r="C168" s="119" t="s">
        <v>404</v>
      </c>
      <c r="D168" s="119"/>
      <c r="E168" s="119"/>
      <c r="F168" s="119"/>
      <c r="G168" s="119"/>
      <c r="H168" s="119"/>
      <c r="I168" s="119"/>
      <c r="J168" s="119"/>
      <c r="K168" s="119"/>
      <c r="L168" s="119"/>
      <c r="M168" s="119" t="s">
        <v>405</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406</v>
      </c>
      <c r="AL168" s="119"/>
      <c r="AM168" s="119"/>
      <c r="AN168" s="119"/>
      <c r="AO168" s="119"/>
      <c r="AP168" s="119"/>
      <c r="AQ168" s="119" t="s">
        <v>23</v>
      </c>
      <c r="AR168" s="119"/>
      <c r="AS168" s="119"/>
      <c r="AT168" s="119"/>
      <c r="AU168" s="121" t="s">
        <v>24</v>
      </c>
      <c r="AV168" s="122"/>
      <c r="AW168" s="122"/>
      <c r="AX168" s="123"/>
    </row>
    <row r="169" spans="1:50" ht="24" hidden="1"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hidden="1"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hidden="1"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hidden="1"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hidden="1"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hidden="1"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hidden="1"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hidden="1"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hidden="1"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hidden="1"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hidden="1"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hidden="1"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hidden="1"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hidden="1"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hidden="1"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hidden="1"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hidden="1"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hidden="1"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hidden="1"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hidden="1"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hidden="1"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hidden="1"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hidden="1"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hidden="1"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hidden="1"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hidden="1"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hidden="1"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hidden="1"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hidden="1"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hidden="1"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199" spans="1:50" hidden="1"/>
    <row r="200" spans="1:50" hidden="1">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113"/>
      <c r="B201" s="113"/>
      <c r="C201" s="119" t="s">
        <v>404</v>
      </c>
      <c r="D201" s="119"/>
      <c r="E201" s="119"/>
      <c r="F201" s="119"/>
      <c r="G201" s="119"/>
      <c r="H201" s="119"/>
      <c r="I201" s="119"/>
      <c r="J201" s="119"/>
      <c r="K201" s="119"/>
      <c r="L201" s="119"/>
      <c r="M201" s="119" t="s">
        <v>405</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406</v>
      </c>
      <c r="AL201" s="119"/>
      <c r="AM201" s="119"/>
      <c r="AN201" s="119"/>
      <c r="AO201" s="119"/>
      <c r="AP201" s="119"/>
      <c r="AQ201" s="119" t="s">
        <v>23</v>
      </c>
      <c r="AR201" s="119"/>
      <c r="AS201" s="119"/>
      <c r="AT201" s="119"/>
      <c r="AU201" s="121" t="s">
        <v>24</v>
      </c>
      <c r="AV201" s="122"/>
      <c r="AW201" s="122"/>
      <c r="AX201" s="123"/>
    </row>
    <row r="202" spans="1:50" ht="24" hidden="1"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hidden="1"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hidden="1"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hidden="1"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hidden="1"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hidden="1"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hidden="1"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hidden="1"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hidden="1"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hidden="1"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hidden="1"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hidden="1"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hidden="1"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hidden="1"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hidden="1"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hidden="1"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hidden="1"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hidden="1"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hidden="1"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hidden="1"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hidden="1"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hidden="1"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hidden="1"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hidden="1"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hidden="1"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hidden="1"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hidden="1"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hidden="1"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hidden="1"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hidden="1"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2" spans="1:50" hidden="1"/>
    <row r="233" spans="1:50" hidden="1">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13"/>
      <c r="B234" s="113"/>
      <c r="C234" s="119" t="s">
        <v>419</v>
      </c>
      <c r="D234" s="119"/>
      <c r="E234" s="119"/>
      <c r="F234" s="119"/>
      <c r="G234" s="119"/>
      <c r="H234" s="119"/>
      <c r="I234" s="119"/>
      <c r="J234" s="119"/>
      <c r="K234" s="119"/>
      <c r="L234" s="119"/>
      <c r="M234" s="119" t="s">
        <v>420</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421</v>
      </c>
      <c r="AL234" s="119"/>
      <c r="AM234" s="119"/>
      <c r="AN234" s="119"/>
      <c r="AO234" s="119"/>
      <c r="AP234" s="119"/>
      <c r="AQ234" s="119" t="s">
        <v>23</v>
      </c>
      <c r="AR234" s="119"/>
      <c r="AS234" s="119"/>
      <c r="AT234" s="119"/>
      <c r="AU234" s="121" t="s">
        <v>24</v>
      </c>
      <c r="AV234" s="122"/>
      <c r="AW234" s="122"/>
      <c r="AX234" s="123"/>
    </row>
    <row r="235" spans="1:50" ht="24" hidden="1"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hidden="1"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hidden="1"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hidden="1"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idden="1"/>
    <row r="266" spans="1:50" hidden="1">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13"/>
      <c r="B267" s="113"/>
      <c r="C267" s="119" t="s">
        <v>404</v>
      </c>
      <c r="D267" s="119"/>
      <c r="E267" s="119"/>
      <c r="F267" s="119"/>
      <c r="G267" s="119"/>
      <c r="H267" s="119"/>
      <c r="I267" s="119"/>
      <c r="J267" s="119"/>
      <c r="K267" s="119"/>
      <c r="L267" s="119"/>
      <c r="M267" s="119" t="s">
        <v>405</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406</v>
      </c>
      <c r="AL267" s="119"/>
      <c r="AM267" s="119"/>
      <c r="AN267" s="119"/>
      <c r="AO267" s="119"/>
      <c r="AP267" s="119"/>
      <c r="AQ267" s="119" t="s">
        <v>23</v>
      </c>
      <c r="AR267" s="119"/>
      <c r="AS267" s="119"/>
      <c r="AT267" s="119"/>
      <c r="AU267" s="121" t="s">
        <v>24</v>
      </c>
      <c r="AV267" s="122"/>
      <c r="AW267" s="122"/>
      <c r="AX267" s="123"/>
    </row>
    <row r="268" spans="1:50" ht="24" hidden="1"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hidden="1"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hidden="1"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hidden="1"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idden="1"/>
    <row r="332" spans="1:50" hidden="1">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13"/>
      <c r="B333" s="113"/>
      <c r="C333" s="119" t="s">
        <v>404</v>
      </c>
      <c r="D333" s="119"/>
      <c r="E333" s="119"/>
      <c r="F333" s="119"/>
      <c r="G333" s="119"/>
      <c r="H333" s="119"/>
      <c r="I333" s="119"/>
      <c r="J333" s="119"/>
      <c r="K333" s="119"/>
      <c r="L333" s="119"/>
      <c r="M333" s="119" t="s">
        <v>405</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406</v>
      </c>
      <c r="AL333" s="119"/>
      <c r="AM333" s="119"/>
      <c r="AN333" s="119"/>
      <c r="AO333" s="119"/>
      <c r="AP333" s="119"/>
      <c r="AQ333" s="119" t="s">
        <v>23</v>
      </c>
      <c r="AR333" s="119"/>
      <c r="AS333" s="119"/>
      <c r="AT333" s="119"/>
      <c r="AU333" s="121" t="s">
        <v>24</v>
      </c>
      <c r="AV333" s="122"/>
      <c r="AW333" s="122"/>
      <c r="AX333" s="123"/>
    </row>
    <row r="334" spans="1:50" ht="24" hidden="1"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hidden="1"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idden="1"/>
    <row r="365" spans="1:50" hidden="1">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hidden="1"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hidden="1"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idden="1"/>
    <row r="398" spans="1:50" hidden="1">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13"/>
      <c r="B399" s="113"/>
      <c r="C399" s="119" t="s">
        <v>404</v>
      </c>
      <c r="D399" s="119"/>
      <c r="E399" s="119"/>
      <c r="F399" s="119"/>
      <c r="G399" s="119"/>
      <c r="H399" s="119"/>
      <c r="I399" s="119"/>
      <c r="J399" s="119"/>
      <c r="K399" s="119"/>
      <c r="L399" s="119"/>
      <c r="M399" s="119" t="s">
        <v>405</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406</v>
      </c>
      <c r="AL399" s="119"/>
      <c r="AM399" s="119"/>
      <c r="AN399" s="119"/>
      <c r="AO399" s="119"/>
      <c r="AP399" s="119"/>
      <c r="AQ399" s="119" t="s">
        <v>23</v>
      </c>
      <c r="AR399" s="119"/>
      <c r="AS399" s="119"/>
      <c r="AT399" s="119"/>
      <c r="AU399" s="121" t="s">
        <v>24</v>
      </c>
      <c r="AV399" s="122"/>
      <c r="AW399" s="122"/>
      <c r="AX399" s="123"/>
    </row>
    <row r="400" spans="1:50" ht="24" hidden="1"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hidden="1"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idden="1"/>
    <row r="431" spans="1:50" hidden="1">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hidden="1"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hidden="1"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idden="1"/>
    <row r="464" spans="1:50" hidden="1">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hidden="1"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hidden="1"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idden="1"/>
    <row r="497" spans="1:50" hidden="1">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hidden="1"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hidden="1"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hidden="1"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hidden="1"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hidden="1"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hidden="1"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hidden="1"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hidden="1"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hidden="1"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hidden="1"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hidden="1"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hidden="1"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hidden="1"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hidden="1"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hidden="1"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hidden="1"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hidden="1"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hidden="1"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hidden="1"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hidden="1"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hidden="1"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hidden="1"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hidden="1"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hidden="1"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hidden="1"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hidden="1"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hidden="1"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hidden="1"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hidden="1"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hidden="1"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29" spans="1:50" hidden="1"/>
    <row r="530" spans="1:50" hidden="1">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13"/>
      <c r="B531" s="113"/>
      <c r="C531" s="119" t="s">
        <v>404</v>
      </c>
      <c r="D531" s="119"/>
      <c r="E531" s="119"/>
      <c r="F531" s="119"/>
      <c r="G531" s="119"/>
      <c r="H531" s="119"/>
      <c r="I531" s="119"/>
      <c r="J531" s="119"/>
      <c r="K531" s="119"/>
      <c r="L531" s="119"/>
      <c r="M531" s="119" t="s">
        <v>405</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406</v>
      </c>
      <c r="AL531" s="119"/>
      <c r="AM531" s="119"/>
      <c r="AN531" s="119"/>
      <c r="AO531" s="119"/>
      <c r="AP531" s="119"/>
      <c r="AQ531" s="119" t="s">
        <v>23</v>
      </c>
      <c r="AR531" s="119"/>
      <c r="AS531" s="119"/>
      <c r="AT531" s="119"/>
      <c r="AU531" s="121" t="s">
        <v>24</v>
      </c>
      <c r="AV531" s="122"/>
      <c r="AW531" s="122"/>
      <c r="AX531" s="123"/>
    </row>
    <row r="532" spans="1:50" ht="24" hidden="1"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hidden="1"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hidden="1"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hidden="1"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hidden="1"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hidden="1"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hidden="1"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hidden="1"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hidden="1"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hidden="1"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hidden="1"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hidden="1"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hidden="1"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hidden="1"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hidden="1"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hidden="1"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hidden="1"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hidden="1"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hidden="1"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hidden="1"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hidden="1"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hidden="1"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hidden="1"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hidden="1"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hidden="1"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hidden="1"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hidden="1"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hidden="1"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hidden="1"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hidden="1"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hidden="1"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hidden="1"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hidden="1"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hidden="1"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hidden="1"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hidden="1"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hidden="1"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hidden="1"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hidden="1"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hidden="1"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hidden="1"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hidden="1"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hidden="1"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hidden="1"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hidden="1"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hidden="1"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hidden="1"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hidden="1"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hidden="1"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hidden="1"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hidden="1"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hidden="1"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hidden="1"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hidden="1"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hidden="1"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hidden="1"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hidden="1"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hidden="1"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hidden="1"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hidden="1"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5" spans="1:50" hidden="1"/>
    <row r="596" spans="1:50" hidden="1">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13"/>
      <c r="B597" s="113"/>
      <c r="C597" s="119" t="s">
        <v>404</v>
      </c>
      <c r="D597" s="119"/>
      <c r="E597" s="119"/>
      <c r="F597" s="119"/>
      <c r="G597" s="119"/>
      <c r="H597" s="119"/>
      <c r="I597" s="119"/>
      <c r="J597" s="119"/>
      <c r="K597" s="119"/>
      <c r="L597" s="119"/>
      <c r="M597" s="119" t="s">
        <v>405</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406</v>
      </c>
      <c r="AL597" s="119"/>
      <c r="AM597" s="119"/>
      <c r="AN597" s="119"/>
      <c r="AO597" s="119"/>
      <c r="AP597" s="119"/>
      <c r="AQ597" s="119" t="s">
        <v>23</v>
      </c>
      <c r="AR597" s="119"/>
      <c r="AS597" s="119"/>
      <c r="AT597" s="119"/>
      <c r="AU597" s="121" t="s">
        <v>24</v>
      </c>
      <c r="AV597" s="122"/>
      <c r="AW597" s="122"/>
      <c r="AX597" s="123"/>
    </row>
    <row r="598" spans="1:50" ht="24" hidden="1"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hidden="1"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hidden="1"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hidden="1"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hidden="1"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hidden="1"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hidden="1"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hidden="1"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hidden="1"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hidden="1"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hidden="1"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hidden="1"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hidden="1"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hidden="1"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hidden="1"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hidden="1"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hidden="1"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hidden="1"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hidden="1"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hidden="1"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hidden="1"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hidden="1"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hidden="1"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hidden="1"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hidden="1"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hidden="1"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hidden="1"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hidden="1"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hidden="1"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hidden="1"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hidden="1"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hidden="1"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hidden="1"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hidden="1"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hidden="1"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hidden="1"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hidden="1"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hidden="1"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hidden="1"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hidden="1"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hidden="1"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hidden="1"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hidden="1"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hidden="1"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hidden="1"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hidden="1"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hidden="1"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hidden="1"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hidden="1"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hidden="1"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hidden="1"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hidden="1"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hidden="1"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hidden="1"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hidden="1"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hidden="1"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hidden="1"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hidden="1"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hidden="1"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hidden="1"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1" spans="1:50" hidden="1"/>
    <row r="662" spans="1:50" hidden="1">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13"/>
      <c r="B663" s="113"/>
      <c r="C663" s="119" t="s">
        <v>404</v>
      </c>
      <c r="D663" s="119"/>
      <c r="E663" s="119"/>
      <c r="F663" s="119"/>
      <c r="G663" s="119"/>
      <c r="H663" s="119"/>
      <c r="I663" s="119"/>
      <c r="J663" s="119"/>
      <c r="K663" s="119"/>
      <c r="L663" s="119"/>
      <c r="M663" s="119" t="s">
        <v>405</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406</v>
      </c>
      <c r="AL663" s="119"/>
      <c r="AM663" s="119"/>
      <c r="AN663" s="119"/>
      <c r="AO663" s="119"/>
      <c r="AP663" s="119"/>
      <c r="AQ663" s="119" t="s">
        <v>23</v>
      </c>
      <c r="AR663" s="119"/>
      <c r="AS663" s="119"/>
      <c r="AT663" s="119"/>
      <c r="AU663" s="121" t="s">
        <v>24</v>
      </c>
      <c r="AV663" s="122"/>
      <c r="AW663" s="122"/>
      <c r="AX663" s="123"/>
    </row>
    <row r="664" spans="1:50" ht="24" hidden="1"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hidden="1"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hidden="1"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hidden="1"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hidden="1"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hidden="1"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hidden="1"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hidden="1"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hidden="1"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hidden="1"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hidden="1"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hidden="1"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hidden="1"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hidden="1"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hidden="1"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hidden="1"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hidden="1"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hidden="1"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hidden="1"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hidden="1"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hidden="1"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hidden="1"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hidden="1"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hidden="1"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hidden="1"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hidden="1"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hidden="1"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hidden="1"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hidden="1"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hidden="1"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4" spans="1:50" hidden="1"/>
    <row r="695" spans="1:50" hidden="1">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13"/>
      <c r="B696" s="113"/>
      <c r="C696" s="119" t="s">
        <v>404</v>
      </c>
      <c r="D696" s="119"/>
      <c r="E696" s="119"/>
      <c r="F696" s="119"/>
      <c r="G696" s="119"/>
      <c r="H696" s="119"/>
      <c r="I696" s="119"/>
      <c r="J696" s="119"/>
      <c r="K696" s="119"/>
      <c r="L696" s="119"/>
      <c r="M696" s="119" t="s">
        <v>405</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406</v>
      </c>
      <c r="AL696" s="119"/>
      <c r="AM696" s="119"/>
      <c r="AN696" s="119"/>
      <c r="AO696" s="119"/>
      <c r="AP696" s="119"/>
      <c r="AQ696" s="119" t="s">
        <v>23</v>
      </c>
      <c r="AR696" s="119"/>
      <c r="AS696" s="119"/>
      <c r="AT696" s="119"/>
      <c r="AU696" s="121" t="s">
        <v>24</v>
      </c>
      <c r="AV696" s="122"/>
      <c r="AW696" s="122"/>
      <c r="AX696" s="123"/>
    </row>
    <row r="697" spans="1:50" ht="24" hidden="1"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hidden="1"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hidden="1"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hidden="1"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hidden="1"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hidden="1"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hidden="1"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hidden="1"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hidden="1"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hidden="1"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hidden="1"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hidden="1"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hidden="1"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hidden="1"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hidden="1"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hidden="1"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hidden="1"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hidden="1"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hidden="1"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hidden="1"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hidden="1"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hidden="1"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hidden="1"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hidden="1"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hidden="1"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hidden="1"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hidden="1"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hidden="1"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hidden="1"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hidden="1"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7" spans="1:50" hidden="1"/>
    <row r="728" spans="1:50" hidden="1">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hidden="1"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hidden="1"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hidden="1"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hidden="1"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hidden="1"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hidden="1"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hidden="1"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hidden="1"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hidden="1"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hidden="1"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hidden="1"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hidden="1"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hidden="1"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hidden="1"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hidden="1"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hidden="1"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hidden="1"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hidden="1"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hidden="1"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hidden="1"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hidden="1"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hidden="1"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hidden="1"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hidden="1"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hidden="1"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hidden="1"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hidden="1"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hidden="1"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hidden="1"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hidden="1"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0" spans="1:50" hidden="1"/>
    <row r="761" spans="1:50" hidden="1">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13"/>
      <c r="B762" s="113"/>
      <c r="C762" s="119" t="s">
        <v>404</v>
      </c>
      <c r="D762" s="119"/>
      <c r="E762" s="119"/>
      <c r="F762" s="119"/>
      <c r="G762" s="119"/>
      <c r="H762" s="119"/>
      <c r="I762" s="119"/>
      <c r="J762" s="119"/>
      <c r="K762" s="119"/>
      <c r="L762" s="119"/>
      <c r="M762" s="119" t="s">
        <v>405</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406</v>
      </c>
      <c r="AL762" s="119"/>
      <c r="AM762" s="119"/>
      <c r="AN762" s="119"/>
      <c r="AO762" s="119"/>
      <c r="AP762" s="119"/>
      <c r="AQ762" s="119" t="s">
        <v>23</v>
      </c>
      <c r="AR762" s="119"/>
      <c r="AS762" s="119"/>
      <c r="AT762" s="119"/>
      <c r="AU762" s="121" t="s">
        <v>24</v>
      </c>
      <c r="AV762" s="122"/>
      <c r="AW762" s="122"/>
      <c r="AX762" s="123"/>
    </row>
    <row r="763" spans="1:50" ht="24" hidden="1"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hidden="1"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hidden="1"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hidden="1"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hidden="1"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hidden="1"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hidden="1"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hidden="1"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hidden="1"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hidden="1"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hidden="1"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hidden="1"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hidden="1"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hidden="1"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hidden="1"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hidden="1"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hidden="1"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hidden="1"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hidden="1"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hidden="1"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hidden="1"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hidden="1"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hidden="1"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hidden="1"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hidden="1"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hidden="1"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hidden="1"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hidden="1"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hidden="1"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hidden="1"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3" spans="1:50" hidden="1"/>
    <row r="794" spans="1:50" hidden="1">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hidden="1"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hidden="1"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hidden="1"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hidden="1"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hidden="1"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hidden="1"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hidden="1"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hidden="1"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hidden="1"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hidden="1"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hidden="1"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hidden="1"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hidden="1"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hidden="1"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hidden="1"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hidden="1"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hidden="1"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hidden="1"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hidden="1"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hidden="1"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hidden="1"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hidden="1"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hidden="1"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hidden="1"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hidden="1"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hidden="1"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hidden="1"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hidden="1"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hidden="1"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hidden="1"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hidden="1"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hidden="1"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hidden="1"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hidden="1"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hidden="1"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hidden="1"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hidden="1"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hidden="1"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hidden="1"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hidden="1"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hidden="1"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hidden="1"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hidden="1"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hidden="1"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hidden="1"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hidden="1"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hidden="1"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hidden="1"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hidden="1"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hidden="1"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hidden="1"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hidden="1"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hidden="1"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hidden="1"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hidden="1"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hidden="1"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hidden="1"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hidden="1"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hidden="1"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hidden="1"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59" spans="1:50" hidden="1"/>
    <row r="860" spans="1:50" hidden="1">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13"/>
      <c r="B861" s="113"/>
      <c r="C861" s="119" t="s">
        <v>404</v>
      </c>
      <c r="D861" s="119"/>
      <c r="E861" s="119"/>
      <c r="F861" s="119"/>
      <c r="G861" s="119"/>
      <c r="H861" s="119"/>
      <c r="I861" s="119"/>
      <c r="J861" s="119"/>
      <c r="K861" s="119"/>
      <c r="L861" s="119"/>
      <c r="M861" s="119" t="s">
        <v>405</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406</v>
      </c>
      <c r="AL861" s="119"/>
      <c r="AM861" s="119"/>
      <c r="AN861" s="119"/>
      <c r="AO861" s="119"/>
      <c r="AP861" s="119"/>
      <c r="AQ861" s="119" t="s">
        <v>23</v>
      </c>
      <c r="AR861" s="119"/>
      <c r="AS861" s="119"/>
      <c r="AT861" s="119"/>
      <c r="AU861" s="121" t="s">
        <v>24</v>
      </c>
      <c r="AV861" s="122"/>
      <c r="AW861" s="122"/>
      <c r="AX861" s="123"/>
    </row>
    <row r="862" spans="1:50" ht="24" hidden="1"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hidden="1"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hidden="1"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hidden="1"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hidden="1"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hidden="1"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hidden="1"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hidden="1"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hidden="1"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hidden="1"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hidden="1"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hidden="1"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hidden="1"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hidden="1"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hidden="1"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hidden="1"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hidden="1"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hidden="1"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hidden="1"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hidden="1"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hidden="1"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hidden="1"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hidden="1"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hidden="1"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hidden="1"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hidden="1"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hidden="1"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hidden="1"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hidden="1"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hidden="1"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2" spans="1:50" hidden="1"/>
    <row r="893" spans="1:50" hidden="1">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13"/>
      <c r="B894" s="113"/>
      <c r="C894" s="119" t="s">
        <v>404</v>
      </c>
      <c r="D894" s="119"/>
      <c r="E894" s="119"/>
      <c r="F894" s="119"/>
      <c r="G894" s="119"/>
      <c r="H894" s="119"/>
      <c r="I894" s="119"/>
      <c r="J894" s="119"/>
      <c r="K894" s="119"/>
      <c r="L894" s="119"/>
      <c r="M894" s="119" t="s">
        <v>405</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406</v>
      </c>
      <c r="AL894" s="119"/>
      <c r="AM894" s="119"/>
      <c r="AN894" s="119"/>
      <c r="AO894" s="119"/>
      <c r="AP894" s="119"/>
      <c r="AQ894" s="119" t="s">
        <v>23</v>
      </c>
      <c r="AR894" s="119"/>
      <c r="AS894" s="119"/>
      <c r="AT894" s="119"/>
      <c r="AU894" s="121" t="s">
        <v>24</v>
      </c>
      <c r="AV894" s="122"/>
      <c r="AW894" s="122"/>
      <c r="AX894" s="123"/>
    </row>
    <row r="895" spans="1:50" ht="24" hidden="1"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hidden="1"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hidden="1"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hidden="1"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hidden="1"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hidden="1"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hidden="1"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hidden="1"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hidden="1"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hidden="1"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hidden="1"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hidden="1"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hidden="1"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hidden="1"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hidden="1"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hidden="1"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hidden="1"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hidden="1"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hidden="1"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hidden="1"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hidden="1"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hidden="1"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hidden="1"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hidden="1"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hidden="1"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hidden="1"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hidden="1"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hidden="1"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hidden="1"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hidden="1"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hidden="1"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hidden="1"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hidden="1"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hidden="1"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hidden="1"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hidden="1"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hidden="1"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hidden="1"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hidden="1"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hidden="1"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hidden="1"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hidden="1"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hidden="1"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hidden="1"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hidden="1"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hidden="1"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hidden="1"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hidden="1"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hidden="1"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hidden="1"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hidden="1"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hidden="1"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hidden="1"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hidden="1"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hidden="1"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hidden="1"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hidden="1"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hidden="1"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hidden="1"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hidden="1"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8" spans="1:50" hidden="1"/>
    <row r="959" spans="1:50" hidden="1">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hidden="1"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hidden="1"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hidden="1"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hidden="1"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hidden="1"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hidden="1"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hidden="1"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hidden="1"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hidden="1"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hidden="1"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hidden="1"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hidden="1"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hidden="1"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hidden="1"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hidden="1"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hidden="1"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hidden="1"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hidden="1"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hidden="1"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hidden="1"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hidden="1"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hidden="1"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hidden="1"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hidden="1"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hidden="1"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hidden="1"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hidden="1"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hidden="1"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hidden="1"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hidden="1"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1" spans="1:50" hidden="1"/>
    <row r="992" spans="1:50" hidden="1">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hidden="1"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hidden="1"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hidden="1"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hidden="1"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hidden="1"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hidden="1"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hidden="1"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hidden="1"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hidden="1"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hidden="1"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hidden="1"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hidden="1"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hidden="1"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hidden="1"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hidden="1"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hidden="1"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hidden="1"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hidden="1"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hidden="1"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hidden="1"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hidden="1"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hidden="1"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hidden="1"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hidden="1"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hidden="1"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hidden="1"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hidden="1"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hidden="1"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hidden="1"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hidden="1"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4" spans="1:50" hidden="1"/>
    <row r="1025" spans="1:50" hidden="1">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13"/>
      <c r="B1026" s="113"/>
      <c r="C1026" s="119" t="s">
        <v>444</v>
      </c>
      <c r="D1026" s="119"/>
      <c r="E1026" s="119"/>
      <c r="F1026" s="119"/>
      <c r="G1026" s="119"/>
      <c r="H1026" s="119"/>
      <c r="I1026" s="119"/>
      <c r="J1026" s="119"/>
      <c r="K1026" s="119"/>
      <c r="L1026" s="119"/>
      <c r="M1026" s="119" t="s">
        <v>445</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446</v>
      </c>
      <c r="AL1026" s="119"/>
      <c r="AM1026" s="119"/>
      <c r="AN1026" s="119"/>
      <c r="AO1026" s="119"/>
      <c r="AP1026" s="119"/>
      <c r="AQ1026" s="119" t="s">
        <v>23</v>
      </c>
      <c r="AR1026" s="119"/>
      <c r="AS1026" s="119"/>
      <c r="AT1026" s="119"/>
      <c r="AU1026" s="121" t="s">
        <v>24</v>
      </c>
      <c r="AV1026" s="122"/>
      <c r="AW1026" s="122"/>
      <c r="AX1026" s="123"/>
    </row>
    <row r="1027" spans="1:50" ht="24" hidden="1"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hidden="1"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hidden="1"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hidden="1"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hidden="1"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hidden="1"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hidden="1"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hidden="1"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hidden="1"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hidden="1"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hidden="1"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hidden="1"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hidden="1"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hidden="1"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hidden="1"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hidden="1"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hidden="1"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hidden="1"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hidden="1"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hidden="1"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hidden="1"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hidden="1"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hidden="1"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hidden="1"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hidden="1"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hidden="1"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hidden="1"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hidden="1"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hidden="1"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hidden="1"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7" spans="1:50" hidden="1"/>
    <row r="1058" spans="1:50" hidden="1">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hidden="1"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hidden="1"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hidden="1"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hidden="1"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hidden="1"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hidden="1"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hidden="1"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hidden="1"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hidden="1"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hidden="1"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hidden="1"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hidden="1"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hidden="1"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hidden="1"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hidden="1"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hidden="1"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hidden="1"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hidden="1"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hidden="1"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hidden="1"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hidden="1"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hidden="1"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hidden="1"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hidden="1"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hidden="1"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hidden="1"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hidden="1"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hidden="1"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hidden="1"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hidden="1"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13"/>
      <c r="B1092" s="113"/>
      <c r="C1092" s="119" t="s">
        <v>404</v>
      </c>
      <c r="D1092" s="119"/>
      <c r="E1092" s="119"/>
      <c r="F1092" s="119"/>
      <c r="G1092" s="119"/>
      <c r="H1092" s="119"/>
      <c r="I1092" s="119"/>
      <c r="J1092" s="119"/>
      <c r="K1092" s="119"/>
      <c r="L1092" s="119"/>
      <c r="M1092" s="119" t="s">
        <v>405</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406</v>
      </c>
      <c r="AL1092" s="119"/>
      <c r="AM1092" s="119"/>
      <c r="AN1092" s="119"/>
      <c r="AO1092" s="119"/>
      <c r="AP1092" s="119"/>
      <c r="AQ1092" s="119" t="s">
        <v>23</v>
      </c>
      <c r="AR1092" s="119"/>
      <c r="AS1092" s="119"/>
      <c r="AT1092" s="119"/>
      <c r="AU1092" s="121" t="s">
        <v>24</v>
      </c>
      <c r="AV1092" s="122"/>
      <c r="AW1092" s="122"/>
      <c r="AX1092" s="123"/>
    </row>
    <row r="1093" spans="1:50" ht="24" hidden="1"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hidden="1"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hidden="1"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hidden="1"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hidden="1"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hidden="1"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hidden="1"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hidden="1"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hidden="1"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hidden="1"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hidden="1"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hidden="1"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hidden="1"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hidden="1"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hidden="1"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hidden="1"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hidden="1"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hidden="1"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hidden="1"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hidden="1"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hidden="1"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hidden="1"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hidden="1"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hidden="1"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hidden="1"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hidden="1"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hidden="1"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hidden="1"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hidden="1"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hidden="1"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3" spans="1:50" hidden="1"/>
    <row r="1124" spans="1:50" hidden="1">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hidden="1"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hidden="1"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hidden="1"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hidden="1"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hidden="1"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hidden="1"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hidden="1"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hidden="1"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hidden="1"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hidden="1"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hidden="1"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hidden="1"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hidden="1"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hidden="1"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hidden="1"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hidden="1"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hidden="1"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hidden="1"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hidden="1"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hidden="1"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hidden="1"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hidden="1"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hidden="1"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hidden="1"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hidden="1"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hidden="1"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hidden="1"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hidden="1"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hidden="1"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hidden="1"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6" spans="1:50" hidden="1"/>
    <row r="1157" spans="1:50" hidden="1">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13"/>
      <c r="B1158" s="113"/>
      <c r="C1158" s="119" t="s">
        <v>404</v>
      </c>
      <c r="D1158" s="119"/>
      <c r="E1158" s="119"/>
      <c r="F1158" s="119"/>
      <c r="G1158" s="119"/>
      <c r="H1158" s="119"/>
      <c r="I1158" s="119"/>
      <c r="J1158" s="119"/>
      <c r="K1158" s="119"/>
      <c r="L1158" s="119"/>
      <c r="M1158" s="119" t="s">
        <v>405</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406</v>
      </c>
      <c r="AL1158" s="119"/>
      <c r="AM1158" s="119"/>
      <c r="AN1158" s="119"/>
      <c r="AO1158" s="119"/>
      <c r="AP1158" s="119"/>
      <c r="AQ1158" s="119" t="s">
        <v>23</v>
      </c>
      <c r="AR1158" s="119"/>
      <c r="AS1158" s="119"/>
      <c r="AT1158" s="119"/>
      <c r="AU1158" s="121" t="s">
        <v>24</v>
      </c>
      <c r="AV1158" s="122"/>
      <c r="AW1158" s="122"/>
      <c r="AX1158" s="123"/>
    </row>
    <row r="1159" spans="1:50" ht="24" hidden="1"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hidden="1"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hidden="1"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hidden="1"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hidden="1"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hidden="1"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hidden="1"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hidden="1"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hidden="1"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hidden="1"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hidden="1"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hidden="1"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hidden="1"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hidden="1"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hidden="1"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hidden="1"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hidden="1"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hidden="1"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hidden="1"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hidden="1"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hidden="1"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hidden="1"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hidden="1"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hidden="1"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hidden="1"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hidden="1"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hidden="1"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hidden="1"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hidden="1"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hidden="1"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89" spans="1:50" hidden="1"/>
    <row r="1190" spans="1:50" hidden="1">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hidden="1"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hidden="1"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hidden="1"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hidden="1"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hidden="1"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hidden="1"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hidden="1"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hidden="1"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hidden="1"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hidden="1"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hidden="1"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hidden="1"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hidden="1"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hidden="1"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hidden="1"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hidden="1"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hidden="1"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hidden="1"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hidden="1"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hidden="1"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hidden="1"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hidden="1"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hidden="1"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hidden="1"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hidden="1"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hidden="1"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hidden="1"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hidden="1"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hidden="1"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hidden="1"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hidden="1"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hidden="1"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hidden="1"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hidden="1"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hidden="1"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hidden="1"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hidden="1"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hidden="1"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hidden="1"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hidden="1"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hidden="1"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hidden="1"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hidden="1"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hidden="1"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hidden="1"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hidden="1"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hidden="1"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hidden="1"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hidden="1"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hidden="1"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hidden="1"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hidden="1"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hidden="1"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hidden="1"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hidden="1"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hidden="1"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hidden="1"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hidden="1"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hidden="1"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hidden="1"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5" spans="1:50" hidden="1"/>
    <row r="1256" spans="1:50" hidden="1">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hidden="1"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hidden="1"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hidden="1"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hidden="1"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hidden="1"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hidden="1"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hidden="1"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hidden="1"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hidden="1"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hidden="1"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hidden="1"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hidden="1"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hidden="1"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hidden="1"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hidden="1"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hidden="1"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hidden="1"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hidden="1"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hidden="1"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hidden="1"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hidden="1"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hidden="1"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hidden="1"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hidden="1"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hidden="1"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hidden="1"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hidden="1"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hidden="1"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hidden="1"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hidden="1"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8" spans="1:50" hidden="1"/>
    <row r="1289" spans="1:50" hidden="1">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hidden="1"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hidden="1"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hidden="1"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hidden="1"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hidden="1"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hidden="1"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hidden="1"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hidden="1"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hidden="1"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hidden="1"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hidden="1"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hidden="1"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hidden="1"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hidden="1"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hidden="1"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hidden="1"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hidden="1"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hidden="1"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hidden="1"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hidden="1"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hidden="1"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hidden="1"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hidden="1"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hidden="1"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hidden="1"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hidden="1"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hidden="1"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hidden="1"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hidden="1"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hidden="1"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row r="1321" spans="1:50" hidden="1"/>
    <row r="1322" spans="1:50" hidden="1"/>
    <row r="1323" spans="1:50" hidden="1"/>
    <row r="1324" spans="1:50" hidden="1"/>
    <row r="1325" spans="1:50" hidden="1"/>
    <row r="1326" spans="1:50" hidden="1"/>
    <row r="1327" spans="1:50" hidden="1"/>
    <row r="1328" spans="1:50"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91" priority="495">
      <formula>IF(RIGHT(TEXT(AK4,"0.#"),1)=".",FALSE,TRUE)</formula>
    </cfRule>
    <cfRule type="expression" dxfId="490" priority="496">
      <formula>IF(RIGHT(TEXT(AK4,"0.#"),1)=".",TRUE,FALSE)</formula>
    </cfRule>
  </conditionalFormatting>
  <conditionalFormatting sqref="AU4:AX4">
    <cfRule type="expression" dxfId="489" priority="491">
      <formula>IF(AND(AU4&gt;=0, RIGHT(TEXT(AU4,"0.#"),1)&lt;&gt;"."),TRUE,FALSE)</formula>
    </cfRule>
    <cfRule type="expression" dxfId="488" priority="492">
      <formula>IF(AND(AU4&gt;=0, RIGHT(TEXT(AU4,"0.#"),1)="."),TRUE,FALSE)</formula>
    </cfRule>
    <cfRule type="expression" dxfId="487" priority="493">
      <formula>IF(AND(AU4&lt;0, RIGHT(TEXT(AU4,"0.#"),1)&lt;&gt;"."),TRUE,FALSE)</formula>
    </cfRule>
    <cfRule type="expression" dxfId="486" priority="494">
      <formula>IF(AND(AU4&lt;0, RIGHT(TEXT(AU4,"0.#"),1)="."),TRUE,FALSE)</formula>
    </cfRule>
  </conditionalFormatting>
  <conditionalFormatting sqref="AK5:AK6 AK10:AK33">
    <cfRule type="expression" dxfId="485" priority="489">
      <formula>IF(RIGHT(TEXT(AK5,"0.#"),1)=".",FALSE,TRUE)</formula>
    </cfRule>
    <cfRule type="expression" dxfId="484" priority="490">
      <formula>IF(RIGHT(TEXT(AK5,"0.#"),1)=".",TRUE,FALSE)</formula>
    </cfRule>
  </conditionalFormatting>
  <conditionalFormatting sqref="AU5:AX33">
    <cfRule type="expression" dxfId="483" priority="485">
      <formula>IF(AND(AU5&gt;=0, RIGHT(TEXT(AU5,"0.#"),1)&lt;&gt;"."),TRUE,FALSE)</formula>
    </cfRule>
    <cfRule type="expression" dxfId="482" priority="486">
      <formula>IF(AND(AU5&gt;=0, RIGHT(TEXT(AU5,"0.#"),1)="."),TRUE,FALSE)</formula>
    </cfRule>
    <cfRule type="expression" dxfId="481" priority="487">
      <formula>IF(AND(AU5&lt;0, RIGHT(TEXT(AU5,"0.#"),1)&lt;&gt;"."),TRUE,FALSE)</formula>
    </cfRule>
    <cfRule type="expression" dxfId="480" priority="488">
      <formula>IF(AND(AU5&lt;0, RIGHT(TEXT(AU5,"0.#"),1)="."),TRUE,FALSE)</formula>
    </cfRule>
  </conditionalFormatting>
  <conditionalFormatting sqref="AU37:AX37">
    <cfRule type="expression" dxfId="479" priority="479">
      <formula>IF(AND(AU37&gt;=0, RIGHT(TEXT(AU37,"0.#"),1)&lt;&gt;"."),TRUE,FALSE)</formula>
    </cfRule>
    <cfRule type="expression" dxfId="478" priority="480">
      <formula>IF(AND(AU37&gt;=0, RIGHT(TEXT(AU37,"0.#"),1)="."),TRUE,FALSE)</formula>
    </cfRule>
    <cfRule type="expression" dxfId="477" priority="481">
      <formula>IF(AND(AU37&lt;0, RIGHT(TEXT(AU37,"0.#"),1)&lt;&gt;"."),TRUE,FALSE)</formula>
    </cfRule>
    <cfRule type="expression" dxfId="476" priority="482">
      <formula>IF(AND(AU37&lt;0, RIGHT(TEXT(AU37,"0.#"),1)="."),TRUE,FALSE)</formula>
    </cfRule>
  </conditionalFormatting>
  <conditionalFormatting sqref="AK43:AK66">
    <cfRule type="expression" dxfId="475" priority="477">
      <formula>IF(RIGHT(TEXT(AK43,"0.#"),1)=".",FALSE,TRUE)</formula>
    </cfRule>
    <cfRule type="expression" dxfId="474" priority="478">
      <formula>IF(RIGHT(TEXT(AK43,"0.#"),1)=".",TRUE,FALSE)</formula>
    </cfRule>
  </conditionalFormatting>
  <conditionalFormatting sqref="AU38:AX66">
    <cfRule type="expression" dxfId="473" priority="473">
      <formula>IF(AND(AU38&gt;=0, RIGHT(TEXT(AU38,"0.#"),1)&lt;&gt;"."),TRUE,FALSE)</formula>
    </cfRule>
    <cfRule type="expression" dxfId="472" priority="474">
      <formula>IF(AND(AU38&gt;=0, RIGHT(TEXT(AU38,"0.#"),1)="."),TRUE,FALSE)</formula>
    </cfRule>
    <cfRule type="expression" dxfId="471" priority="475">
      <formula>IF(AND(AU38&lt;0, RIGHT(TEXT(AU38,"0.#"),1)&lt;&gt;"."),TRUE,FALSE)</formula>
    </cfRule>
    <cfRule type="expression" dxfId="470" priority="476">
      <formula>IF(AND(AU38&lt;0, RIGHT(TEXT(AU38,"0.#"),1)="."),TRUE,FALSE)</formula>
    </cfRule>
  </conditionalFormatting>
  <conditionalFormatting sqref="AU70:AX70">
    <cfRule type="expression" dxfId="469" priority="467">
      <formula>IF(AND(AU70&gt;=0, RIGHT(TEXT(AU70,"0.#"),1)&lt;&gt;"."),TRUE,FALSE)</formula>
    </cfRule>
    <cfRule type="expression" dxfId="468" priority="468">
      <formula>IF(AND(AU70&gt;=0, RIGHT(TEXT(AU70,"0.#"),1)="."),TRUE,FALSE)</formula>
    </cfRule>
    <cfRule type="expression" dxfId="467" priority="469">
      <formula>IF(AND(AU70&lt;0, RIGHT(TEXT(AU70,"0.#"),1)&lt;&gt;"."),TRUE,FALSE)</formula>
    </cfRule>
    <cfRule type="expression" dxfId="466" priority="470">
      <formula>IF(AND(AU70&lt;0, RIGHT(TEXT(AU70,"0.#"),1)="."),TRUE,FALSE)</formula>
    </cfRule>
  </conditionalFormatting>
  <conditionalFormatting sqref="AK73:AK99">
    <cfRule type="expression" dxfId="465" priority="465">
      <formula>IF(RIGHT(TEXT(AK73,"0.#"),1)=".",FALSE,TRUE)</formula>
    </cfRule>
    <cfRule type="expression" dxfId="464" priority="466">
      <formula>IF(RIGHT(TEXT(AK73,"0.#"),1)=".",TRUE,FALSE)</formula>
    </cfRule>
  </conditionalFormatting>
  <conditionalFormatting sqref="AU71:AX99">
    <cfRule type="expression" dxfId="463" priority="461">
      <formula>IF(AND(AU71&gt;=0, RIGHT(TEXT(AU71,"0.#"),1)&lt;&gt;"."),TRUE,FALSE)</formula>
    </cfRule>
    <cfRule type="expression" dxfId="462" priority="462">
      <formula>IF(AND(AU71&gt;=0, RIGHT(TEXT(AU71,"0.#"),1)="."),TRUE,FALSE)</formula>
    </cfRule>
    <cfRule type="expression" dxfId="461" priority="463">
      <formula>IF(AND(AU71&lt;0, RIGHT(TEXT(AU71,"0.#"),1)&lt;&gt;"."),TRUE,FALSE)</formula>
    </cfRule>
    <cfRule type="expression" dxfId="460" priority="464">
      <formula>IF(AND(AU71&lt;0, RIGHT(TEXT(AU71,"0.#"),1)="."),TRUE,FALSE)</formula>
    </cfRule>
  </conditionalFormatting>
  <conditionalFormatting sqref="AK103">
    <cfRule type="expression" dxfId="459" priority="459">
      <formula>IF(RIGHT(TEXT(AK103,"0.#"),1)=".",FALSE,TRUE)</formula>
    </cfRule>
    <cfRule type="expression" dxfId="458" priority="460">
      <formula>IF(RIGHT(TEXT(AK103,"0.#"),1)=".",TRUE,FALSE)</formula>
    </cfRule>
  </conditionalFormatting>
  <conditionalFormatting sqref="AU103:AX103">
    <cfRule type="expression" dxfId="457" priority="455">
      <formula>IF(AND(AU103&gt;=0, RIGHT(TEXT(AU103,"0.#"),1)&lt;&gt;"."),TRUE,FALSE)</formula>
    </cfRule>
    <cfRule type="expression" dxfId="456" priority="456">
      <formula>IF(AND(AU103&gt;=0, RIGHT(TEXT(AU103,"0.#"),1)="."),TRUE,FALSE)</formula>
    </cfRule>
    <cfRule type="expression" dxfId="455" priority="457">
      <formula>IF(AND(AU103&lt;0, RIGHT(TEXT(AU103,"0.#"),1)&lt;&gt;"."),TRUE,FALSE)</formula>
    </cfRule>
    <cfRule type="expression" dxfId="454" priority="458">
      <formula>IF(AND(AU103&lt;0, RIGHT(TEXT(AU103,"0.#"),1)="."),TRUE,FALSE)</formula>
    </cfRule>
  </conditionalFormatting>
  <conditionalFormatting sqref="AK104:AK132">
    <cfRule type="expression" dxfId="453" priority="453">
      <formula>IF(RIGHT(TEXT(AK104,"0.#"),1)=".",FALSE,TRUE)</formula>
    </cfRule>
    <cfRule type="expression" dxfId="452" priority="454">
      <formula>IF(RIGHT(TEXT(AK104,"0.#"),1)=".",TRUE,FALSE)</formula>
    </cfRule>
  </conditionalFormatting>
  <conditionalFormatting sqref="AU104:AX132">
    <cfRule type="expression" dxfId="451" priority="449">
      <formula>IF(AND(AU104&gt;=0, RIGHT(TEXT(AU104,"0.#"),1)&lt;&gt;"."),TRUE,FALSE)</formula>
    </cfRule>
    <cfRule type="expression" dxfId="450" priority="450">
      <formula>IF(AND(AU104&gt;=0, RIGHT(TEXT(AU104,"0.#"),1)="."),TRUE,FALSE)</formula>
    </cfRule>
    <cfRule type="expression" dxfId="449" priority="451">
      <formula>IF(AND(AU104&lt;0, RIGHT(TEXT(AU104,"0.#"),1)&lt;&gt;"."),TRUE,FALSE)</formula>
    </cfRule>
    <cfRule type="expression" dxfId="448" priority="452">
      <formula>IF(AND(AU104&lt;0, RIGHT(TEXT(AU104,"0.#"),1)="."),TRUE,FALSE)</formula>
    </cfRule>
  </conditionalFormatting>
  <conditionalFormatting sqref="AK136">
    <cfRule type="expression" dxfId="447" priority="447">
      <formula>IF(RIGHT(TEXT(AK136,"0.#"),1)=".",FALSE,TRUE)</formula>
    </cfRule>
    <cfRule type="expression" dxfId="446" priority="448">
      <formula>IF(RIGHT(TEXT(AK136,"0.#"),1)=".",TRUE,FALSE)</formula>
    </cfRule>
  </conditionalFormatting>
  <conditionalFormatting sqref="AU136:AX136">
    <cfRule type="expression" dxfId="445" priority="443">
      <formula>IF(AND(AU136&gt;=0, RIGHT(TEXT(AU136,"0.#"),1)&lt;&gt;"."),TRUE,FALSE)</formula>
    </cfRule>
    <cfRule type="expression" dxfId="444" priority="444">
      <formula>IF(AND(AU136&gt;=0, RIGHT(TEXT(AU136,"0.#"),1)="."),TRUE,FALSE)</formula>
    </cfRule>
    <cfRule type="expression" dxfId="443" priority="445">
      <formula>IF(AND(AU136&lt;0, RIGHT(TEXT(AU136,"0.#"),1)&lt;&gt;"."),TRUE,FALSE)</formula>
    </cfRule>
    <cfRule type="expression" dxfId="442" priority="446">
      <formula>IF(AND(AU136&lt;0, RIGHT(TEXT(AU136,"0.#"),1)="."),TRUE,FALSE)</formula>
    </cfRule>
  </conditionalFormatting>
  <conditionalFormatting sqref="AK137:AK165">
    <cfRule type="expression" dxfId="441" priority="441">
      <formula>IF(RIGHT(TEXT(AK137,"0.#"),1)=".",FALSE,TRUE)</formula>
    </cfRule>
    <cfRule type="expression" dxfId="440" priority="442">
      <formula>IF(RIGHT(TEXT(AK137,"0.#"),1)=".",TRUE,FALSE)</formula>
    </cfRule>
  </conditionalFormatting>
  <conditionalFormatting sqref="AU137:AX165">
    <cfRule type="expression" dxfId="439" priority="437">
      <formula>IF(AND(AU137&gt;=0, RIGHT(TEXT(AU137,"0.#"),1)&lt;&gt;"."),TRUE,FALSE)</formula>
    </cfRule>
    <cfRule type="expression" dxfId="438" priority="438">
      <formula>IF(AND(AU137&gt;=0, RIGHT(TEXT(AU137,"0.#"),1)="."),TRUE,FALSE)</formula>
    </cfRule>
    <cfRule type="expression" dxfId="437" priority="439">
      <formula>IF(AND(AU137&lt;0, RIGHT(TEXT(AU137,"0.#"),1)&lt;&gt;"."),TRUE,FALSE)</formula>
    </cfRule>
    <cfRule type="expression" dxfId="436" priority="440">
      <formula>IF(AND(AU137&lt;0, RIGHT(TEXT(AU137,"0.#"),1)="."),TRUE,FALSE)</formula>
    </cfRule>
  </conditionalFormatting>
  <conditionalFormatting sqref="AK169">
    <cfRule type="expression" dxfId="435" priority="435">
      <formula>IF(RIGHT(TEXT(AK169,"0.#"),1)=".",FALSE,TRUE)</formula>
    </cfRule>
    <cfRule type="expression" dxfId="434" priority="436">
      <formula>IF(RIGHT(TEXT(AK169,"0.#"),1)=".",TRUE,FALSE)</formula>
    </cfRule>
  </conditionalFormatting>
  <conditionalFormatting sqref="AU169:AX169">
    <cfRule type="expression" dxfId="433" priority="431">
      <formula>IF(AND(AU169&gt;=0, RIGHT(TEXT(AU169,"0.#"),1)&lt;&gt;"."),TRUE,FALSE)</formula>
    </cfRule>
    <cfRule type="expression" dxfId="432" priority="432">
      <formula>IF(AND(AU169&gt;=0, RIGHT(TEXT(AU169,"0.#"),1)="."),TRUE,FALSE)</formula>
    </cfRule>
    <cfRule type="expression" dxfId="431" priority="433">
      <formula>IF(AND(AU169&lt;0, RIGHT(TEXT(AU169,"0.#"),1)&lt;&gt;"."),TRUE,FALSE)</formula>
    </cfRule>
    <cfRule type="expression" dxfId="430" priority="434">
      <formula>IF(AND(AU169&lt;0, RIGHT(TEXT(AU169,"0.#"),1)="."),TRUE,FALSE)</formula>
    </cfRule>
  </conditionalFormatting>
  <conditionalFormatting sqref="AK170:AK198">
    <cfRule type="expression" dxfId="429" priority="429">
      <formula>IF(RIGHT(TEXT(AK170,"0.#"),1)=".",FALSE,TRUE)</formula>
    </cfRule>
    <cfRule type="expression" dxfId="428" priority="430">
      <formula>IF(RIGHT(TEXT(AK170,"0.#"),1)=".",TRUE,FALSE)</formula>
    </cfRule>
  </conditionalFormatting>
  <conditionalFormatting sqref="AU170:AX198">
    <cfRule type="expression" dxfId="427" priority="425">
      <formula>IF(AND(AU170&gt;=0, RIGHT(TEXT(AU170,"0.#"),1)&lt;&gt;"."),TRUE,FALSE)</formula>
    </cfRule>
    <cfRule type="expression" dxfId="426" priority="426">
      <formula>IF(AND(AU170&gt;=0, RIGHT(TEXT(AU170,"0.#"),1)="."),TRUE,FALSE)</formula>
    </cfRule>
    <cfRule type="expression" dxfId="425" priority="427">
      <formula>IF(AND(AU170&lt;0, RIGHT(TEXT(AU170,"0.#"),1)&lt;&gt;"."),TRUE,FALSE)</formula>
    </cfRule>
    <cfRule type="expression" dxfId="424" priority="428">
      <formula>IF(AND(AU170&lt;0, RIGHT(TEXT(AU170,"0.#"),1)="."),TRUE,FALSE)</formula>
    </cfRule>
  </conditionalFormatting>
  <conditionalFormatting sqref="AK202">
    <cfRule type="expression" dxfId="423" priority="423">
      <formula>IF(RIGHT(TEXT(AK202,"0.#"),1)=".",FALSE,TRUE)</formula>
    </cfRule>
    <cfRule type="expression" dxfId="422" priority="424">
      <formula>IF(RIGHT(TEXT(AK202,"0.#"),1)=".",TRUE,FALSE)</formula>
    </cfRule>
  </conditionalFormatting>
  <conditionalFormatting sqref="AU202:AX202">
    <cfRule type="expression" dxfId="421" priority="419">
      <formula>IF(AND(AU202&gt;=0, RIGHT(TEXT(AU202,"0.#"),1)&lt;&gt;"."),TRUE,FALSE)</formula>
    </cfRule>
    <cfRule type="expression" dxfId="420" priority="420">
      <formula>IF(AND(AU202&gt;=0, RIGHT(TEXT(AU202,"0.#"),1)="."),TRUE,FALSE)</formula>
    </cfRule>
    <cfRule type="expression" dxfId="419" priority="421">
      <formula>IF(AND(AU202&lt;0, RIGHT(TEXT(AU202,"0.#"),1)&lt;&gt;"."),TRUE,FALSE)</formula>
    </cfRule>
    <cfRule type="expression" dxfId="418" priority="422">
      <formula>IF(AND(AU202&lt;0, RIGHT(TEXT(AU202,"0.#"),1)="."),TRUE,FALSE)</formula>
    </cfRule>
  </conditionalFormatting>
  <conditionalFormatting sqref="AK203:AK231">
    <cfRule type="expression" dxfId="417" priority="417">
      <formula>IF(RIGHT(TEXT(AK203,"0.#"),1)=".",FALSE,TRUE)</formula>
    </cfRule>
    <cfRule type="expression" dxfId="416" priority="418">
      <formula>IF(RIGHT(TEXT(AK203,"0.#"),1)=".",TRUE,FALSE)</formula>
    </cfRule>
  </conditionalFormatting>
  <conditionalFormatting sqref="AU203:AX231">
    <cfRule type="expression" dxfId="415" priority="413">
      <formula>IF(AND(AU203&gt;=0, RIGHT(TEXT(AU203,"0.#"),1)&lt;&gt;"."),TRUE,FALSE)</formula>
    </cfRule>
    <cfRule type="expression" dxfId="414" priority="414">
      <formula>IF(AND(AU203&gt;=0, RIGHT(TEXT(AU203,"0.#"),1)="."),TRUE,FALSE)</formula>
    </cfRule>
    <cfRule type="expression" dxfId="413" priority="415">
      <formula>IF(AND(AU203&lt;0, RIGHT(TEXT(AU203,"0.#"),1)&lt;&gt;"."),TRUE,FALSE)</formula>
    </cfRule>
    <cfRule type="expression" dxfId="412" priority="416">
      <formula>IF(AND(AU203&lt;0, RIGHT(TEXT(AU203,"0.#"),1)="."),TRUE,FALSE)</formula>
    </cfRule>
  </conditionalFormatting>
  <conditionalFormatting sqref="AK235">
    <cfRule type="expression" dxfId="411" priority="411">
      <formula>IF(RIGHT(TEXT(AK235,"0.#"),1)=".",FALSE,TRUE)</formula>
    </cfRule>
    <cfRule type="expression" dxfId="410" priority="412">
      <formula>IF(RIGHT(TEXT(AK235,"0.#"),1)=".",TRUE,FALSE)</formula>
    </cfRule>
  </conditionalFormatting>
  <conditionalFormatting sqref="AU235:AX235">
    <cfRule type="expression" dxfId="409" priority="407">
      <formula>IF(AND(AU235&gt;=0, RIGHT(TEXT(AU235,"0.#"),1)&lt;&gt;"."),TRUE,FALSE)</formula>
    </cfRule>
    <cfRule type="expression" dxfId="408" priority="408">
      <formula>IF(AND(AU235&gt;=0, RIGHT(TEXT(AU235,"0.#"),1)="."),TRUE,FALSE)</formula>
    </cfRule>
    <cfRule type="expression" dxfId="407" priority="409">
      <formula>IF(AND(AU235&lt;0, RIGHT(TEXT(AU235,"0.#"),1)&lt;&gt;"."),TRUE,FALSE)</formula>
    </cfRule>
    <cfRule type="expression" dxfId="406" priority="410">
      <formula>IF(AND(AU235&lt;0, RIGHT(TEXT(AU235,"0.#"),1)="."),TRUE,FALSE)</formula>
    </cfRule>
  </conditionalFormatting>
  <conditionalFormatting sqref="AK236:AK264">
    <cfRule type="expression" dxfId="405" priority="405">
      <formula>IF(RIGHT(TEXT(AK236,"0.#"),1)=".",FALSE,TRUE)</formula>
    </cfRule>
    <cfRule type="expression" dxfId="404" priority="406">
      <formula>IF(RIGHT(TEXT(AK236,"0.#"),1)=".",TRUE,FALSE)</formula>
    </cfRule>
  </conditionalFormatting>
  <conditionalFormatting sqref="AU236:AX264">
    <cfRule type="expression" dxfId="403" priority="401">
      <formula>IF(AND(AU236&gt;=0, RIGHT(TEXT(AU236,"0.#"),1)&lt;&gt;"."),TRUE,FALSE)</formula>
    </cfRule>
    <cfRule type="expression" dxfId="402" priority="402">
      <formula>IF(AND(AU236&gt;=0, RIGHT(TEXT(AU236,"0.#"),1)="."),TRUE,FALSE)</formula>
    </cfRule>
    <cfRule type="expression" dxfId="401" priority="403">
      <formula>IF(AND(AU236&lt;0, RIGHT(TEXT(AU236,"0.#"),1)&lt;&gt;"."),TRUE,FALSE)</formula>
    </cfRule>
    <cfRule type="expression" dxfId="400" priority="404">
      <formula>IF(AND(AU236&lt;0, RIGHT(TEXT(AU236,"0.#"),1)="."),TRUE,FALSE)</formula>
    </cfRule>
  </conditionalFormatting>
  <conditionalFormatting sqref="AK268">
    <cfRule type="expression" dxfId="399" priority="399">
      <formula>IF(RIGHT(TEXT(AK268,"0.#"),1)=".",FALSE,TRUE)</formula>
    </cfRule>
    <cfRule type="expression" dxfId="398" priority="400">
      <formula>IF(RIGHT(TEXT(AK268,"0.#"),1)=".",TRUE,FALSE)</formula>
    </cfRule>
  </conditionalFormatting>
  <conditionalFormatting sqref="AU268:AX268">
    <cfRule type="expression" dxfId="397" priority="395">
      <formula>IF(AND(AU268&gt;=0, RIGHT(TEXT(AU268,"0.#"),1)&lt;&gt;"."),TRUE,FALSE)</formula>
    </cfRule>
    <cfRule type="expression" dxfId="396" priority="396">
      <formula>IF(AND(AU268&gt;=0, RIGHT(TEXT(AU268,"0.#"),1)="."),TRUE,FALSE)</formula>
    </cfRule>
    <cfRule type="expression" dxfId="395" priority="397">
      <formula>IF(AND(AU268&lt;0, RIGHT(TEXT(AU268,"0.#"),1)&lt;&gt;"."),TRUE,FALSE)</formula>
    </cfRule>
    <cfRule type="expression" dxfId="394" priority="398">
      <formula>IF(AND(AU268&lt;0, RIGHT(TEXT(AU268,"0.#"),1)="."),TRUE,FALSE)</formula>
    </cfRule>
  </conditionalFormatting>
  <conditionalFormatting sqref="AK269:AK297">
    <cfRule type="expression" dxfId="393" priority="393">
      <formula>IF(RIGHT(TEXT(AK269,"0.#"),1)=".",FALSE,TRUE)</formula>
    </cfRule>
    <cfRule type="expression" dxfId="392" priority="394">
      <formula>IF(RIGHT(TEXT(AK269,"0.#"),1)=".",TRUE,FALSE)</formula>
    </cfRule>
  </conditionalFormatting>
  <conditionalFormatting sqref="AU269:AX297">
    <cfRule type="expression" dxfId="391" priority="389">
      <formula>IF(AND(AU269&gt;=0, RIGHT(TEXT(AU269,"0.#"),1)&lt;&gt;"."),TRUE,FALSE)</formula>
    </cfRule>
    <cfRule type="expression" dxfId="390" priority="390">
      <formula>IF(AND(AU269&gt;=0, RIGHT(TEXT(AU269,"0.#"),1)="."),TRUE,FALSE)</formula>
    </cfRule>
    <cfRule type="expression" dxfId="389" priority="391">
      <formula>IF(AND(AU269&lt;0, RIGHT(TEXT(AU269,"0.#"),1)&lt;&gt;"."),TRUE,FALSE)</formula>
    </cfRule>
    <cfRule type="expression" dxfId="388" priority="392">
      <formula>IF(AND(AU269&lt;0, RIGHT(TEXT(AU269,"0.#"),1)="."),TRUE,FALSE)</formula>
    </cfRule>
  </conditionalFormatting>
  <conditionalFormatting sqref="AK301">
    <cfRule type="expression" dxfId="387" priority="387">
      <formula>IF(RIGHT(TEXT(AK301,"0.#"),1)=".",FALSE,TRUE)</formula>
    </cfRule>
    <cfRule type="expression" dxfId="386" priority="388">
      <formula>IF(RIGHT(TEXT(AK301,"0.#"),1)=".",TRUE,FALSE)</formula>
    </cfRule>
  </conditionalFormatting>
  <conditionalFormatting sqref="AU301:AX301">
    <cfRule type="expression" dxfId="385" priority="383">
      <formula>IF(AND(AU301&gt;=0, RIGHT(TEXT(AU301,"0.#"),1)&lt;&gt;"."),TRUE,FALSE)</formula>
    </cfRule>
    <cfRule type="expression" dxfId="384" priority="384">
      <formula>IF(AND(AU301&gt;=0, RIGHT(TEXT(AU301,"0.#"),1)="."),TRUE,FALSE)</formula>
    </cfRule>
    <cfRule type="expression" dxfId="383" priority="385">
      <formula>IF(AND(AU301&lt;0, RIGHT(TEXT(AU301,"0.#"),1)&lt;&gt;"."),TRUE,FALSE)</formula>
    </cfRule>
    <cfRule type="expression" dxfId="382" priority="386">
      <formula>IF(AND(AU301&lt;0, RIGHT(TEXT(AU301,"0.#"),1)="."),TRUE,FALSE)</formula>
    </cfRule>
  </conditionalFormatting>
  <conditionalFormatting sqref="AK302:AK330">
    <cfRule type="expression" dxfId="381" priority="381">
      <formula>IF(RIGHT(TEXT(AK302,"0.#"),1)=".",FALSE,TRUE)</formula>
    </cfRule>
    <cfRule type="expression" dxfId="380" priority="382">
      <formula>IF(RIGHT(TEXT(AK302,"0.#"),1)=".",TRUE,FALSE)</formula>
    </cfRule>
  </conditionalFormatting>
  <conditionalFormatting sqref="AU302:AX330">
    <cfRule type="expression" dxfId="379" priority="377">
      <formula>IF(AND(AU302&gt;=0, RIGHT(TEXT(AU302,"0.#"),1)&lt;&gt;"."),TRUE,FALSE)</formula>
    </cfRule>
    <cfRule type="expression" dxfId="378" priority="378">
      <formula>IF(AND(AU302&gt;=0, RIGHT(TEXT(AU302,"0.#"),1)="."),TRUE,FALSE)</formula>
    </cfRule>
    <cfRule type="expression" dxfId="377" priority="379">
      <formula>IF(AND(AU302&lt;0, RIGHT(TEXT(AU302,"0.#"),1)&lt;&gt;"."),TRUE,FALSE)</formula>
    </cfRule>
    <cfRule type="expression" dxfId="376" priority="380">
      <formula>IF(AND(AU302&lt;0, RIGHT(TEXT(AU302,"0.#"),1)="."),TRUE,FALSE)</formula>
    </cfRule>
  </conditionalFormatting>
  <conditionalFormatting sqref="AK334">
    <cfRule type="expression" dxfId="375" priority="375">
      <formula>IF(RIGHT(TEXT(AK334,"0.#"),1)=".",FALSE,TRUE)</formula>
    </cfRule>
    <cfRule type="expression" dxfId="374" priority="376">
      <formula>IF(RIGHT(TEXT(AK334,"0.#"),1)=".",TRUE,FALSE)</formula>
    </cfRule>
  </conditionalFormatting>
  <conditionalFormatting sqref="AU334:AX334">
    <cfRule type="expression" dxfId="373" priority="371">
      <formula>IF(AND(AU334&gt;=0, RIGHT(TEXT(AU334,"0.#"),1)&lt;&gt;"."),TRUE,FALSE)</formula>
    </cfRule>
    <cfRule type="expression" dxfId="372" priority="372">
      <formula>IF(AND(AU334&gt;=0, RIGHT(TEXT(AU334,"0.#"),1)="."),TRUE,FALSE)</formula>
    </cfRule>
    <cfRule type="expression" dxfId="371" priority="373">
      <formula>IF(AND(AU334&lt;0, RIGHT(TEXT(AU334,"0.#"),1)&lt;&gt;"."),TRUE,FALSE)</formula>
    </cfRule>
    <cfRule type="expression" dxfId="370" priority="374">
      <formula>IF(AND(AU334&lt;0, RIGHT(TEXT(AU334,"0.#"),1)="."),TRUE,FALSE)</formula>
    </cfRule>
  </conditionalFormatting>
  <conditionalFormatting sqref="AK335:AK363">
    <cfRule type="expression" dxfId="369" priority="369">
      <formula>IF(RIGHT(TEXT(AK335,"0.#"),1)=".",FALSE,TRUE)</formula>
    </cfRule>
    <cfRule type="expression" dxfId="368" priority="370">
      <formula>IF(RIGHT(TEXT(AK335,"0.#"),1)=".",TRUE,FALSE)</formula>
    </cfRule>
  </conditionalFormatting>
  <conditionalFormatting sqref="AU335:AX363">
    <cfRule type="expression" dxfId="367" priority="365">
      <formula>IF(AND(AU335&gt;=0, RIGHT(TEXT(AU335,"0.#"),1)&lt;&gt;"."),TRUE,FALSE)</formula>
    </cfRule>
    <cfRule type="expression" dxfId="366" priority="366">
      <formula>IF(AND(AU335&gt;=0, RIGHT(TEXT(AU335,"0.#"),1)="."),TRUE,FALSE)</formula>
    </cfRule>
    <cfRule type="expression" dxfId="365" priority="367">
      <formula>IF(AND(AU335&lt;0, RIGHT(TEXT(AU335,"0.#"),1)&lt;&gt;"."),TRUE,FALSE)</formula>
    </cfRule>
    <cfRule type="expression" dxfId="364" priority="368">
      <formula>IF(AND(AU335&lt;0, RIGHT(TEXT(AU335,"0.#"),1)="."),TRUE,FALSE)</formula>
    </cfRule>
  </conditionalFormatting>
  <conditionalFormatting sqref="AK367">
    <cfRule type="expression" dxfId="363" priority="363">
      <formula>IF(RIGHT(TEXT(AK367,"0.#"),1)=".",FALSE,TRUE)</formula>
    </cfRule>
    <cfRule type="expression" dxfId="362" priority="364">
      <formula>IF(RIGHT(TEXT(AK367,"0.#"),1)=".",TRUE,FALSE)</formula>
    </cfRule>
  </conditionalFormatting>
  <conditionalFormatting sqref="AU367:AX367">
    <cfRule type="expression" dxfId="361" priority="359">
      <formula>IF(AND(AU367&gt;=0, RIGHT(TEXT(AU367,"0.#"),1)&lt;&gt;"."),TRUE,FALSE)</formula>
    </cfRule>
    <cfRule type="expression" dxfId="360" priority="360">
      <formula>IF(AND(AU367&gt;=0, RIGHT(TEXT(AU367,"0.#"),1)="."),TRUE,FALSE)</formula>
    </cfRule>
    <cfRule type="expression" dxfId="359" priority="361">
      <formula>IF(AND(AU367&lt;0, RIGHT(TEXT(AU367,"0.#"),1)&lt;&gt;"."),TRUE,FALSE)</formula>
    </cfRule>
    <cfRule type="expression" dxfId="358" priority="362">
      <formula>IF(AND(AU367&lt;0, RIGHT(TEXT(AU367,"0.#"),1)="."),TRUE,FALSE)</formula>
    </cfRule>
  </conditionalFormatting>
  <conditionalFormatting sqref="AK368:AK396">
    <cfRule type="expression" dxfId="357" priority="357">
      <formula>IF(RIGHT(TEXT(AK368,"0.#"),1)=".",FALSE,TRUE)</formula>
    </cfRule>
    <cfRule type="expression" dxfId="356" priority="358">
      <formula>IF(RIGHT(TEXT(AK368,"0.#"),1)=".",TRUE,FALSE)</formula>
    </cfRule>
  </conditionalFormatting>
  <conditionalFormatting sqref="AU368:AX396">
    <cfRule type="expression" dxfId="355" priority="353">
      <formula>IF(AND(AU368&gt;=0, RIGHT(TEXT(AU368,"0.#"),1)&lt;&gt;"."),TRUE,FALSE)</formula>
    </cfRule>
    <cfRule type="expression" dxfId="354" priority="354">
      <formula>IF(AND(AU368&gt;=0, RIGHT(TEXT(AU368,"0.#"),1)="."),TRUE,FALSE)</formula>
    </cfRule>
    <cfRule type="expression" dxfId="353" priority="355">
      <formula>IF(AND(AU368&lt;0, RIGHT(TEXT(AU368,"0.#"),1)&lt;&gt;"."),TRUE,FALSE)</formula>
    </cfRule>
    <cfRule type="expression" dxfId="352" priority="356">
      <formula>IF(AND(AU368&lt;0, RIGHT(TEXT(AU368,"0.#"),1)="."),TRUE,FALSE)</formula>
    </cfRule>
  </conditionalFormatting>
  <conditionalFormatting sqref="AK400">
    <cfRule type="expression" dxfId="351" priority="351">
      <formula>IF(RIGHT(TEXT(AK400,"0.#"),1)=".",FALSE,TRUE)</formula>
    </cfRule>
    <cfRule type="expression" dxfId="350" priority="352">
      <formula>IF(RIGHT(TEXT(AK400,"0.#"),1)=".",TRUE,FALSE)</formula>
    </cfRule>
  </conditionalFormatting>
  <conditionalFormatting sqref="AU400:AX400">
    <cfRule type="expression" dxfId="349" priority="347">
      <formula>IF(AND(AU400&gt;=0, RIGHT(TEXT(AU400,"0.#"),1)&lt;&gt;"."),TRUE,FALSE)</formula>
    </cfRule>
    <cfRule type="expression" dxfId="348" priority="348">
      <formula>IF(AND(AU400&gt;=0, RIGHT(TEXT(AU400,"0.#"),1)="."),TRUE,FALSE)</formula>
    </cfRule>
    <cfRule type="expression" dxfId="347" priority="349">
      <formula>IF(AND(AU400&lt;0, RIGHT(TEXT(AU400,"0.#"),1)&lt;&gt;"."),TRUE,FALSE)</formula>
    </cfRule>
    <cfRule type="expression" dxfId="346" priority="350">
      <formula>IF(AND(AU400&lt;0, RIGHT(TEXT(AU400,"0.#"),1)="."),TRUE,FALSE)</formula>
    </cfRule>
  </conditionalFormatting>
  <conditionalFormatting sqref="AK401:AK429">
    <cfRule type="expression" dxfId="345" priority="345">
      <formula>IF(RIGHT(TEXT(AK401,"0.#"),1)=".",FALSE,TRUE)</formula>
    </cfRule>
    <cfRule type="expression" dxfId="344" priority="346">
      <formula>IF(RIGHT(TEXT(AK401,"0.#"),1)=".",TRUE,FALSE)</formula>
    </cfRule>
  </conditionalFormatting>
  <conditionalFormatting sqref="AU401:AX429">
    <cfRule type="expression" dxfId="343" priority="341">
      <formula>IF(AND(AU401&gt;=0, RIGHT(TEXT(AU401,"0.#"),1)&lt;&gt;"."),TRUE,FALSE)</formula>
    </cfRule>
    <cfRule type="expression" dxfId="342" priority="342">
      <formula>IF(AND(AU401&gt;=0, RIGHT(TEXT(AU401,"0.#"),1)="."),TRUE,FALSE)</formula>
    </cfRule>
    <cfRule type="expression" dxfId="341" priority="343">
      <formula>IF(AND(AU401&lt;0, RIGHT(TEXT(AU401,"0.#"),1)&lt;&gt;"."),TRUE,FALSE)</formula>
    </cfRule>
    <cfRule type="expression" dxfId="340" priority="344">
      <formula>IF(AND(AU401&lt;0, RIGHT(TEXT(AU401,"0.#"),1)="."),TRUE,FALSE)</formula>
    </cfRule>
  </conditionalFormatting>
  <conditionalFormatting sqref="AK433">
    <cfRule type="expression" dxfId="339" priority="339">
      <formula>IF(RIGHT(TEXT(AK433,"0.#"),1)=".",FALSE,TRUE)</formula>
    </cfRule>
    <cfRule type="expression" dxfId="338" priority="340">
      <formula>IF(RIGHT(TEXT(AK433,"0.#"),1)=".",TRUE,FALSE)</formula>
    </cfRule>
  </conditionalFormatting>
  <conditionalFormatting sqref="AU433:AX433">
    <cfRule type="expression" dxfId="337" priority="335">
      <formula>IF(AND(AU433&gt;=0, RIGHT(TEXT(AU433,"0.#"),1)&lt;&gt;"."),TRUE,FALSE)</formula>
    </cfRule>
    <cfRule type="expression" dxfId="336" priority="336">
      <formula>IF(AND(AU433&gt;=0, RIGHT(TEXT(AU433,"0.#"),1)="."),TRUE,FALSE)</formula>
    </cfRule>
    <cfRule type="expression" dxfId="335" priority="337">
      <formula>IF(AND(AU433&lt;0, RIGHT(TEXT(AU433,"0.#"),1)&lt;&gt;"."),TRUE,FALSE)</formula>
    </cfRule>
    <cfRule type="expression" dxfId="334" priority="338">
      <formula>IF(AND(AU433&lt;0, RIGHT(TEXT(AU433,"0.#"),1)="."),TRUE,FALSE)</formula>
    </cfRule>
  </conditionalFormatting>
  <conditionalFormatting sqref="AK434:AK462">
    <cfRule type="expression" dxfId="333" priority="333">
      <formula>IF(RIGHT(TEXT(AK434,"0.#"),1)=".",FALSE,TRUE)</formula>
    </cfRule>
    <cfRule type="expression" dxfId="332" priority="334">
      <formula>IF(RIGHT(TEXT(AK434,"0.#"),1)=".",TRUE,FALSE)</formula>
    </cfRule>
  </conditionalFormatting>
  <conditionalFormatting sqref="AU434:AX462">
    <cfRule type="expression" dxfId="331" priority="329">
      <formula>IF(AND(AU434&gt;=0, RIGHT(TEXT(AU434,"0.#"),1)&lt;&gt;"."),TRUE,FALSE)</formula>
    </cfRule>
    <cfRule type="expression" dxfId="330" priority="330">
      <formula>IF(AND(AU434&gt;=0, RIGHT(TEXT(AU434,"0.#"),1)="."),TRUE,FALSE)</formula>
    </cfRule>
    <cfRule type="expression" dxfId="329" priority="331">
      <formula>IF(AND(AU434&lt;0, RIGHT(TEXT(AU434,"0.#"),1)&lt;&gt;"."),TRUE,FALSE)</formula>
    </cfRule>
    <cfRule type="expression" dxfId="328" priority="332">
      <formula>IF(AND(AU434&lt;0, RIGHT(TEXT(AU434,"0.#"),1)="."),TRUE,FALSE)</formula>
    </cfRule>
  </conditionalFormatting>
  <conditionalFormatting sqref="AK466">
    <cfRule type="expression" dxfId="327" priority="327">
      <formula>IF(RIGHT(TEXT(AK466,"0.#"),1)=".",FALSE,TRUE)</formula>
    </cfRule>
    <cfRule type="expression" dxfId="326" priority="328">
      <formula>IF(RIGHT(TEXT(AK466,"0.#"),1)=".",TRUE,FALSE)</formula>
    </cfRule>
  </conditionalFormatting>
  <conditionalFormatting sqref="AU466:AX466">
    <cfRule type="expression" dxfId="325" priority="323">
      <formula>IF(AND(AU466&gt;=0, RIGHT(TEXT(AU466,"0.#"),1)&lt;&gt;"."),TRUE,FALSE)</formula>
    </cfRule>
    <cfRule type="expression" dxfId="324" priority="324">
      <formula>IF(AND(AU466&gt;=0, RIGHT(TEXT(AU466,"0.#"),1)="."),TRUE,FALSE)</formula>
    </cfRule>
    <cfRule type="expression" dxfId="323" priority="325">
      <formula>IF(AND(AU466&lt;0, RIGHT(TEXT(AU466,"0.#"),1)&lt;&gt;"."),TRUE,FALSE)</formula>
    </cfRule>
    <cfRule type="expression" dxfId="322" priority="326">
      <formula>IF(AND(AU466&lt;0, RIGHT(TEXT(AU466,"0.#"),1)="."),TRUE,FALSE)</formula>
    </cfRule>
  </conditionalFormatting>
  <conditionalFormatting sqref="AK467:AK495">
    <cfRule type="expression" dxfId="321" priority="321">
      <formula>IF(RIGHT(TEXT(AK467,"0.#"),1)=".",FALSE,TRUE)</formula>
    </cfRule>
    <cfRule type="expression" dxfId="320" priority="322">
      <formula>IF(RIGHT(TEXT(AK467,"0.#"),1)=".",TRUE,FALSE)</formula>
    </cfRule>
  </conditionalFormatting>
  <conditionalFormatting sqref="AU467:AX495">
    <cfRule type="expression" dxfId="319" priority="317">
      <formula>IF(AND(AU467&gt;=0, RIGHT(TEXT(AU467,"0.#"),1)&lt;&gt;"."),TRUE,FALSE)</formula>
    </cfRule>
    <cfRule type="expression" dxfId="318" priority="318">
      <formula>IF(AND(AU467&gt;=0, RIGHT(TEXT(AU467,"0.#"),1)="."),TRUE,FALSE)</formula>
    </cfRule>
    <cfRule type="expression" dxfId="317" priority="319">
      <formula>IF(AND(AU467&lt;0, RIGHT(TEXT(AU467,"0.#"),1)&lt;&gt;"."),TRUE,FALSE)</formula>
    </cfRule>
    <cfRule type="expression" dxfId="316" priority="320">
      <formula>IF(AND(AU467&lt;0, RIGHT(TEXT(AU467,"0.#"),1)="."),TRUE,FALSE)</formula>
    </cfRule>
  </conditionalFormatting>
  <conditionalFormatting sqref="AK499">
    <cfRule type="expression" dxfId="315" priority="315">
      <formula>IF(RIGHT(TEXT(AK499,"0.#"),1)=".",FALSE,TRUE)</formula>
    </cfRule>
    <cfRule type="expression" dxfId="314" priority="316">
      <formula>IF(RIGHT(TEXT(AK499,"0.#"),1)=".",TRUE,FALSE)</formula>
    </cfRule>
  </conditionalFormatting>
  <conditionalFormatting sqref="AU499:AX499">
    <cfRule type="expression" dxfId="313" priority="311">
      <formula>IF(AND(AU499&gt;=0, RIGHT(TEXT(AU499,"0.#"),1)&lt;&gt;"."),TRUE,FALSE)</formula>
    </cfRule>
    <cfRule type="expression" dxfId="312" priority="312">
      <formula>IF(AND(AU499&gt;=0, RIGHT(TEXT(AU499,"0.#"),1)="."),TRUE,FALSE)</formula>
    </cfRule>
    <cfRule type="expression" dxfId="311" priority="313">
      <formula>IF(AND(AU499&lt;0, RIGHT(TEXT(AU499,"0.#"),1)&lt;&gt;"."),TRUE,FALSE)</formula>
    </cfRule>
    <cfRule type="expression" dxfId="310" priority="314">
      <formula>IF(AND(AU499&lt;0, RIGHT(TEXT(AU499,"0.#"),1)="."),TRUE,FALSE)</formula>
    </cfRule>
  </conditionalFormatting>
  <conditionalFormatting sqref="AK500:AK528">
    <cfRule type="expression" dxfId="309" priority="309">
      <formula>IF(RIGHT(TEXT(AK500,"0.#"),1)=".",FALSE,TRUE)</formula>
    </cfRule>
    <cfRule type="expression" dxfId="308" priority="310">
      <formula>IF(RIGHT(TEXT(AK500,"0.#"),1)=".",TRUE,FALSE)</formula>
    </cfRule>
  </conditionalFormatting>
  <conditionalFormatting sqref="AU500:AX528">
    <cfRule type="expression" dxfId="307" priority="305">
      <formula>IF(AND(AU500&gt;=0, RIGHT(TEXT(AU500,"0.#"),1)&lt;&gt;"."),TRUE,FALSE)</formula>
    </cfRule>
    <cfRule type="expression" dxfId="306" priority="306">
      <formula>IF(AND(AU500&gt;=0, RIGHT(TEXT(AU500,"0.#"),1)="."),TRUE,FALSE)</formula>
    </cfRule>
    <cfRule type="expression" dxfId="305" priority="307">
      <formula>IF(AND(AU500&lt;0, RIGHT(TEXT(AU500,"0.#"),1)&lt;&gt;"."),TRUE,FALSE)</formula>
    </cfRule>
    <cfRule type="expression" dxfId="304" priority="308">
      <formula>IF(AND(AU500&lt;0, RIGHT(TEXT(AU500,"0.#"),1)="."),TRUE,FALSE)</formula>
    </cfRule>
  </conditionalFormatting>
  <conditionalFormatting sqref="AK532">
    <cfRule type="expression" dxfId="303" priority="303">
      <formula>IF(RIGHT(TEXT(AK532,"0.#"),1)=".",FALSE,TRUE)</formula>
    </cfRule>
    <cfRule type="expression" dxfId="302" priority="304">
      <formula>IF(RIGHT(TEXT(AK532,"0.#"),1)=".",TRUE,FALSE)</formula>
    </cfRule>
  </conditionalFormatting>
  <conditionalFormatting sqref="AU532:AX532">
    <cfRule type="expression" dxfId="301" priority="299">
      <formula>IF(AND(AU532&gt;=0, RIGHT(TEXT(AU532,"0.#"),1)&lt;&gt;"."),TRUE,FALSE)</formula>
    </cfRule>
    <cfRule type="expression" dxfId="300" priority="300">
      <formula>IF(AND(AU532&gt;=0, RIGHT(TEXT(AU532,"0.#"),1)="."),TRUE,FALSE)</formula>
    </cfRule>
    <cfRule type="expression" dxfId="299" priority="301">
      <formula>IF(AND(AU532&lt;0, RIGHT(TEXT(AU532,"0.#"),1)&lt;&gt;"."),TRUE,FALSE)</formula>
    </cfRule>
    <cfRule type="expression" dxfId="298" priority="302">
      <formula>IF(AND(AU532&lt;0, RIGHT(TEXT(AU532,"0.#"),1)="."),TRUE,FALSE)</formula>
    </cfRule>
  </conditionalFormatting>
  <conditionalFormatting sqref="AK533:AK561">
    <cfRule type="expression" dxfId="297" priority="297">
      <formula>IF(RIGHT(TEXT(AK533,"0.#"),1)=".",FALSE,TRUE)</formula>
    </cfRule>
    <cfRule type="expression" dxfId="296" priority="298">
      <formula>IF(RIGHT(TEXT(AK533,"0.#"),1)=".",TRUE,FALSE)</formula>
    </cfRule>
  </conditionalFormatting>
  <conditionalFormatting sqref="AU533:AX561">
    <cfRule type="expression" dxfId="295" priority="293">
      <formula>IF(AND(AU533&gt;=0, RIGHT(TEXT(AU533,"0.#"),1)&lt;&gt;"."),TRUE,FALSE)</formula>
    </cfRule>
    <cfRule type="expression" dxfId="294" priority="294">
      <formula>IF(AND(AU533&gt;=0, RIGHT(TEXT(AU533,"0.#"),1)="."),TRUE,FALSE)</formula>
    </cfRule>
    <cfRule type="expression" dxfId="293" priority="295">
      <formula>IF(AND(AU533&lt;0, RIGHT(TEXT(AU533,"0.#"),1)&lt;&gt;"."),TRUE,FALSE)</formula>
    </cfRule>
    <cfRule type="expression" dxfId="292" priority="296">
      <formula>IF(AND(AU533&lt;0, RIGHT(TEXT(AU533,"0.#"),1)="."),TRUE,FALSE)</formula>
    </cfRule>
  </conditionalFormatting>
  <conditionalFormatting sqref="AK565">
    <cfRule type="expression" dxfId="291" priority="291">
      <formula>IF(RIGHT(TEXT(AK565,"0.#"),1)=".",FALSE,TRUE)</formula>
    </cfRule>
    <cfRule type="expression" dxfId="290" priority="292">
      <formula>IF(RIGHT(TEXT(AK565,"0.#"),1)=".",TRUE,FALSE)</formula>
    </cfRule>
  </conditionalFormatting>
  <conditionalFormatting sqref="AU565:AX565">
    <cfRule type="expression" dxfId="289" priority="287">
      <formula>IF(AND(AU565&gt;=0, RIGHT(TEXT(AU565,"0.#"),1)&lt;&gt;"."),TRUE,FALSE)</formula>
    </cfRule>
    <cfRule type="expression" dxfId="288" priority="288">
      <formula>IF(AND(AU565&gt;=0, RIGHT(TEXT(AU565,"0.#"),1)="."),TRUE,FALSE)</formula>
    </cfRule>
    <cfRule type="expression" dxfId="287" priority="289">
      <formula>IF(AND(AU565&lt;0, RIGHT(TEXT(AU565,"0.#"),1)&lt;&gt;"."),TRUE,FALSE)</formula>
    </cfRule>
    <cfRule type="expression" dxfId="286" priority="290">
      <formula>IF(AND(AU565&lt;0, RIGHT(TEXT(AU565,"0.#"),1)="."),TRUE,FALSE)</formula>
    </cfRule>
  </conditionalFormatting>
  <conditionalFormatting sqref="AK566:AK594">
    <cfRule type="expression" dxfId="285" priority="285">
      <formula>IF(RIGHT(TEXT(AK566,"0.#"),1)=".",FALSE,TRUE)</formula>
    </cfRule>
    <cfRule type="expression" dxfId="284" priority="286">
      <formula>IF(RIGHT(TEXT(AK566,"0.#"),1)=".",TRUE,FALSE)</formula>
    </cfRule>
  </conditionalFormatting>
  <conditionalFormatting sqref="AU566:AX594">
    <cfRule type="expression" dxfId="283" priority="281">
      <formula>IF(AND(AU566&gt;=0, RIGHT(TEXT(AU566,"0.#"),1)&lt;&gt;"."),TRUE,FALSE)</formula>
    </cfRule>
    <cfRule type="expression" dxfId="282" priority="282">
      <formula>IF(AND(AU566&gt;=0, RIGHT(TEXT(AU566,"0.#"),1)="."),TRUE,FALSE)</formula>
    </cfRule>
    <cfRule type="expression" dxfId="281" priority="283">
      <formula>IF(AND(AU566&lt;0, RIGHT(TEXT(AU566,"0.#"),1)&lt;&gt;"."),TRUE,FALSE)</formula>
    </cfRule>
    <cfRule type="expression" dxfId="280" priority="284">
      <formula>IF(AND(AU566&lt;0, RIGHT(TEXT(AU566,"0.#"),1)="."),TRUE,FALSE)</formula>
    </cfRule>
  </conditionalFormatting>
  <conditionalFormatting sqref="AK598">
    <cfRule type="expression" dxfId="279" priority="279">
      <formula>IF(RIGHT(TEXT(AK598,"0.#"),1)=".",FALSE,TRUE)</formula>
    </cfRule>
    <cfRule type="expression" dxfId="278" priority="280">
      <formula>IF(RIGHT(TEXT(AK598,"0.#"),1)=".",TRUE,FALSE)</formula>
    </cfRule>
  </conditionalFormatting>
  <conditionalFormatting sqref="AU598:AX598">
    <cfRule type="expression" dxfId="277" priority="275">
      <formula>IF(AND(AU598&gt;=0, RIGHT(TEXT(AU598,"0.#"),1)&lt;&gt;"."),TRUE,FALSE)</formula>
    </cfRule>
    <cfRule type="expression" dxfId="276" priority="276">
      <formula>IF(AND(AU598&gt;=0, RIGHT(TEXT(AU598,"0.#"),1)="."),TRUE,FALSE)</formula>
    </cfRule>
    <cfRule type="expression" dxfId="275" priority="277">
      <formula>IF(AND(AU598&lt;0, RIGHT(TEXT(AU598,"0.#"),1)&lt;&gt;"."),TRUE,FALSE)</formula>
    </cfRule>
    <cfRule type="expression" dxfId="274" priority="278">
      <formula>IF(AND(AU598&lt;0, RIGHT(TEXT(AU598,"0.#"),1)="."),TRUE,FALSE)</formula>
    </cfRule>
  </conditionalFormatting>
  <conditionalFormatting sqref="AK599:AK627">
    <cfRule type="expression" dxfId="273" priority="273">
      <formula>IF(RIGHT(TEXT(AK599,"0.#"),1)=".",FALSE,TRUE)</formula>
    </cfRule>
    <cfRule type="expression" dxfId="272" priority="274">
      <formula>IF(RIGHT(TEXT(AK599,"0.#"),1)=".",TRUE,FALSE)</formula>
    </cfRule>
  </conditionalFormatting>
  <conditionalFormatting sqref="AU599:AX627">
    <cfRule type="expression" dxfId="271" priority="269">
      <formula>IF(AND(AU599&gt;=0, RIGHT(TEXT(AU599,"0.#"),1)&lt;&gt;"."),TRUE,FALSE)</formula>
    </cfRule>
    <cfRule type="expression" dxfId="270" priority="270">
      <formula>IF(AND(AU599&gt;=0, RIGHT(TEXT(AU599,"0.#"),1)="."),TRUE,FALSE)</formula>
    </cfRule>
    <cfRule type="expression" dxfId="269" priority="271">
      <formula>IF(AND(AU599&lt;0, RIGHT(TEXT(AU599,"0.#"),1)&lt;&gt;"."),TRUE,FALSE)</formula>
    </cfRule>
    <cfRule type="expression" dxfId="268" priority="272">
      <formula>IF(AND(AU599&lt;0, RIGHT(TEXT(AU599,"0.#"),1)="."),TRUE,FALSE)</formula>
    </cfRule>
  </conditionalFormatting>
  <conditionalFormatting sqref="AK631">
    <cfRule type="expression" dxfId="267" priority="267">
      <formula>IF(RIGHT(TEXT(AK631,"0.#"),1)=".",FALSE,TRUE)</formula>
    </cfRule>
    <cfRule type="expression" dxfId="266" priority="268">
      <formula>IF(RIGHT(TEXT(AK631,"0.#"),1)=".",TRUE,FALSE)</formula>
    </cfRule>
  </conditionalFormatting>
  <conditionalFormatting sqref="AU631:AX631">
    <cfRule type="expression" dxfId="265" priority="263">
      <formula>IF(AND(AU631&gt;=0, RIGHT(TEXT(AU631,"0.#"),1)&lt;&gt;"."),TRUE,FALSE)</formula>
    </cfRule>
    <cfRule type="expression" dxfId="264" priority="264">
      <formula>IF(AND(AU631&gt;=0, RIGHT(TEXT(AU631,"0.#"),1)="."),TRUE,FALSE)</formula>
    </cfRule>
    <cfRule type="expression" dxfId="263" priority="265">
      <formula>IF(AND(AU631&lt;0, RIGHT(TEXT(AU631,"0.#"),1)&lt;&gt;"."),TRUE,FALSE)</formula>
    </cfRule>
    <cfRule type="expression" dxfId="262" priority="266">
      <formula>IF(AND(AU631&lt;0, RIGHT(TEXT(AU631,"0.#"),1)="."),TRUE,FALSE)</formula>
    </cfRule>
  </conditionalFormatting>
  <conditionalFormatting sqref="AK632:AK660">
    <cfRule type="expression" dxfId="261" priority="261">
      <formula>IF(RIGHT(TEXT(AK632,"0.#"),1)=".",FALSE,TRUE)</formula>
    </cfRule>
    <cfRule type="expression" dxfId="260" priority="262">
      <formula>IF(RIGHT(TEXT(AK632,"0.#"),1)=".",TRUE,FALSE)</formula>
    </cfRule>
  </conditionalFormatting>
  <conditionalFormatting sqref="AU632:AX660">
    <cfRule type="expression" dxfId="259" priority="257">
      <formula>IF(AND(AU632&gt;=0, RIGHT(TEXT(AU632,"0.#"),1)&lt;&gt;"."),TRUE,FALSE)</formula>
    </cfRule>
    <cfRule type="expression" dxfId="258" priority="258">
      <formula>IF(AND(AU632&gt;=0, RIGHT(TEXT(AU632,"0.#"),1)="."),TRUE,FALSE)</formula>
    </cfRule>
    <cfRule type="expression" dxfId="257" priority="259">
      <formula>IF(AND(AU632&lt;0, RIGHT(TEXT(AU632,"0.#"),1)&lt;&gt;"."),TRUE,FALSE)</formula>
    </cfRule>
    <cfRule type="expression" dxfId="256" priority="260">
      <formula>IF(AND(AU632&lt;0, RIGHT(TEXT(AU632,"0.#"),1)="."),TRUE,FALSE)</formula>
    </cfRule>
  </conditionalFormatting>
  <conditionalFormatting sqref="AK664">
    <cfRule type="expression" dxfId="255" priority="255">
      <formula>IF(RIGHT(TEXT(AK664,"0.#"),1)=".",FALSE,TRUE)</formula>
    </cfRule>
    <cfRule type="expression" dxfId="254" priority="256">
      <formula>IF(RIGHT(TEXT(AK664,"0.#"),1)=".",TRUE,FALSE)</formula>
    </cfRule>
  </conditionalFormatting>
  <conditionalFormatting sqref="AU664:AX664">
    <cfRule type="expression" dxfId="253" priority="251">
      <formula>IF(AND(AU664&gt;=0, RIGHT(TEXT(AU664,"0.#"),1)&lt;&gt;"."),TRUE,FALSE)</formula>
    </cfRule>
    <cfRule type="expression" dxfId="252" priority="252">
      <formula>IF(AND(AU664&gt;=0, RIGHT(TEXT(AU664,"0.#"),1)="."),TRUE,FALSE)</formula>
    </cfRule>
    <cfRule type="expression" dxfId="251" priority="253">
      <formula>IF(AND(AU664&lt;0, RIGHT(TEXT(AU664,"0.#"),1)&lt;&gt;"."),TRUE,FALSE)</formula>
    </cfRule>
    <cfRule type="expression" dxfId="250" priority="254">
      <formula>IF(AND(AU664&lt;0, RIGHT(TEXT(AU664,"0.#"),1)="."),TRUE,FALSE)</formula>
    </cfRule>
  </conditionalFormatting>
  <conditionalFormatting sqref="AK665:AK693">
    <cfRule type="expression" dxfId="249" priority="249">
      <formula>IF(RIGHT(TEXT(AK665,"0.#"),1)=".",FALSE,TRUE)</formula>
    </cfRule>
    <cfRule type="expression" dxfId="248" priority="250">
      <formula>IF(RIGHT(TEXT(AK665,"0.#"),1)=".",TRUE,FALSE)</formula>
    </cfRule>
  </conditionalFormatting>
  <conditionalFormatting sqref="AU665:AX693">
    <cfRule type="expression" dxfId="247" priority="245">
      <formula>IF(AND(AU665&gt;=0, RIGHT(TEXT(AU665,"0.#"),1)&lt;&gt;"."),TRUE,FALSE)</formula>
    </cfRule>
    <cfRule type="expression" dxfId="246" priority="246">
      <formula>IF(AND(AU665&gt;=0, RIGHT(TEXT(AU665,"0.#"),1)="."),TRUE,FALSE)</formula>
    </cfRule>
    <cfRule type="expression" dxfId="245" priority="247">
      <formula>IF(AND(AU665&lt;0, RIGHT(TEXT(AU665,"0.#"),1)&lt;&gt;"."),TRUE,FALSE)</formula>
    </cfRule>
    <cfRule type="expression" dxfId="244" priority="248">
      <formula>IF(AND(AU665&lt;0, RIGHT(TEXT(AU665,"0.#"),1)="."),TRUE,FALSE)</formula>
    </cfRule>
  </conditionalFormatting>
  <conditionalFormatting sqref="AK697">
    <cfRule type="expression" dxfId="243" priority="243">
      <formula>IF(RIGHT(TEXT(AK697,"0.#"),1)=".",FALSE,TRUE)</formula>
    </cfRule>
    <cfRule type="expression" dxfId="242" priority="244">
      <formula>IF(RIGHT(TEXT(AK697,"0.#"),1)=".",TRUE,FALSE)</formula>
    </cfRule>
  </conditionalFormatting>
  <conditionalFormatting sqref="AU697:AX697">
    <cfRule type="expression" dxfId="241" priority="239">
      <formula>IF(AND(AU697&gt;=0, RIGHT(TEXT(AU697,"0.#"),1)&lt;&gt;"."),TRUE,FALSE)</formula>
    </cfRule>
    <cfRule type="expression" dxfId="240" priority="240">
      <formula>IF(AND(AU697&gt;=0, RIGHT(TEXT(AU697,"0.#"),1)="."),TRUE,FALSE)</formula>
    </cfRule>
    <cfRule type="expression" dxfId="239" priority="241">
      <formula>IF(AND(AU697&lt;0, RIGHT(TEXT(AU697,"0.#"),1)&lt;&gt;"."),TRUE,FALSE)</formula>
    </cfRule>
    <cfRule type="expression" dxfId="238" priority="242">
      <formula>IF(AND(AU697&lt;0, RIGHT(TEXT(AU697,"0.#"),1)="."),TRUE,FALSE)</formula>
    </cfRule>
  </conditionalFormatting>
  <conditionalFormatting sqref="AK698:AK726">
    <cfRule type="expression" dxfId="237" priority="237">
      <formula>IF(RIGHT(TEXT(AK698,"0.#"),1)=".",FALSE,TRUE)</formula>
    </cfRule>
    <cfRule type="expression" dxfId="236" priority="238">
      <formula>IF(RIGHT(TEXT(AK698,"0.#"),1)=".",TRUE,FALSE)</formula>
    </cfRule>
  </conditionalFormatting>
  <conditionalFormatting sqref="AU698:AX726">
    <cfRule type="expression" dxfId="235" priority="233">
      <formula>IF(AND(AU698&gt;=0, RIGHT(TEXT(AU698,"0.#"),1)&lt;&gt;"."),TRUE,FALSE)</formula>
    </cfRule>
    <cfRule type="expression" dxfId="234" priority="234">
      <formula>IF(AND(AU698&gt;=0, RIGHT(TEXT(AU698,"0.#"),1)="."),TRUE,FALSE)</formula>
    </cfRule>
    <cfRule type="expression" dxfId="233" priority="235">
      <formula>IF(AND(AU698&lt;0, RIGHT(TEXT(AU698,"0.#"),1)&lt;&gt;"."),TRUE,FALSE)</formula>
    </cfRule>
    <cfRule type="expression" dxfId="232" priority="236">
      <formula>IF(AND(AU698&lt;0, RIGHT(TEXT(AU698,"0.#"),1)="."),TRUE,FALSE)</formula>
    </cfRule>
  </conditionalFormatting>
  <conditionalFormatting sqref="AK730">
    <cfRule type="expression" dxfId="231" priority="231">
      <formula>IF(RIGHT(TEXT(AK730,"0.#"),1)=".",FALSE,TRUE)</formula>
    </cfRule>
    <cfRule type="expression" dxfId="230" priority="232">
      <formula>IF(RIGHT(TEXT(AK730,"0.#"),1)=".",TRUE,FALSE)</formula>
    </cfRule>
  </conditionalFormatting>
  <conditionalFormatting sqref="AU730:AX730">
    <cfRule type="expression" dxfId="229" priority="227">
      <formula>IF(AND(AU730&gt;=0, RIGHT(TEXT(AU730,"0.#"),1)&lt;&gt;"."),TRUE,FALSE)</formula>
    </cfRule>
    <cfRule type="expression" dxfId="228" priority="228">
      <formula>IF(AND(AU730&gt;=0, RIGHT(TEXT(AU730,"0.#"),1)="."),TRUE,FALSE)</formula>
    </cfRule>
    <cfRule type="expression" dxfId="227" priority="229">
      <formula>IF(AND(AU730&lt;0, RIGHT(TEXT(AU730,"0.#"),1)&lt;&gt;"."),TRUE,FALSE)</formula>
    </cfRule>
    <cfRule type="expression" dxfId="226" priority="230">
      <formula>IF(AND(AU730&lt;0, RIGHT(TEXT(AU730,"0.#"),1)="."),TRUE,FALSE)</formula>
    </cfRule>
  </conditionalFormatting>
  <conditionalFormatting sqref="AK731:AK759">
    <cfRule type="expression" dxfId="225" priority="225">
      <formula>IF(RIGHT(TEXT(AK731,"0.#"),1)=".",FALSE,TRUE)</formula>
    </cfRule>
    <cfRule type="expression" dxfId="224" priority="226">
      <formula>IF(RIGHT(TEXT(AK731,"0.#"),1)=".",TRUE,FALSE)</formula>
    </cfRule>
  </conditionalFormatting>
  <conditionalFormatting sqref="AU731:AX759">
    <cfRule type="expression" dxfId="223" priority="221">
      <formula>IF(AND(AU731&gt;=0, RIGHT(TEXT(AU731,"0.#"),1)&lt;&gt;"."),TRUE,FALSE)</formula>
    </cfRule>
    <cfRule type="expression" dxfId="222" priority="222">
      <formula>IF(AND(AU731&gt;=0, RIGHT(TEXT(AU731,"0.#"),1)="."),TRUE,FALSE)</formula>
    </cfRule>
    <cfRule type="expression" dxfId="221" priority="223">
      <formula>IF(AND(AU731&lt;0, RIGHT(TEXT(AU731,"0.#"),1)&lt;&gt;"."),TRUE,FALSE)</formula>
    </cfRule>
    <cfRule type="expression" dxfId="220" priority="224">
      <formula>IF(AND(AU731&lt;0, RIGHT(TEXT(AU731,"0.#"),1)="."),TRUE,FALSE)</formula>
    </cfRule>
  </conditionalFormatting>
  <conditionalFormatting sqref="AK763">
    <cfRule type="expression" dxfId="219" priority="219">
      <formula>IF(RIGHT(TEXT(AK763,"0.#"),1)=".",FALSE,TRUE)</formula>
    </cfRule>
    <cfRule type="expression" dxfId="218" priority="220">
      <formula>IF(RIGHT(TEXT(AK763,"0.#"),1)=".",TRUE,FALSE)</formula>
    </cfRule>
  </conditionalFormatting>
  <conditionalFormatting sqref="AU763:AX763">
    <cfRule type="expression" dxfId="217" priority="215">
      <formula>IF(AND(AU763&gt;=0, RIGHT(TEXT(AU763,"0.#"),1)&lt;&gt;"."),TRUE,FALSE)</formula>
    </cfRule>
    <cfRule type="expression" dxfId="216" priority="216">
      <formula>IF(AND(AU763&gt;=0, RIGHT(TEXT(AU763,"0.#"),1)="."),TRUE,FALSE)</formula>
    </cfRule>
    <cfRule type="expression" dxfId="215" priority="217">
      <formula>IF(AND(AU763&lt;0, RIGHT(TEXT(AU763,"0.#"),1)&lt;&gt;"."),TRUE,FALSE)</formula>
    </cfRule>
    <cfRule type="expression" dxfId="214" priority="218">
      <formula>IF(AND(AU763&lt;0, RIGHT(TEXT(AU763,"0.#"),1)="."),TRUE,FALSE)</formula>
    </cfRule>
  </conditionalFormatting>
  <conditionalFormatting sqref="AK764:AK792">
    <cfRule type="expression" dxfId="213" priority="213">
      <formula>IF(RIGHT(TEXT(AK764,"0.#"),1)=".",FALSE,TRUE)</formula>
    </cfRule>
    <cfRule type="expression" dxfId="212" priority="214">
      <formula>IF(RIGHT(TEXT(AK764,"0.#"),1)=".",TRUE,FALSE)</formula>
    </cfRule>
  </conditionalFormatting>
  <conditionalFormatting sqref="AU764:AX792">
    <cfRule type="expression" dxfId="211" priority="209">
      <formula>IF(AND(AU764&gt;=0, RIGHT(TEXT(AU764,"0.#"),1)&lt;&gt;"."),TRUE,FALSE)</formula>
    </cfRule>
    <cfRule type="expression" dxfId="210" priority="210">
      <formula>IF(AND(AU764&gt;=0, RIGHT(TEXT(AU764,"0.#"),1)="."),TRUE,FALSE)</formula>
    </cfRule>
    <cfRule type="expression" dxfId="209" priority="211">
      <formula>IF(AND(AU764&lt;0, RIGHT(TEXT(AU764,"0.#"),1)&lt;&gt;"."),TRUE,FALSE)</formula>
    </cfRule>
    <cfRule type="expression" dxfId="208" priority="212">
      <formula>IF(AND(AU764&lt;0, RIGHT(TEXT(AU764,"0.#"),1)="."),TRUE,FALSE)</formula>
    </cfRule>
  </conditionalFormatting>
  <conditionalFormatting sqref="AK796">
    <cfRule type="expression" dxfId="207" priority="207">
      <formula>IF(RIGHT(TEXT(AK796,"0.#"),1)=".",FALSE,TRUE)</formula>
    </cfRule>
    <cfRule type="expression" dxfId="206" priority="208">
      <formula>IF(RIGHT(TEXT(AK796,"0.#"),1)=".",TRUE,FALSE)</formula>
    </cfRule>
  </conditionalFormatting>
  <conditionalFormatting sqref="AU796:AX796">
    <cfRule type="expression" dxfId="205" priority="203">
      <formula>IF(AND(AU796&gt;=0, RIGHT(TEXT(AU796,"0.#"),1)&lt;&gt;"."),TRUE,FALSE)</formula>
    </cfRule>
    <cfRule type="expression" dxfId="204" priority="204">
      <formula>IF(AND(AU796&gt;=0, RIGHT(TEXT(AU796,"0.#"),1)="."),TRUE,FALSE)</formula>
    </cfRule>
    <cfRule type="expression" dxfId="203" priority="205">
      <formula>IF(AND(AU796&lt;0, RIGHT(TEXT(AU796,"0.#"),1)&lt;&gt;"."),TRUE,FALSE)</formula>
    </cfRule>
    <cfRule type="expression" dxfId="202" priority="206">
      <formula>IF(AND(AU796&lt;0, RIGHT(TEXT(AU796,"0.#"),1)="."),TRUE,FALSE)</formula>
    </cfRule>
  </conditionalFormatting>
  <conditionalFormatting sqref="AK797:AK825">
    <cfRule type="expression" dxfId="201" priority="201">
      <formula>IF(RIGHT(TEXT(AK797,"0.#"),1)=".",FALSE,TRUE)</formula>
    </cfRule>
    <cfRule type="expression" dxfId="200" priority="202">
      <formula>IF(RIGHT(TEXT(AK797,"0.#"),1)=".",TRUE,FALSE)</formula>
    </cfRule>
  </conditionalFormatting>
  <conditionalFormatting sqref="AU797:AX825">
    <cfRule type="expression" dxfId="199" priority="197">
      <formula>IF(AND(AU797&gt;=0, RIGHT(TEXT(AU797,"0.#"),1)&lt;&gt;"."),TRUE,FALSE)</formula>
    </cfRule>
    <cfRule type="expression" dxfId="198" priority="198">
      <formula>IF(AND(AU797&gt;=0, RIGHT(TEXT(AU797,"0.#"),1)="."),TRUE,FALSE)</formula>
    </cfRule>
    <cfRule type="expression" dxfId="197" priority="199">
      <formula>IF(AND(AU797&lt;0, RIGHT(TEXT(AU797,"0.#"),1)&lt;&gt;"."),TRUE,FALSE)</formula>
    </cfRule>
    <cfRule type="expression" dxfId="196" priority="200">
      <formula>IF(AND(AU797&lt;0, RIGHT(TEXT(AU797,"0.#"),1)="."),TRUE,FALSE)</formula>
    </cfRule>
  </conditionalFormatting>
  <conditionalFormatting sqref="AK829">
    <cfRule type="expression" dxfId="195" priority="195">
      <formula>IF(RIGHT(TEXT(AK829,"0.#"),1)=".",FALSE,TRUE)</formula>
    </cfRule>
    <cfRule type="expression" dxfId="194" priority="196">
      <formula>IF(RIGHT(TEXT(AK829,"0.#"),1)=".",TRUE,FALSE)</formula>
    </cfRule>
  </conditionalFormatting>
  <conditionalFormatting sqref="AU829:AX829">
    <cfRule type="expression" dxfId="193" priority="191">
      <formula>IF(AND(AU829&gt;=0, RIGHT(TEXT(AU829,"0.#"),1)&lt;&gt;"."),TRUE,FALSE)</formula>
    </cfRule>
    <cfRule type="expression" dxfId="192" priority="192">
      <formula>IF(AND(AU829&gt;=0, RIGHT(TEXT(AU829,"0.#"),1)="."),TRUE,FALSE)</formula>
    </cfRule>
    <cfRule type="expression" dxfId="191" priority="193">
      <formula>IF(AND(AU829&lt;0, RIGHT(TEXT(AU829,"0.#"),1)&lt;&gt;"."),TRUE,FALSE)</formula>
    </cfRule>
    <cfRule type="expression" dxfId="190" priority="194">
      <formula>IF(AND(AU829&lt;0, RIGHT(TEXT(AU829,"0.#"),1)="."),TRUE,FALSE)</formula>
    </cfRule>
  </conditionalFormatting>
  <conditionalFormatting sqref="AK830:AK858">
    <cfRule type="expression" dxfId="189" priority="189">
      <formula>IF(RIGHT(TEXT(AK830,"0.#"),1)=".",FALSE,TRUE)</formula>
    </cfRule>
    <cfRule type="expression" dxfId="188" priority="190">
      <formula>IF(RIGHT(TEXT(AK830,"0.#"),1)=".",TRUE,FALSE)</formula>
    </cfRule>
  </conditionalFormatting>
  <conditionalFormatting sqref="AU830:AX858">
    <cfRule type="expression" dxfId="187" priority="185">
      <formula>IF(AND(AU830&gt;=0, RIGHT(TEXT(AU830,"0.#"),1)&lt;&gt;"."),TRUE,FALSE)</formula>
    </cfRule>
    <cfRule type="expression" dxfId="186" priority="186">
      <formula>IF(AND(AU830&gt;=0, RIGHT(TEXT(AU830,"0.#"),1)="."),TRUE,FALSE)</formula>
    </cfRule>
    <cfRule type="expression" dxfId="185" priority="187">
      <formula>IF(AND(AU830&lt;0, RIGHT(TEXT(AU830,"0.#"),1)&lt;&gt;"."),TRUE,FALSE)</formula>
    </cfRule>
    <cfRule type="expression" dxfId="184" priority="188">
      <formula>IF(AND(AU830&lt;0, RIGHT(TEXT(AU830,"0.#"),1)="."),TRUE,FALSE)</formula>
    </cfRule>
  </conditionalFormatting>
  <conditionalFormatting sqref="AK862">
    <cfRule type="expression" dxfId="183" priority="183">
      <formula>IF(RIGHT(TEXT(AK862,"0.#"),1)=".",FALSE,TRUE)</formula>
    </cfRule>
    <cfRule type="expression" dxfId="182" priority="184">
      <formula>IF(RIGHT(TEXT(AK862,"0.#"),1)=".",TRUE,FALSE)</formula>
    </cfRule>
  </conditionalFormatting>
  <conditionalFormatting sqref="AU862:AX862">
    <cfRule type="expression" dxfId="181" priority="179">
      <formula>IF(AND(AU862&gt;=0, RIGHT(TEXT(AU862,"0.#"),1)&lt;&gt;"."),TRUE,FALSE)</formula>
    </cfRule>
    <cfRule type="expression" dxfId="180" priority="180">
      <formula>IF(AND(AU862&gt;=0, RIGHT(TEXT(AU862,"0.#"),1)="."),TRUE,FALSE)</formula>
    </cfRule>
    <cfRule type="expression" dxfId="179" priority="181">
      <formula>IF(AND(AU862&lt;0, RIGHT(TEXT(AU862,"0.#"),1)&lt;&gt;"."),TRUE,FALSE)</formula>
    </cfRule>
    <cfRule type="expression" dxfId="178" priority="182">
      <formula>IF(AND(AU862&lt;0, RIGHT(TEXT(AU862,"0.#"),1)="."),TRUE,FALSE)</formula>
    </cfRule>
  </conditionalFormatting>
  <conditionalFormatting sqref="AK863:AK891">
    <cfRule type="expression" dxfId="177" priority="177">
      <formula>IF(RIGHT(TEXT(AK863,"0.#"),1)=".",FALSE,TRUE)</formula>
    </cfRule>
    <cfRule type="expression" dxfId="176" priority="178">
      <formula>IF(RIGHT(TEXT(AK863,"0.#"),1)=".",TRUE,FALSE)</formula>
    </cfRule>
  </conditionalFormatting>
  <conditionalFormatting sqref="AU863:AX891">
    <cfRule type="expression" dxfId="175" priority="173">
      <formula>IF(AND(AU863&gt;=0, RIGHT(TEXT(AU863,"0.#"),1)&lt;&gt;"."),TRUE,FALSE)</formula>
    </cfRule>
    <cfRule type="expression" dxfId="174" priority="174">
      <formula>IF(AND(AU863&gt;=0, RIGHT(TEXT(AU863,"0.#"),1)="."),TRUE,FALSE)</formula>
    </cfRule>
    <cfRule type="expression" dxfId="173" priority="175">
      <formula>IF(AND(AU863&lt;0, RIGHT(TEXT(AU863,"0.#"),1)&lt;&gt;"."),TRUE,FALSE)</formula>
    </cfRule>
    <cfRule type="expression" dxfId="172" priority="176">
      <formula>IF(AND(AU863&lt;0, RIGHT(TEXT(AU863,"0.#"),1)="."),TRUE,FALSE)</formula>
    </cfRule>
  </conditionalFormatting>
  <conditionalFormatting sqref="AK895">
    <cfRule type="expression" dxfId="171" priority="171">
      <formula>IF(RIGHT(TEXT(AK895,"0.#"),1)=".",FALSE,TRUE)</formula>
    </cfRule>
    <cfRule type="expression" dxfId="170" priority="172">
      <formula>IF(RIGHT(TEXT(AK895,"0.#"),1)=".",TRUE,FALSE)</formula>
    </cfRule>
  </conditionalFormatting>
  <conditionalFormatting sqref="AU895:AX895">
    <cfRule type="expression" dxfId="169" priority="167">
      <formula>IF(AND(AU895&gt;=0, RIGHT(TEXT(AU895,"0.#"),1)&lt;&gt;"."),TRUE,FALSE)</formula>
    </cfRule>
    <cfRule type="expression" dxfId="168" priority="168">
      <formula>IF(AND(AU895&gt;=0, RIGHT(TEXT(AU895,"0.#"),1)="."),TRUE,FALSE)</formula>
    </cfRule>
    <cfRule type="expression" dxfId="167" priority="169">
      <formula>IF(AND(AU895&lt;0, RIGHT(TEXT(AU895,"0.#"),1)&lt;&gt;"."),TRUE,FALSE)</formula>
    </cfRule>
    <cfRule type="expression" dxfId="166" priority="170">
      <formula>IF(AND(AU895&lt;0, RIGHT(TEXT(AU895,"0.#"),1)="."),TRUE,FALSE)</formula>
    </cfRule>
  </conditionalFormatting>
  <conditionalFormatting sqref="AK896:AK924">
    <cfRule type="expression" dxfId="165" priority="165">
      <formula>IF(RIGHT(TEXT(AK896,"0.#"),1)=".",FALSE,TRUE)</formula>
    </cfRule>
    <cfRule type="expression" dxfId="164" priority="166">
      <formula>IF(RIGHT(TEXT(AK896,"0.#"),1)=".",TRUE,FALSE)</formula>
    </cfRule>
  </conditionalFormatting>
  <conditionalFormatting sqref="AU896:AX924">
    <cfRule type="expression" dxfId="163" priority="161">
      <formula>IF(AND(AU896&gt;=0, RIGHT(TEXT(AU896,"0.#"),1)&lt;&gt;"."),TRUE,FALSE)</formula>
    </cfRule>
    <cfRule type="expression" dxfId="162" priority="162">
      <formula>IF(AND(AU896&gt;=0, RIGHT(TEXT(AU896,"0.#"),1)="."),TRUE,FALSE)</formula>
    </cfRule>
    <cfRule type="expression" dxfId="161" priority="163">
      <formula>IF(AND(AU896&lt;0, RIGHT(TEXT(AU896,"0.#"),1)&lt;&gt;"."),TRUE,FALSE)</formula>
    </cfRule>
    <cfRule type="expression" dxfId="160" priority="164">
      <formula>IF(AND(AU896&lt;0, RIGHT(TEXT(AU896,"0.#"),1)="."),TRUE,FALSE)</formula>
    </cfRule>
  </conditionalFormatting>
  <conditionalFormatting sqref="AK928">
    <cfRule type="expression" dxfId="159" priority="159">
      <formula>IF(RIGHT(TEXT(AK928,"0.#"),1)=".",FALSE,TRUE)</formula>
    </cfRule>
    <cfRule type="expression" dxfId="158" priority="160">
      <formula>IF(RIGHT(TEXT(AK928,"0.#"),1)=".",TRUE,FALSE)</formula>
    </cfRule>
  </conditionalFormatting>
  <conditionalFormatting sqref="AU928:AX928">
    <cfRule type="expression" dxfId="157" priority="155">
      <formula>IF(AND(AU928&gt;=0, RIGHT(TEXT(AU928,"0.#"),1)&lt;&gt;"."),TRUE,FALSE)</formula>
    </cfRule>
    <cfRule type="expression" dxfId="156" priority="156">
      <formula>IF(AND(AU928&gt;=0, RIGHT(TEXT(AU928,"0.#"),1)="."),TRUE,FALSE)</formula>
    </cfRule>
    <cfRule type="expression" dxfId="155" priority="157">
      <formula>IF(AND(AU928&lt;0, RIGHT(TEXT(AU928,"0.#"),1)&lt;&gt;"."),TRUE,FALSE)</formula>
    </cfRule>
    <cfRule type="expression" dxfId="154" priority="158">
      <formula>IF(AND(AU928&lt;0, RIGHT(TEXT(AU928,"0.#"),1)="."),TRUE,FALSE)</formula>
    </cfRule>
  </conditionalFormatting>
  <conditionalFormatting sqref="AK929:AK957">
    <cfRule type="expression" dxfId="153" priority="153">
      <formula>IF(RIGHT(TEXT(AK929,"0.#"),1)=".",FALSE,TRUE)</formula>
    </cfRule>
    <cfRule type="expression" dxfId="152" priority="154">
      <formula>IF(RIGHT(TEXT(AK929,"0.#"),1)=".",TRUE,FALSE)</formula>
    </cfRule>
  </conditionalFormatting>
  <conditionalFormatting sqref="AU929:AX957">
    <cfRule type="expression" dxfId="151" priority="149">
      <formula>IF(AND(AU929&gt;=0, RIGHT(TEXT(AU929,"0.#"),1)&lt;&gt;"."),TRUE,FALSE)</formula>
    </cfRule>
    <cfRule type="expression" dxfId="150" priority="150">
      <formula>IF(AND(AU929&gt;=0, RIGHT(TEXT(AU929,"0.#"),1)="."),TRUE,FALSE)</formula>
    </cfRule>
    <cfRule type="expression" dxfId="149" priority="151">
      <formula>IF(AND(AU929&lt;0, RIGHT(TEXT(AU929,"0.#"),1)&lt;&gt;"."),TRUE,FALSE)</formula>
    </cfRule>
    <cfRule type="expression" dxfId="148" priority="152">
      <formula>IF(AND(AU929&lt;0, RIGHT(TEXT(AU929,"0.#"),1)="."),TRUE,FALSE)</formula>
    </cfRule>
  </conditionalFormatting>
  <conditionalFormatting sqref="AK961">
    <cfRule type="expression" dxfId="147" priority="147">
      <formula>IF(RIGHT(TEXT(AK961,"0.#"),1)=".",FALSE,TRUE)</formula>
    </cfRule>
    <cfRule type="expression" dxfId="146" priority="148">
      <formula>IF(RIGHT(TEXT(AK961,"0.#"),1)=".",TRUE,FALSE)</formula>
    </cfRule>
  </conditionalFormatting>
  <conditionalFormatting sqref="AU961:AX961">
    <cfRule type="expression" dxfId="145" priority="143">
      <formula>IF(AND(AU961&gt;=0, RIGHT(TEXT(AU961,"0.#"),1)&lt;&gt;"."),TRUE,FALSE)</formula>
    </cfRule>
    <cfRule type="expression" dxfId="144" priority="144">
      <formula>IF(AND(AU961&gt;=0, RIGHT(TEXT(AU961,"0.#"),1)="."),TRUE,FALSE)</formula>
    </cfRule>
    <cfRule type="expression" dxfId="143" priority="145">
      <formula>IF(AND(AU961&lt;0, RIGHT(TEXT(AU961,"0.#"),1)&lt;&gt;"."),TRUE,FALSE)</formula>
    </cfRule>
    <cfRule type="expression" dxfId="142" priority="146">
      <formula>IF(AND(AU961&lt;0, RIGHT(TEXT(AU961,"0.#"),1)="."),TRUE,FALSE)</formula>
    </cfRule>
  </conditionalFormatting>
  <conditionalFormatting sqref="AK962:AK990">
    <cfRule type="expression" dxfId="141" priority="141">
      <formula>IF(RIGHT(TEXT(AK962,"0.#"),1)=".",FALSE,TRUE)</formula>
    </cfRule>
    <cfRule type="expression" dxfId="140" priority="142">
      <formula>IF(RIGHT(TEXT(AK962,"0.#"),1)=".",TRUE,FALSE)</formula>
    </cfRule>
  </conditionalFormatting>
  <conditionalFormatting sqref="AU962:AX990">
    <cfRule type="expression" dxfId="139" priority="137">
      <formula>IF(AND(AU962&gt;=0, RIGHT(TEXT(AU962,"0.#"),1)&lt;&gt;"."),TRUE,FALSE)</formula>
    </cfRule>
    <cfRule type="expression" dxfId="138" priority="138">
      <formula>IF(AND(AU962&gt;=0, RIGHT(TEXT(AU962,"0.#"),1)="."),TRUE,FALSE)</formula>
    </cfRule>
    <cfRule type="expression" dxfId="137" priority="139">
      <formula>IF(AND(AU962&lt;0, RIGHT(TEXT(AU962,"0.#"),1)&lt;&gt;"."),TRUE,FALSE)</formula>
    </cfRule>
    <cfRule type="expression" dxfId="136" priority="140">
      <formula>IF(AND(AU962&lt;0, RIGHT(TEXT(AU962,"0.#"),1)="."),TRUE,FALSE)</formula>
    </cfRule>
  </conditionalFormatting>
  <conditionalFormatting sqref="AK994">
    <cfRule type="expression" dxfId="135" priority="135">
      <formula>IF(RIGHT(TEXT(AK994,"0.#"),1)=".",FALSE,TRUE)</formula>
    </cfRule>
    <cfRule type="expression" dxfId="134" priority="136">
      <formula>IF(RIGHT(TEXT(AK994,"0.#"),1)=".",TRUE,FALSE)</formula>
    </cfRule>
  </conditionalFormatting>
  <conditionalFormatting sqref="AU994:AX994">
    <cfRule type="expression" dxfId="133" priority="131">
      <formula>IF(AND(AU994&gt;=0, RIGHT(TEXT(AU994,"0.#"),1)&lt;&gt;"."),TRUE,FALSE)</formula>
    </cfRule>
    <cfRule type="expression" dxfId="132" priority="132">
      <formula>IF(AND(AU994&gt;=0, RIGHT(TEXT(AU994,"0.#"),1)="."),TRUE,FALSE)</formula>
    </cfRule>
    <cfRule type="expression" dxfId="131" priority="133">
      <formula>IF(AND(AU994&lt;0, RIGHT(TEXT(AU994,"0.#"),1)&lt;&gt;"."),TRUE,FALSE)</formula>
    </cfRule>
    <cfRule type="expression" dxfId="130" priority="134">
      <formula>IF(AND(AU994&lt;0, RIGHT(TEXT(AU994,"0.#"),1)="."),TRUE,FALSE)</formula>
    </cfRule>
  </conditionalFormatting>
  <conditionalFormatting sqref="AK995:AK1023">
    <cfRule type="expression" dxfId="129" priority="129">
      <formula>IF(RIGHT(TEXT(AK995,"0.#"),1)=".",FALSE,TRUE)</formula>
    </cfRule>
    <cfRule type="expression" dxfId="128" priority="130">
      <formula>IF(RIGHT(TEXT(AK995,"0.#"),1)=".",TRUE,FALSE)</formula>
    </cfRule>
  </conditionalFormatting>
  <conditionalFormatting sqref="AU995:AX1023">
    <cfRule type="expression" dxfId="127" priority="125">
      <formula>IF(AND(AU995&gt;=0, RIGHT(TEXT(AU995,"0.#"),1)&lt;&gt;"."),TRUE,FALSE)</formula>
    </cfRule>
    <cfRule type="expression" dxfId="126" priority="126">
      <formula>IF(AND(AU995&gt;=0, RIGHT(TEXT(AU995,"0.#"),1)="."),TRUE,FALSE)</formula>
    </cfRule>
    <cfRule type="expression" dxfId="125" priority="127">
      <formula>IF(AND(AU995&lt;0, RIGHT(TEXT(AU995,"0.#"),1)&lt;&gt;"."),TRUE,FALSE)</formula>
    </cfRule>
    <cfRule type="expression" dxfId="124" priority="128">
      <formula>IF(AND(AU995&lt;0, RIGHT(TEXT(AU995,"0.#"),1)="."),TRUE,FALSE)</formula>
    </cfRule>
  </conditionalFormatting>
  <conditionalFormatting sqref="AK1027">
    <cfRule type="expression" dxfId="123" priority="123">
      <formula>IF(RIGHT(TEXT(AK1027,"0.#"),1)=".",FALSE,TRUE)</formula>
    </cfRule>
    <cfRule type="expression" dxfId="122" priority="124">
      <formula>IF(RIGHT(TEXT(AK1027,"0.#"),1)=".",TRUE,FALSE)</formula>
    </cfRule>
  </conditionalFormatting>
  <conditionalFormatting sqref="AU1027:AX1027">
    <cfRule type="expression" dxfId="121" priority="119">
      <formula>IF(AND(AU1027&gt;=0, RIGHT(TEXT(AU1027,"0.#"),1)&lt;&gt;"."),TRUE,FALSE)</formula>
    </cfRule>
    <cfRule type="expression" dxfId="120" priority="120">
      <formula>IF(AND(AU1027&gt;=0, RIGHT(TEXT(AU1027,"0.#"),1)="."),TRUE,FALSE)</formula>
    </cfRule>
    <cfRule type="expression" dxfId="119" priority="121">
      <formula>IF(AND(AU1027&lt;0, RIGHT(TEXT(AU1027,"0.#"),1)&lt;&gt;"."),TRUE,FALSE)</formula>
    </cfRule>
    <cfRule type="expression" dxfId="118" priority="122">
      <formula>IF(AND(AU1027&lt;0, RIGHT(TEXT(AU1027,"0.#"),1)="."),TRUE,FALSE)</formula>
    </cfRule>
  </conditionalFormatting>
  <conditionalFormatting sqref="AK1028:AK1056">
    <cfRule type="expression" dxfId="117" priority="117">
      <formula>IF(RIGHT(TEXT(AK1028,"0.#"),1)=".",FALSE,TRUE)</formula>
    </cfRule>
    <cfRule type="expression" dxfId="116" priority="118">
      <formula>IF(RIGHT(TEXT(AK1028,"0.#"),1)=".",TRUE,FALSE)</formula>
    </cfRule>
  </conditionalFormatting>
  <conditionalFormatting sqref="AU1028:AX1056">
    <cfRule type="expression" dxfId="115" priority="113">
      <formula>IF(AND(AU1028&gt;=0, RIGHT(TEXT(AU1028,"0.#"),1)&lt;&gt;"."),TRUE,FALSE)</formula>
    </cfRule>
    <cfRule type="expression" dxfId="114" priority="114">
      <formula>IF(AND(AU1028&gt;=0, RIGHT(TEXT(AU1028,"0.#"),1)="."),TRUE,FALSE)</formula>
    </cfRule>
    <cfRule type="expression" dxfId="113" priority="115">
      <formula>IF(AND(AU1028&lt;0, RIGHT(TEXT(AU1028,"0.#"),1)&lt;&gt;"."),TRUE,FALSE)</formula>
    </cfRule>
    <cfRule type="expression" dxfId="112" priority="116">
      <formula>IF(AND(AU1028&lt;0, RIGHT(TEXT(AU1028,"0.#"),1)="."),TRUE,FALSE)</formula>
    </cfRule>
  </conditionalFormatting>
  <conditionalFormatting sqref="AK1060">
    <cfRule type="expression" dxfId="111" priority="111">
      <formula>IF(RIGHT(TEXT(AK1060,"0.#"),1)=".",FALSE,TRUE)</formula>
    </cfRule>
    <cfRule type="expression" dxfId="110" priority="112">
      <formula>IF(RIGHT(TEXT(AK1060,"0.#"),1)=".",TRUE,FALSE)</formula>
    </cfRule>
  </conditionalFormatting>
  <conditionalFormatting sqref="AU1060:AX1060">
    <cfRule type="expression" dxfId="109" priority="107">
      <formula>IF(AND(AU1060&gt;=0, RIGHT(TEXT(AU1060,"0.#"),1)&lt;&gt;"."),TRUE,FALSE)</formula>
    </cfRule>
    <cfRule type="expression" dxfId="108" priority="108">
      <formula>IF(AND(AU1060&gt;=0, RIGHT(TEXT(AU1060,"0.#"),1)="."),TRUE,FALSE)</formula>
    </cfRule>
    <cfRule type="expression" dxfId="107" priority="109">
      <formula>IF(AND(AU1060&lt;0, RIGHT(TEXT(AU1060,"0.#"),1)&lt;&gt;"."),TRUE,FALSE)</formula>
    </cfRule>
    <cfRule type="expression" dxfId="106" priority="110">
      <formula>IF(AND(AU1060&lt;0, RIGHT(TEXT(AU1060,"0.#"),1)="."),TRUE,FALSE)</formula>
    </cfRule>
  </conditionalFormatting>
  <conditionalFormatting sqref="AK1061:AK1089">
    <cfRule type="expression" dxfId="105" priority="105">
      <formula>IF(RIGHT(TEXT(AK1061,"0.#"),1)=".",FALSE,TRUE)</formula>
    </cfRule>
    <cfRule type="expression" dxfId="104" priority="106">
      <formula>IF(RIGHT(TEXT(AK1061,"0.#"),1)=".",TRUE,FALSE)</formula>
    </cfRule>
  </conditionalFormatting>
  <conditionalFormatting sqref="AU1061:AX1089">
    <cfRule type="expression" dxfId="103" priority="101">
      <formula>IF(AND(AU1061&gt;=0, RIGHT(TEXT(AU1061,"0.#"),1)&lt;&gt;"."),TRUE,FALSE)</formula>
    </cfRule>
    <cfRule type="expression" dxfId="102" priority="102">
      <formula>IF(AND(AU1061&gt;=0, RIGHT(TEXT(AU1061,"0.#"),1)="."),TRUE,FALSE)</formula>
    </cfRule>
    <cfRule type="expression" dxfId="101" priority="103">
      <formula>IF(AND(AU1061&lt;0, RIGHT(TEXT(AU1061,"0.#"),1)&lt;&gt;"."),TRUE,FALSE)</formula>
    </cfRule>
    <cfRule type="expression" dxfId="100" priority="104">
      <formula>IF(AND(AU1061&lt;0, RIGHT(TEXT(AU1061,"0.#"),1)="."),TRUE,FALSE)</formula>
    </cfRule>
  </conditionalFormatting>
  <conditionalFormatting sqref="AK1093">
    <cfRule type="expression" dxfId="99" priority="99">
      <formula>IF(RIGHT(TEXT(AK1093,"0.#"),1)=".",FALSE,TRUE)</formula>
    </cfRule>
    <cfRule type="expression" dxfId="98" priority="100">
      <formula>IF(RIGHT(TEXT(AK1093,"0.#"),1)=".",TRUE,FALSE)</formula>
    </cfRule>
  </conditionalFormatting>
  <conditionalFormatting sqref="AU1093:AX1093">
    <cfRule type="expression" dxfId="97" priority="95">
      <formula>IF(AND(AU1093&gt;=0, RIGHT(TEXT(AU1093,"0.#"),1)&lt;&gt;"."),TRUE,FALSE)</formula>
    </cfRule>
    <cfRule type="expression" dxfId="96" priority="96">
      <formula>IF(AND(AU1093&gt;=0, RIGHT(TEXT(AU1093,"0.#"),1)="."),TRUE,FALSE)</formula>
    </cfRule>
    <cfRule type="expression" dxfId="95" priority="97">
      <formula>IF(AND(AU1093&lt;0, RIGHT(TEXT(AU1093,"0.#"),1)&lt;&gt;"."),TRUE,FALSE)</formula>
    </cfRule>
    <cfRule type="expression" dxfId="94" priority="98">
      <formula>IF(AND(AU1093&lt;0, RIGHT(TEXT(AU1093,"0.#"),1)="."),TRUE,FALSE)</formula>
    </cfRule>
  </conditionalFormatting>
  <conditionalFormatting sqref="AK1094:AK1122">
    <cfRule type="expression" dxfId="93" priority="93">
      <formula>IF(RIGHT(TEXT(AK1094,"0.#"),1)=".",FALSE,TRUE)</formula>
    </cfRule>
    <cfRule type="expression" dxfId="92" priority="94">
      <formula>IF(RIGHT(TEXT(AK1094,"0.#"),1)=".",TRUE,FALSE)</formula>
    </cfRule>
  </conditionalFormatting>
  <conditionalFormatting sqref="AU1094:AX1122">
    <cfRule type="expression" dxfId="91" priority="89">
      <formula>IF(AND(AU1094&gt;=0, RIGHT(TEXT(AU1094,"0.#"),1)&lt;&gt;"."),TRUE,FALSE)</formula>
    </cfRule>
    <cfRule type="expression" dxfId="90" priority="90">
      <formula>IF(AND(AU1094&gt;=0, RIGHT(TEXT(AU1094,"0.#"),1)="."),TRUE,FALSE)</formula>
    </cfRule>
    <cfRule type="expression" dxfId="89" priority="91">
      <formula>IF(AND(AU1094&lt;0, RIGHT(TEXT(AU1094,"0.#"),1)&lt;&gt;"."),TRUE,FALSE)</formula>
    </cfRule>
    <cfRule type="expression" dxfId="88" priority="92">
      <formula>IF(AND(AU1094&lt;0, RIGHT(TEXT(AU1094,"0.#"),1)="."),TRUE,FALSE)</formula>
    </cfRule>
  </conditionalFormatting>
  <conditionalFormatting sqref="AK1126">
    <cfRule type="expression" dxfId="87" priority="87">
      <formula>IF(RIGHT(TEXT(AK1126,"0.#"),1)=".",FALSE,TRUE)</formula>
    </cfRule>
    <cfRule type="expression" dxfId="86" priority="88">
      <formula>IF(RIGHT(TEXT(AK1126,"0.#"),1)=".",TRUE,FALSE)</formula>
    </cfRule>
  </conditionalFormatting>
  <conditionalFormatting sqref="AU1126:AX1126">
    <cfRule type="expression" dxfId="85" priority="83">
      <formula>IF(AND(AU1126&gt;=0, RIGHT(TEXT(AU1126,"0.#"),1)&lt;&gt;"."),TRUE,FALSE)</formula>
    </cfRule>
    <cfRule type="expression" dxfId="84" priority="84">
      <formula>IF(AND(AU1126&gt;=0, RIGHT(TEXT(AU1126,"0.#"),1)="."),TRUE,FALSE)</formula>
    </cfRule>
    <cfRule type="expression" dxfId="83" priority="85">
      <formula>IF(AND(AU1126&lt;0, RIGHT(TEXT(AU1126,"0.#"),1)&lt;&gt;"."),TRUE,FALSE)</formula>
    </cfRule>
    <cfRule type="expression" dxfId="82" priority="86">
      <formula>IF(AND(AU1126&lt;0, RIGHT(TEXT(AU1126,"0.#"),1)="."),TRUE,FALSE)</formula>
    </cfRule>
  </conditionalFormatting>
  <conditionalFormatting sqref="AK1127:AK1155">
    <cfRule type="expression" dxfId="81" priority="81">
      <formula>IF(RIGHT(TEXT(AK1127,"0.#"),1)=".",FALSE,TRUE)</formula>
    </cfRule>
    <cfRule type="expression" dxfId="80" priority="82">
      <formula>IF(RIGHT(TEXT(AK1127,"0.#"),1)=".",TRUE,FALSE)</formula>
    </cfRule>
  </conditionalFormatting>
  <conditionalFormatting sqref="AU1127:AX1155">
    <cfRule type="expression" dxfId="79" priority="77">
      <formula>IF(AND(AU1127&gt;=0, RIGHT(TEXT(AU1127,"0.#"),1)&lt;&gt;"."),TRUE,FALSE)</formula>
    </cfRule>
    <cfRule type="expression" dxfId="78" priority="78">
      <formula>IF(AND(AU1127&gt;=0, RIGHT(TEXT(AU1127,"0.#"),1)="."),TRUE,FALSE)</formula>
    </cfRule>
    <cfRule type="expression" dxfId="77" priority="79">
      <formula>IF(AND(AU1127&lt;0, RIGHT(TEXT(AU1127,"0.#"),1)&lt;&gt;"."),TRUE,FALSE)</formula>
    </cfRule>
    <cfRule type="expression" dxfId="76" priority="80">
      <formula>IF(AND(AU1127&lt;0, RIGHT(TEXT(AU1127,"0.#"),1)="."),TRUE,FALSE)</formula>
    </cfRule>
  </conditionalFormatting>
  <conditionalFormatting sqref="AK1159">
    <cfRule type="expression" dxfId="75" priority="75">
      <formula>IF(RIGHT(TEXT(AK1159,"0.#"),1)=".",FALSE,TRUE)</formula>
    </cfRule>
    <cfRule type="expression" dxfId="74" priority="76">
      <formula>IF(RIGHT(TEXT(AK1159,"0.#"),1)=".",TRUE,FALSE)</formula>
    </cfRule>
  </conditionalFormatting>
  <conditionalFormatting sqref="AU1159:AX1159">
    <cfRule type="expression" dxfId="73" priority="71">
      <formula>IF(AND(AU1159&gt;=0, RIGHT(TEXT(AU1159,"0.#"),1)&lt;&gt;"."),TRUE,FALSE)</formula>
    </cfRule>
    <cfRule type="expression" dxfId="72" priority="72">
      <formula>IF(AND(AU1159&gt;=0, RIGHT(TEXT(AU1159,"0.#"),1)="."),TRUE,FALSE)</formula>
    </cfRule>
    <cfRule type="expression" dxfId="71" priority="73">
      <formula>IF(AND(AU1159&lt;0, RIGHT(TEXT(AU1159,"0.#"),1)&lt;&gt;"."),TRUE,FALSE)</formula>
    </cfRule>
    <cfRule type="expression" dxfId="70" priority="74">
      <formula>IF(AND(AU1159&lt;0, RIGHT(TEXT(AU1159,"0.#"),1)="."),TRUE,FALSE)</formula>
    </cfRule>
  </conditionalFormatting>
  <conditionalFormatting sqref="AK1160:AK1188">
    <cfRule type="expression" dxfId="69" priority="69">
      <formula>IF(RIGHT(TEXT(AK1160,"0.#"),1)=".",FALSE,TRUE)</formula>
    </cfRule>
    <cfRule type="expression" dxfId="68" priority="70">
      <formula>IF(RIGHT(TEXT(AK1160,"0.#"),1)=".",TRUE,FALSE)</formula>
    </cfRule>
  </conditionalFormatting>
  <conditionalFormatting sqref="AU1160:AX1188">
    <cfRule type="expression" dxfId="67" priority="65">
      <formula>IF(AND(AU1160&gt;=0, RIGHT(TEXT(AU1160,"0.#"),1)&lt;&gt;"."),TRUE,FALSE)</formula>
    </cfRule>
    <cfRule type="expression" dxfId="66" priority="66">
      <formula>IF(AND(AU1160&gt;=0, RIGHT(TEXT(AU1160,"0.#"),1)="."),TRUE,FALSE)</formula>
    </cfRule>
    <cfRule type="expression" dxfId="65" priority="67">
      <formula>IF(AND(AU1160&lt;0, RIGHT(TEXT(AU1160,"0.#"),1)&lt;&gt;"."),TRUE,FALSE)</formula>
    </cfRule>
    <cfRule type="expression" dxfId="64" priority="68">
      <formula>IF(AND(AU1160&lt;0, RIGHT(TEXT(AU1160,"0.#"),1)="."),TRUE,FALSE)</formula>
    </cfRule>
  </conditionalFormatting>
  <conditionalFormatting sqref="AK1192">
    <cfRule type="expression" dxfId="63" priority="63">
      <formula>IF(RIGHT(TEXT(AK1192,"0.#"),1)=".",FALSE,TRUE)</formula>
    </cfRule>
    <cfRule type="expression" dxfId="62" priority="64">
      <formula>IF(RIGHT(TEXT(AK1192,"0.#"),1)=".",TRUE,FALSE)</formula>
    </cfRule>
  </conditionalFormatting>
  <conditionalFormatting sqref="AU1192:AX1192">
    <cfRule type="expression" dxfId="61" priority="59">
      <formula>IF(AND(AU1192&gt;=0, RIGHT(TEXT(AU1192,"0.#"),1)&lt;&gt;"."),TRUE,FALSE)</formula>
    </cfRule>
    <cfRule type="expression" dxfId="60" priority="60">
      <formula>IF(AND(AU1192&gt;=0, RIGHT(TEXT(AU1192,"0.#"),1)="."),TRUE,FALSE)</formula>
    </cfRule>
    <cfRule type="expression" dxfId="59" priority="61">
      <formula>IF(AND(AU1192&lt;0, RIGHT(TEXT(AU1192,"0.#"),1)&lt;&gt;"."),TRUE,FALSE)</formula>
    </cfRule>
    <cfRule type="expression" dxfId="58" priority="62">
      <formula>IF(AND(AU1192&lt;0, RIGHT(TEXT(AU1192,"0.#"),1)="."),TRUE,FALSE)</formula>
    </cfRule>
  </conditionalFormatting>
  <conditionalFormatting sqref="AK1193:AK1221">
    <cfRule type="expression" dxfId="57" priority="57">
      <formula>IF(RIGHT(TEXT(AK1193,"0.#"),1)=".",FALSE,TRUE)</formula>
    </cfRule>
    <cfRule type="expression" dxfId="56" priority="58">
      <formula>IF(RIGHT(TEXT(AK1193,"0.#"),1)=".",TRUE,FALSE)</formula>
    </cfRule>
  </conditionalFormatting>
  <conditionalFormatting sqref="AU1193:AX1221">
    <cfRule type="expression" dxfId="55" priority="53">
      <formula>IF(AND(AU1193&gt;=0, RIGHT(TEXT(AU1193,"0.#"),1)&lt;&gt;"."),TRUE,FALSE)</formula>
    </cfRule>
    <cfRule type="expression" dxfId="54" priority="54">
      <formula>IF(AND(AU1193&gt;=0, RIGHT(TEXT(AU1193,"0.#"),1)="."),TRUE,FALSE)</formula>
    </cfRule>
    <cfRule type="expression" dxfId="53" priority="55">
      <formula>IF(AND(AU1193&lt;0, RIGHT(TEXT(AU1193,"0.#"),1)&lt;&gt;"."),TRUE,FALSE)</formula>
    </cfRule>
    <cfRule type="expression" dxfId="52" priority="56">
      <formula>IF(AND(AU1193&lt;0, RIGHT(TEXT(AU1193,"0.#"),1)="."),TRUE,FALSE)</formula>
    </cfRule>
  </conditionalFormatting>
  <conditionalFormatting sqref="AK1225">
    <cfRule type="expression" dxfId="51" priority="51">
      <formula>IF(RIGHT(TEXT(AK1225,"0.#"),1)=".",FALSE,TRUE)</formula>
    </cfRule>
    <cfRule type="expression" dxfId="50" priority="52">
      <formula>IF(RIGHT(TEXT(AK1225,"0.#"),1)=".",TRUE,FALSE)</formula>
    </cfRule>
  </conditionalFormatting>
  <conditionalFormatting sqref="AU1225:AX1225">
    <cfRule type="expression" dxfId="49" priority="47">
      <formula>IF(AND(AU1225&gt;=0, RIGHT(TEXT(AU1225,"0.#"),1)&lt;&gt;"."),TRUE,FALSE)</formula>
    </cfRule>
    <cfRule type="expression" dxfId="48" priority="48">
      <formula>IF(AND(AU1225&gt;=0, RIGHT(TEXT(AU1225,"0.#"),1)="."),TRUE,FALSE)</formula>
    </cfRule>
    <cfRule type="expression" dxfId="47" priority="49">
      <formula>IF(AND(AU1225&lt;0, RIGHT(TEXT(AU1225,"0.#"),1)&lt;&gt;"."),TRUE,FALSE)</formula>
    </cfRule>
    <cfRule type="expression" dxfId="46" priority="50">
      <formula>IF(AND(AU1225&lt;0, RIGHT(TEXT(AU1225,"0.#"),1)="."),TRUE,FALSE)</formula>
    </cfRule>
  </conditionalFormatting>
  <conditionalFormatting sqref="AK1226:AK1254">
    <cfRule type="expression" dxfId="45" priority="45">
      <formula>IF(RIGHT(TEXT(AK1226,"0.#"),1)=".",FALSE,TRUE)</formula>
    </cfRule>
    <cfRule type="expression" dxfId="44" priority="46">
      <formula>IF(RIGHT(TEXT(AK1226,"0.#"),1)=".",TRUE,FALSE)</formula>
    </cfRule>
  </conditionalFormatting>
  <conditionalFormatting sqref="AU1226:AX1254">
    <cfRule type="expression" dxfId="43" priority="41">
      <formula>IF(AND(AU1226&gt;=0, RIGHT(TEXT(AU1226,"0.#"),1)&lt;&gt;"."),TRUE,FALSE)</formula>
    </cfRule>
    <cfRule type="expression" dxfId="42" priority="42">
      <formula>IF(AND(AU1226&gt;=0, RIGHT(TEXT(AU1226,"0.#"),1)="."),TRUE,FALSE)</formula>
    </cfRule>
    <cfRule type="expression" dxfId="41" priority="43">
      <formula>IF(AND(AU1226&lt;0, RIGHT(TEXT(AU1226,"0.#"),1)&lt;&gt;"."),TRUE,FALSE)</formula>
    </cfRule>
    <cfRule type="expression" dxfId="40" priority="44">
      <formula>IF(AND(AU1226&lt;0, RIGHT(TEXT(AU1226,"0.#"),1)="."),TRUE,FALSE)</formula>
    </cfRule>
  </conditionalFormatting>
  <conditionalFormatting sqref="AK1258">
    <cfRule type="expression" dxfId="39" priority="39">
      <formula>IF(RIGHT(TEXT(AK1258,"0.#"),1)=".",FALSE,TRUE)</formula>
    </cfRule>
    <cfRule type="expression" dxfId="38" priority="40">
      <formula>IF(RIGHT(TEXT(AK1258,"0.#"),1)=".",TRUE,FALSE)</formula>
    </cfRule>
  </conditionalFormatting>
  <conditionalFormatting sqref="AU1258:AX1258">
    <cfRule type="expression" dxfId="37" priority="35">
      <formula>IF(AND(AU1258&gt;=0, RIGHT(TEXT(AU1258,"0.#"),1)&lt;&gt;"."),TRUE,FALSE)</formula>
    </cfRule>
    <cfRule type="expression" dxfId="36" priority="36">
      <formula>IF(AND(AU1258&gt;=0, RIGHT(TEXT(AU1258,"0.#"),1)="."),TRUE,FALSE)</formula>
    </cfRule>
    <cfRule type="expression" dxfId="35" priority="37">
      <formula>IF(AND(AU1258&lt;0, RIGHT(TEXT(AU1258,"0.#"),1)&lt;&gt;"."),TRUE,FALSE)</formula>
    </cfRule>
    <cfRule type="expression" dxfId="34" priority="38">
      <formula>IF(AND(AU1258&lt;0, RIGHT(TEXT(AU1258,"0.#"),1)="."),TRUE,FALSE)</formula>
    </cfRule>
  </conditionalFormatting>
  <conditionalFormatting sqref="AK1259:AK1287">
    <cfRule type="expression" dxfId="33" priority="33">
      <formula>IF(RIGHT(TEXT(AK1259,"0.#"),1)=".",FALSE,TRUE)</formula>
    </cfRule>
    <cfRule type="expression" dxfId="32" priority="34">
      <formula>IF(RIGHT(TEXT(AK1259,"0.#"),1)=".",TRUE,FALSE)</formula>
    </cfRule>
  </conditionalFormatting>
  <conditionalFormatting sqref="AU1259:AX1287">
    <cfRule type="expression" dxfId="31" priority="29">
      <formula>IF(AND(AU1259&gt;=0, RIGHT(TEXT(AU1259,"0.#"),1)&lt;&gt;"."),TRUE,FALSE)</formula>
    </cfRule>
    <cfRule type="expression" dxfId="30" priority="30">
      <formula>IF(AND(AU1259&gt;=0, RIGHT(TEXT(AU1259,"0.#"),1)="."),TRUE,FALSE)</formula>
    </cfRule>
    <cfRule type="expression" dxfId="29" priority="31">
      <formula>IF(AND(AU1259&lt;0, RIGHT(TEXT(AU1259,"0.#"),1)&lt;&gt;"."),TRUE,FALSE)</formula>
    </cfRule>
    <cfRule type="expression" dxfId="28" priority="32">
      <formula>IF(AND(AU1259&lt;0, RIGHT(TEXT(AU1259,"0.#"),1)="."),TRUE,FALSE)</formula>
    </cfRule>
  </conditionalFormatting>
  <conditionalFormatting sqref="AK1291">
    <cfRule type="expression" dxfId="27" priority="27">
      <formula>IF(RIGHT(TEXT(AK1291,"0.#"),1)=".",FALSE,TRUE)</formula>
    </cfRule>
    <cfRule type="expression" dxfId="26" priority="28">
      <formula>IF(RIGHT(TEXT(AK1291,"0.#"),1)=".",TRUE,FALSE)</formula>
    </cfRule>
  </conditionalFormatting>
  <conditionalFormatting sqref="AU1291:AX1291">
    <cfRule type="expression" dxfId="25" priority="23">
      <formula>IF(AND(AU1291&gt;=0, RIGHT(TEXT(AU1291,"0.#"),1)&lt;&gt;"."),TRUE,FALSE)</formula>
    </cfRule>
    <cfRule type="expression" dxfId="24" priority="24">
      <formula>IF(AND(AU1291&gt;=0, RIGHT(TEXT(AU1291,"0.#"),1)="."),TRUE,FALSE)</formula>
    </cfRule>
    <cfRule type="expression" dxfId="23" priority="25">
      <formula>IF(AND(AU1291&lt;0, RIGHT(TEXT(AU1291,"0.#"),1)&lt;&gt;"."),TRUE,FALSE)</formula>
    </cfRule>
    <cfRule type="expression" dxfId="22" priority="26">
      <formula>IF(AND(AU1291&lt;0, RIGHT(TEXT(AU1291,"0.#"),1)="."),TRUE,FALSE)</formula>
    </cfRule>
  </conditionalFormatting>
  <conditionalFormatting sqref="AK1292:AK1320">
    <cfRule type="expression" dxfId="21" priority="21">
      <formula>IF(RIGHT(TEXT(AK1292,"0.#"),1)=".",FALSE,TRUE)</formula>
    </cfRule>
    <cfRule type="expression" dxfId="20" priority="22">
      <formula>IF(RIGHT(TEXT(AK1292,"0.#"),1)=".",TRUE,FALSE)</formula>
    </cfRule>
  </conditionalFormatting>
  <conditionalFormatting sqref="AU1292:AX1320">
    <cfRule type="expression" dxfId="19" priority="17">
      <formula>IF(AND(AU1292&gt;=0, RIGHT(TEXT(AU1292,"0.#"),1)&lt;&gt;"."),TRUE,FALSE)</formula>
    </cfRule>
    <cfRule type="expression" dxfId="18" priority="18">
      <formula>IF(AND(AU1292&gt;=0, RIGHT(TEXT(AU1292,"0.#"),1)="."),TRUE,FALSE)</formula>
    </cfRule>
    <cfRule type="expression" dxfId="17" priority="19">
      <formula>IF(AND(AU1292&lt;0, RIGHT(TEXT(AU1292,"0.#"),1)&lt;&gt;"."),TRUE,FALSE)</formula>
    </cfRule>
    <cfRule type="expression" dxfId="16" priority="20">
      <formula>IF(AND(AU1292&lt;0, RIGHT(TEXT(AU1292,"0.#"),1)="."),TRUE,FALSE)</formula>
    </cfRule>
  </conditionalFormatting>
  <conditionalFormatting sqref="AK9">
    <cfRule type="expression" dxfId="15" priority="15">
      <formula>IF(RIGHT(TEXT(AK9,"0.#"),1)=".",FALSE,TRUE)</formula>
    </cfRule>
    <cfRule type="expression" dxfId="14" priority="16">
      <formula>IF(RIGHT(TEXT(AK9,"0.#"),1)=".",TRUE,FALSE)</formula>
    </cfRule>
  </conditionalFormatting>
  <conditionalFormatting sqref="AK7">
    <cfRule type="expression" dxfId="13" priority="13">
      <formula>IF(RIGHT(TEXT(AK7,"0.#"),1)=".",FALSE,TRUE)</formula>
    </cfRule>
    <cfRule type="expression" dxfId="12" priority="14">
      <formula>IF(RIGHT(TEXT(AK7,"0.#"),1)=".",TRUE,FALSE)</formula>
    </cfRule>
  </conditionalFormatting>
  <conditionalFormatting sqref="AK8">
    <cfRule type="expression" dxfId="11" priority="11">
      <formula>IF(RIGHT(TEXT(AK8,"0.#"),1)=".",FALSE,TRUE)</formula>
    </cfRule>
    <cfRule type="expression" dxfId="10" priority="12">
      <formula>IF(RIGHT(TEXT(AK8,"0.#"),1)=".",TRUE,FALSE)</formula>
    </cfRule>
  </conditionalFormatting>
  <conditionalFormatting sqref="AK70">
    <cfRule type="expression" dxfId="9" priority="9">
      <formula>IF(RIGHT(TEXT(AK70,"0.#"),1)=".",FALSE,TRUE)</formula>
    </cfRule>
    <cfRule type="expression" dxfId="8" priority="10">
      <formula>IF(RIGHT(TEXT(AK70,"0.#"),1)=".",TRUE,FALSE)</formula>
    </cfRule>
  </conditionalFormatting>
  <conditionalFormatting sqref="AK71:AK72">
    <cfRule type="expression" dxfId="7" priority="7">
      <formula>IF(RIGHT(TEXT(AK71,"0.#"),1)=".",FALSE,TRUE)</formula>
    </cfRule>
    <cfRule type="expression" dxfId="6" priority="8">
      <formula>IF(RIGHT(TEXT(AK71,"0.#"),1)=".",TRUE,FALSE)</formula>
    </cfRule>
  </conditionalFormatting>
  <conditionalFormatting sqref="AK37:AK39">
    <cfRule type="expression" dxfId="5" priority="5">
      <formula>IF(RIGHT(TEXT(AK37,"0.#"),1)=".",FALSE,TRUE)</formula>
    </cfRule>
    <cfRule type="expression" dxfId="4" priority="6">
      <formula>IF(RIGHT(TEXT(AK37,"0.#"),1)=".",TRUE,FALSE)</formula>
    </cfRule>
  </conditionalFormatting>
  <conditionalFormatting sqref="AK40">
    <cfRule type="expression" dxfId="3" priority="3">
      <formula>IF(RIGHT(TEXT(AK40,"0.#"),1)=".",FALSE,TRUE)</formula>
    </cfRule>
    <cfRule type="expression" dxfId="2" priority="4">
      <formula>IF(RIGHT(TEXT(AK40,"0.#"),1)=".",TRUE,FALSE)</formula>
    </cfRule>
  </conditionalFormatting>
  <conditionalFormatting sqref="AK41:AK42">
    <cfRule type="expression" dxfId="1" priority="1">
      <formula>IF(RIGHT(TEXT(AK41,"0.#"),1)=".",FALSE,TRUE)</formula>
    </cfRule>
    <cfRule type="expression" dxfId="0" priority="2">
      <formula>IF(RIGHT(TEXT(AK41,"0.#"),1)=".",TRUE,FALSE)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2015-06-12T02:10:35Z</cp:lastPrinted>
  <dcterms:created xsi:type="dcterms:W3CDTF">2012-03-13T00:50:25Z</dcterms:created>
  <dcterms:modified xsi:type="dcterms:W3CDTF">2015-06-19T04:14:01Z</dcterms:modified>
</cp:coreProperties>
</file>