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<sst xmlns="http://schemas.openxmlformats.org/spreadsheetml/2006/main" count="1363" uniqueCount="570">
  <si>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</si>
  <si>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</si>
  <si>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</si>
  <si>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</si>
  <si>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</si>
  <si>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</si>
  <si>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</si>
  <si>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</si>
  <si>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</si>
  <si>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</si>
  <si>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</si>
  <si>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</si>
  <si>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</si>
  <si>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</si>
  <si>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</si>
  <si>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</si>
  <si>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</si>
  <si>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</si>
  <si>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</si>
  <si>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</si>
  <si>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</si>
  <si>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</si>
  <si>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</si>
  <si>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</si>
  <si>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</si>
  <si>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</si>
  <si>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</si>
  <si>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</si>
  <si>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</si>
  <si>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</si>
  <si>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</si>
  <si>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</si>
  <si>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</si>
  <si>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</si>
  <si>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</si>
  <si>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</si>
  <si>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</si>
  <si>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</si>
  <si>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</si>
  <si>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</si>
  <si>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</si>
  <si>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</si>
  <si>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</si>
  <si>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</si>
  <si>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</si>
  <si>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</si>
  <si>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</si>
  <si>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</si>
  <si>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</si>
  <si>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</si>
  <si>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</si>
  <si>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</si>
  <si>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</si>
  <si>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</si>
  <si>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</si>
  <si>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</si>
  <si>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</si>
  <si>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</si>
  <si>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</si>
  <si>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</si>
  <si>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</si>
  <si>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</si>
  <si>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</si>
  <si>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</si>
  <si>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</si>
  <si>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</si>
  <si>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</si>
  <si>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</si>
  <si>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</si>
  <si>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</si>
  <si>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</si>
  <si>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</si>
  <si>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</si>
  <si>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</si>
  <si>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</si>
  <si>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</si>
  <si>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</si>
  <si>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</si>
  <si>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</si>
  <si>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</si>
  <si>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</si>
  <si>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</si>
  <si>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</si>
  <si>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</si>
  <si>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</si>
  <si>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</si>
  <si>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</si>
  <si>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</si>
  <si>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</si>
  <si>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</si>
  <si>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</si>
  <si>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</si>
  <si>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</si>
  <si>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</si>
  <si>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</si>
  <si>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</si>
  <si>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</si>
  <si>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</si>
  <si>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</si>
  <si>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</si>
  <si>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</si>
  <si>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</si>
  <si>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</si>
  <si>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</si>
  <si>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</si>
  <si>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</si>
  <si>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</si>
  <si>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</si>
  <si>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</si>
  <si>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</si>
  <si>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</si>
  <si>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</si>
  <si>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</si>
  <si>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</si>
  <si>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</si>
  <si>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</si>
  <si>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</si>
  <si>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</si>
  <si>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</si>
  <si>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</si>
  <si>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</si>
  <si>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</si>
  <si>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</si>
  <si>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</si>
  <si>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</si>
  <si>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</si>
  <si>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</si>
  <si>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</si>
  <si>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</si>
  <si>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</si>
  <si>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</si>
  <si>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</si>
  <si>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</si>
  <si>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</si>
  <si>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</si>
  <si>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</si>
  <si>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</si>
  <si>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</si>
  <si>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</si>
  <si>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</si>
  <si>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</si>
  <si>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</si>
  <si>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</si>
  <si>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</si>
  <si>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</si>
  <si>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</si>
  <si>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</si>
  <si>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</si>
  <si>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</si>
  <si>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</si>
  <si>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</si>
  <si>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</si>
  <si>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</si>
  <si>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</si>
  <si>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</si>
  <si>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</si>
  <si>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</si>
  <si>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</si>
  <si>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</si>
  <si>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</si>
  <si>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</si>
  <si>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</si>
  <si>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</si>
  <si>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</si>
  <si>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</si>
  <si>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</si>
  <si>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</si>
  <si>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</si>
  <si>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</si>
  <si>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</si>
  <si>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</si>
  <si>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</si>
  <si>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</si>
  <si>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</si>
  <si>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</si>
  <si>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</si>
  <si>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</si>
  <si>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</si>
  <si>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</si>
  <si>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</si>
  <si>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</si>
  <si>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</si>
  <si>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</si>
  <si>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</si>
  <si>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</si>
  <si>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</si>
  <si>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</si>
  <si>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</si>
  <si>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</si>
  <si>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</si>
  <si>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</si>
  <si>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</si>
  <si>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</si>
  <si>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</si>
  <si>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</si>
  <si>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</si>
  <si>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</si>
  <si>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</si>
  <si>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</si>
  <si>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</si>
  <si>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</si>
  <si>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</si>
  <si>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</si>
  <si>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</si>
  <si>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</si>
  <si>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</si>
  <si>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</si>
  <si>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</si>
  <si>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</si>
  <si>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</si>
  <si>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</si>
  <si>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</si>
  <si>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</si>
  <si>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</si>
  <si>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</si>
  <si>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</si>
  <si>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</si>
  <si>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</si>
  <si>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</si>
  <si>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</si>
  <si>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</si>
  <si>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</si>
  <si>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</si>
  <si>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</si>
  <si>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</si>
  <si>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</si>
  <si>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</si>
  <si>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</si>
  <si>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</si>
  <si>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</si>
  <si>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</si>
  <si>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</si>
  <si>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</si>
  <si>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</si>
  <si>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</si>
  <si>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</si>
  <si>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</si>
  <si>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</si>
  <si>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</si>
  <si>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</si>
  <si>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</si>
  <si>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</si>
  <si>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</si>
  <si>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</si>
  <si>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</si>
  <si>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</si>
  <si>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</si>
  <si>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</si>
  <si>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</si>
  <si>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</si>
  <si>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</si>
  <si>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</si>
  <si>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</si>
  <si>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</si>
  <si>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</si>
  <si>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</si>
  <si>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</si>
  <si>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</si>
  <si>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</si>
  <si>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</si>
  <si>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</si>
  <si>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</si>
  <si>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</si>
  <si>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</si>
  <si>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</si>
  <si>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</si>
  <si>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</si>
  <si>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</si>
  <si>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</si>
  <si>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</si>
  <si>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</si>
  <si>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</si>
  <si>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</si>
  <si>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</si>
  <si>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</si>
  <si>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</si>
  <si>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</si>
  <si>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</si>
  <si>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</si>
  <si>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</si>
  <si>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</si>
  <si>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</si>
  <si>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</si>
  <si>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</si>
  <si>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</si>
  <si>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</si>
  <si>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</si>
  <si>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</si>
  <si>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</si>
  <si>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</si>
  <si>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</si>
  <si>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</si>
  <si>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</si>
  <si>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</si>
  <si>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</si>
  <si>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</si>
  <si>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</si>
  <si>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</si>
  <si>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</si>
  <si>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</si>
  <si>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</si>
  <si>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</si>
  <si>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</si>
  <si>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</si>
  <si>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</si>
  <si>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</si>
  <si>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</si>
  <si>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</si>
  <si>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</si>
  <si>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</si>
  <si>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</si>
  <si>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</si>
  <si>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</si>
  <si>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</si>
  <si>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</si>
  <si>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</si>
  <si>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</si>
  <si>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</si>
  <si>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</si>
  <si>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</si>
  <si>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</si>
  <si>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</si>
  <si>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</si>
  <si>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</si>
  <si>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</si>
  <si>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</si>
  <si>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</si>
  <si>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</si>
  <si>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</si>
  <si>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</si>
  <si>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</si>
  <si>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</si>
  <si>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</si>
  <si>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</si>
  <si>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</si>
  <si>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</si>
  <si>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</si>
  <si>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</si>
  <si>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</si>
  <si>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</si>
  <si>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</si>
  <si>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</si>
  <si>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</si>
  <si>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</si>
  <si>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</si>
  <si>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</si>
  <si>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</si>
  <si>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</si>
  <si>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</si>
  <si>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</si>
  <si>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</si>
  <si>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</si>
  <si>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</si>
  <si>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</si>
  <si>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</si>
  <si>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</si>
  <si>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</si>
  <si>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</si>
  <si>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</si>
  <si>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</si>
  <si>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</si>
  <si>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</si>
  <si>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</si>
  <si>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</si>
  <si>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</si>
  <si>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</si>
  <si>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</si>
  <si>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</si>
  <si>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</si>
  <si>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</si>
  <si>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</si>
  <si>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</si>
  <si>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</si>
  <si>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</si>
  <si>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</si>
  <si>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</si>
  <si>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</si>
  <si>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</si>
  <si>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</si>
  <si>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</si>
  <si>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</si>
  <si>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</si>
  <si>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</si>
  <si>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</si>
  <si>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</si>
  <si>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</si>
  <si>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</si>
  <si>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</si>
  <si>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</si>
  <si>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</si>
  <si>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</si>
  <si>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</si>
  <si>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</si>
  <si>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</si>
  <si>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</si>
  <si>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</si>
  <si>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</si>
  <si>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</si>
  <si>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</si>
  <si>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</si>
  <si>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</si>
  <si>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</si>
  <si>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</si>
  <si>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</si>
  <si>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</si>
  <si>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</si>
  <si>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</si>
  <si>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</si>
  <si>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</si>
  <si>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</si>
  <si>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</si>
  <si>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</si>
  <si>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</si>
  <si>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</si>
  <si>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</si>
  <si>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</si>
  <si>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</si>
  <si>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</si>
  <si>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</si>
  <si>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</si>
  <si>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</si>
  <si>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</si>
  <si>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</si>
  <si>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</si>
  <si>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</si>
  <si>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</si>
  <si>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</si>
  <si>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</si>
  <si>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</si>
  <si>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</si>
  <si>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</si>
  <si>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</si>
  <si>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</si>
  <si>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</si>
  <si>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</si>
  <si>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</si>
  <si>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</si>
  <si>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</si>
  <si>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</si>
  <si>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</si>
  <si>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</si>
  <si>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</si>
  <si>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</si>
  <si>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</si>
  <si>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</si>
  <si>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</si>
  <si>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</si>
  <si>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</si>
  <si>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</si>
  <si>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</si>
  <si>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</si>
  <si>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</si>
  <si>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</si>
  <si>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</si>
  <si>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</si>
  <si>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</si>
  <si>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</si>
  <si>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</si>
  <si>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</si>
  <si>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</si>
  <si>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</si>
  <si>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</si>
  <si>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</si>
  <si>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</si>
  <si>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</si>
  <si>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</si>
  <si>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</si>
  <si>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</si>
  <si>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化学物質の審査及び製造等の規制に関する法律施行経費</t>
    <phoneticPr fontId="5"/>
  </si>
  <si>
    <t>環境保健部</t>
    <phoneticPr fontId="5"/>
  </si>
  <si>
    <t>化学物質審査室</t>
    <phoneticPr fontId="5"/>
  </si>
  <si>
    <t>○</t>
  </si>
  <si>
    <t>６－２環境リスクの管理</t>
    <phoneticPr fontId="5"/>
  </si>
  <si>
    <t>－</t>
    <phoneticPr fontId="5"/>
  </si>
  <si>
    <t>諸謝金</t>
    <rPh sb="0" eb="1">
      <t>ショ</t>
    </rPh>
    <rPh sb="1" eb="3">
      <t>シャキン</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</si>
  <si>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</si>
  <si>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</si>
  <si>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トウ</t>
    </rPh>
    <rPh sb="7" eb="9">
      <t>イタク</t>
    </rPh>
    <rPh sb="9" eb="10">
      <t>ヒ</t>
    </rPh>
    <phoneticPr fontId="5"/>
  </si>
  <si>
    <t>‐</t>
  </si>
  <si>
    <t>総合評価入札や一般競争入札を原則とし、競争性を確保。</t>
    <rPh sb="0" eb="2">
      <t>ソウゴウ</t>
    </rPh>
    <rPh sb="2" eb="4">
      <t>ヒョウカ</t>
    </rPh>
    <rPh sb="4" eb="6">
      <t>ニュウサツ</t>
    </rPh>
    <rPh sb="7" eb="9">
      <t>イッパン</t>
    </rPh>
    <rPh sb="9" eb="11">
      <t>キョウソウ</t>
    </rPh>
    <rPh sb="11" eb="13">
      <t>ニュウサツ</t>
    </rPh>
    <rPh sb="14" eb="16">
      <t>ゲンソク</t>
    </rPh>
    <rPh sb="19" eb="22">
      <t>キョウソウセイ</t>
    </rPh>
    <rPh sb="23" eb="25">
      <t>カクホ</t>
    </rPh>
    <phoneticPr fontId="5"/>
  </si>
  <si>
    <t>予算の範囲内で適切に実施。</t>
    <rPh sb="0" eb="2">
      <t>ヨサン</t>
    </rPh>
    <rPh sb="3" eb="6">
      <t>ハンイナイ</t>
    </rPh>
    <rPh sb="7" eb="9">
      <t>テキセツ</t>
    </rPh>
    <rPh sb="10" eb="12">
      <t>ジッシ</t>
    </rPh>
    <phoneticPr fontId="5"/>
  </si>
  <si>
    <t>事業目的に沿って、適切な所要額を試算し事業を発注。</t>
    <rPh sb="0" eb="2">
      <t>ジギョウ</t>
    </rPh>
    <rPh sb="2" eb="4">
      <t>モクテキ</t>
    </rPh>
    <rPh sb="5" eb="6">
      <t>ソ</t>
    </rPh>
    <rPh sb="9" eb="11">
      <t>テキセツ</t>
    </rPh>
    <rPh sb="12" eb="15">
      <t>ショヨウガク</t>
    </rPh>
    <rPh sb="16" eb="18">
      <t>シサン</t>
    </rPh>
    <rPh sb="19" eb="21">
      <t>ジギョウ</t>
    </rPh>
    <rPh sb="22" eb="24">
      <t>ハッチュウ</t>
    </rPh>
    <phoneticPr fontId="5"/>
  </si>
  <si>
    <t>-</t>
    <phoneticPr fontId="5"/>
  </si>
  <si>
    <t>C.（独）製品評価技術基盤機構</t>
    <phoneticPr fontId="5"/>
  </si>
  <si>
    <t>B.みずほ情報総研（株）</t>
    <phoneticPr fontId="5"/>
  </si>
  <si>
    <t>D.みずほ情報総研（株）</t>
    <phoneticPr fontId="5"/>
  </si>
  <si>
    <t>みずほ情報総研（株）</t>
    <phoneticPr fontId="5"/>
  </si>
  <si>
    <t>化審法リスク評価高度化検討調査業務</t>
    <phoneticPr fontId="5"/>
  </si>
  <si>
    <t>（独）国立環境研究所</t>
    <phoneticPr fontId="5"/>
  </si>
  <si>
    <t>難分解性・高濃縮性化学物質に係る鳥類毒性試験検討調査業務</t>
    <phoneticPr fontId="5"/>
  </si>
  <si>
    <t>（一財）生物科学安全研究所</t>
    <phoneticPr fontId="5"/>
  </si>
  <si>
    <t>生態毒性に係るＱＳＡＲ手法に関する調査検討業務</t>
    <phoneticPr fontId="5"/>
  </si>
  <si>
    <t>ＷＤＢ（株）</t>
    <phoneticPr fontId="5"/>
  </si>
  <si>
    <t>派遣業務</t>
    <rPh sb="0" eb="2">
      <t>ハケン</t>
    </rPh>
    <rPh sb="2" eb="4">
      <t>ギョウム</t>
    </rPh>
    <phoneticPr fontId="5"/>
  </si>
  <si>
    <t>（株）グレイス</t>
    <phoneticPr fontId="5"/>
  </si>
  <si>
    <t>化審法一般化学物質に係る有害性情報収集等業務</t>
    <phoneticPr fontId="5"/>
  </si>
  <si>
    <t>（株）環境情報コミュニケーションズ</t>
    <phoneticPr fontId="5"/>
  </si>
  <si>
    <t>難分解性・高濃度縮性化学物質に係る鳥類毒性試験予備的検討調査業務</t>
    <phoneticPr fontId="5"/>
  </si>
  <si>
    <t>（独）製品評価技術基盤機構</t>
    <phoneticPr fontId="5"/>
  </si>
  <si>
    <t>化学物質情報基盤システム委託業務</t>
    <phoneticPr fontId="5"/>
  </si>
  <si>
    <t>化学物質情報検索支援システム検討業務</t>
    <phoneticPr fontId="5"/>
  </si>
  <si>
    <t>（一社）環境情報科学センター</t>
    <phoneticPr fontId="5"/>
  </si>
  <si>
    <t>化学物質審査規制法ホームページ整備等業務</t>
    <phoneticPr fontId="5"/>
  </si>
  <si>
    <t>（一財）環境イノベーション情報機構</t>
    <phoneticPr fontId="5"/>
  </si>
  <si>
    <t>（株）インターネットイニシアティブ</t>
    <phoneticPr fontId="5"/>
  </si>
  <si>
    <t>随意契約</t>
    <rPh sb="0" eb="2">
      <t>ズイイ</t>
    </rPh>
    <rPh sb="2" eb="4">
      <t>ケイヤク</t>
    </rPh>
    <phoneticPr fontId="5"/>
  </si>
  <si>
    <t>-</t>
    <phoneticPr fontId="5"/>
  </si>
  <si>
    <t>-</t>
    <phoneticPr fontId="5"/>
  </si>
  <si>
    <t>（一社）海外環境協力センター</t>
    <phoneticPr fontId="5"/>
  </si>
  <si>
    <t>化学物質管理に関する国際連携推進業務</t>
    <phoneticPr fontId="5"/>
  </si>
  <si>
    <t>（一財）化学物質評価研究機構</t>
    <phoneticPr fontId="5"/>
  </si>
  <si>
    <t>日中韓生態毒性試験比較調査等業務</t>
    <phoneticPr fontId="5"/>
  </si>
  <si>
    <t>いであ（株）</t>
    <phoneticPr fontId="5"/>
  </si>
  <si>
    <t>化学物質の人の体内や環境中の挙動等に関する情報収集調査業務</t>
    <phoneticPr fontId="5"/>
  </si>
  <si>
    <t>（株）環境計画研究所</t>
    <phoneticPr fontId="5"/>
  </si>
  <si>
    <t>有害化学物質含有製品の代替等の加速化検討業務</t>
    <phoneticPr fontId="5"/>
  </si>
  <si>
    <t>（有）エコニティ</t>
    <phoneticPr fontId="5"/>
  </si>
  <si>
    <t>化学物質国際対応ネットワークホームページ保守運用等業務</t>
    <rPh sb="20" eb="22">
      <t>ホシュ</t>
    </rPh>
    <phoneticPr fontId="5"/>
  </si>
  <si>
    <t>化学物質データベース検索支援システム向けWebホスティングサービス</t>
    <phoneticPr fontId="5"/>
  </si>
  <si>
    <t>Ａ委員ほか</t>
    <rPh sb="1" eb="3">
      <t>イイン</t>
    </rPh>
    <phoneticPr fontId="5"/>
  </si>
  <si>
    <t>-</t>
    <phoneticPr fontId="5"/>
  </si>
  <si>
    <t>-</t>
    <phoneticPr fontId="5"/>
  </si>
  <si>
    <t>検討会等出席委員に対する旅費及び謝金等</t>
    <rPh sb="0" eb="3">
      <t>ケントウカイ</t>
    </rPh>
    <rPh sb="3" eb="4">
      <t>トウ</t>
    </rPh>
    <rPh sb="4" eb="6">
      <t>シュッセキ</t>
    </rPh>
    <rPh sb="6" eb="8">
      <t>イイン</t>
    </rPh>
    <rPh sb="9" eb="10">
      <t>タイ</t>
    </rPh>
    <rPh sb="12" eb="14">
      <t>リョヒ</t>
    </rPh>
    <rPh sb="14" eb="15">
      <t>オヨ</t>
    </rPh>
    <rPh sb="16" eb="18">
      <t>シャキン</t>
    </rPh>
    <rPh sb="18" eb="19">
      <t>トウ</t>
    </rPh>
    <phoneticPr fontId="5"/>
  </si>
  <si>
    <t>改正化審法に基づくリスク評価支援業務</t>
    <phoneticPr fontId="5"/>
  </si>
  <si>
    <t>改正化審法に基づくリスク評価支援業務</t>
    <phoneticPr fontId="5"/>
  </si>
  <si>
    <t>製品中の有害化学物質モニタリング調査業務</t>
    <phoneticPr fontId="5"/>
  </si>
  <si>
    <t>製品中の有害化学物質モニタリング調査業務</t>
    <phoneticPr fontId="5"/>
  </si>
  <si>
    <t>人件費</t>
    <rPh sb="0" eb="3">
      <t>ジンケンヒ</t>
    </rPh>
    <phoneticPr fontId="5"/>
  </si>
  <si>
    <t>役務費</t>
    <rPh sb="0" eb="2">
      <t>エキム</t>
    </rPh>
    <rPh sb="2" eb="3">
      <t>ヒ</t>
    </rPh>
    <phoneticPr fontId="5"/>
  </si>
  <si>
    <t>システム運用管理費等</t>
    <rPh sb="4" eb="6">
      <t>ウンヨウ</t>
    </rPh>
    <rPh sb="6" eb="9">
      <t>カンリヒ</t>
    </rPh>
    <rPh sb="9" eb="10">
      <t>トウ</t>
    </rPh>
    <phoneticPr fontId="5"/>
  </si>
  <si>
    <t>借料及び損料</t>
    <rPh sb="0" eb="2">
      <t>シャクリョウ</t>
    </rPh>
    <rPh sb="2" eb="3">
      <t>オヨ</t>
    </rPh>
    <rPh sb="4" eb="6">
      <t>ソンリョウ</t>
    </rPh>
    <phoneticPr fontId="5"/>
  </si>
  <si>
    <t>機器借料</t>
    <rPh sb="0" eb="2">
      <t>キキ</t>
    </rPh>
    <rPh sb="2" eb="4">
      <t>シャクリョウ</t>
    </rPh>
    <phoneticPr fontId="5"/>
  </si>
  <si>
    <t>賃金</t>
    <rPh sb="0" eb="2">
      <t>チンギン</t>
    </rPh>
    <phoneticPr fontId="5"/>
  </si>
  <si>
    <t>派遣職員</t>
    <rPh sb="0" eb="2">
      <t>ハケン</t>
    </rPh>
    <rPh sb="2" eb="4">
      <t>ショクイン</t>
    </rPh>
    <phoneticPr fontId="5"/>
  </si>
  <si>
    <t>一般管理費</t>
    <rPh sb="0" eb="2">
      <t>イッパン</t>
    </rPh>
    <rPh sb="2" eb="5">
      <t>カンリヒ</t>
    </rPh>
    <phoneticPr fontId="5"/>
  </si>
  <si>
    <t>審査を実施した新規化学物質数</t>
    <phoneticPr fontId="5"/>
  </si>
  <si>
    <t>新規化学物質の審査を迅速かつ科学的見地から適切に実施する</t>
    <rPh sb="0" eb="2">
      <t>シンキ</t>
    </rPh>
    <rPh sb="2" eb="6">
      <t>カガクブッシツ</t>
    </rPh>
    <rPh sb="7" eb="9">
      <t>シンサ</t>
    </rPh>
    <rPh sb="10" eb="12">
      <t>ジンソク</t>
    </rPh>
    <rPh sb="14" eb="17">
      <t>カガクテキ</t>
    </rPh>
    <rPh sb="17" eb="19">
      <t>ケンチ</t>
    </rPh>
    <rPh sb="21" eb="23">
      <t>テキセツ</t>
    </rPh>
    <rPh sb="24" eb="26">
      <t>ジッシ</t>
    </rPh>
    <phoneticPr fontId="5"/>
  </si>
  <si>
    <t>化学物質審査等事務で使用した費用／審査を実施した新規化学物質数　　　　　　　　</t>
    <phoneticPr fontId="5"/>
  </si>
  <si>
    <t>円</t>
    <rPh sb="0" eb="1">
      <t>エン</t>
    </rPh>
    <phoneticPr fontId="5"/>
  </si>
  <si>
    <t>千円／物質数</t>
    <rPh sb="0" eb="1">
      <t>セン</t>
    </rPh>
    <rPh sb="1" eb="2">
      <t>エン</t>
    </rPh>
    <rPh sb="3" eb="5">
      <t>ブッシツ</t>
    </rPh>
    <rPh sb="5" eb="6">
      <t>スウ</t>
    </rPh>
    <phoneticPr fontId="5"/>
  </si>
  <si>
    <t>13,991／426</t>
    <phoneticPr fontId="5"/>
  </si>
  <si>
    <t>13,482／362</t>
    <phoneticPr fontId="5"/>
  </si>
  <si>
    <t>13,843／391</t>
    <phoneticPr fontId="5"/>
  </si>
  <si>
    <t>物質</t>
    <rPh sb="0" eb="2">
      <t>ブッシツ</t>
    </rPh>
    <phoneticPr fontId="5"/>
  </si>
  <si>
    <t>化審法では法に基づく審査・評価は国が実施することと規定されており、本事業は国が負担すべきものである。</t>
    <rPh sb="10" eb="12">
      <t>シンサ</t>
    </rPh>
    <phoneticPr fontId="5"/>
  </si>
  <si>
    <t>化審法において定められた事務が適切に実施されている。</t>
    <rPh sb="0" eb="3">
      <t>カシンホウ</t>
    </rPh>
    <rPh sb="7" eb="8">
      <t>サダ</t>
    </rPh>
    <rPh sb="12" eb="14">
      <t>ジム</t>
    </rPh>
    <rPh sb="15" eb="17">
      <t>テキセツ</t>
    </rPh>
    <rPh sb="18" eb="20">
      <t>ジッシ</t>
    </rPh>
    <phoneticPr fontId="5"/>
  </si>
  <si>
    <t>　優先評価化学物質が増加するなか、リスク評価を着実に進めていくために、これまで評価を進めてきたなかで得られた技術的課題の検討及び施行に必要な評価スキームの精緻化及び改善により、より効果的・効率的に予算執行を行っていく必要がある。</t>
    <phoneticPr fontId="5"/>
  </si>
  <si>
    <t>13,891／393</t>
    <phoneticPr fontId="5"/>
  </si>
  <si>
    <t>　2002年の持続可能な開発に関する世界首脳会議(WSSD)で合意された「化学物質が、人の健康と環境に及ぼす著しい悪影響を最小化する方法で使用、生産されることを2020年までに達成する」との目標（WSSD2020年目標）の達成に向けて、平成21年（2009年）5月に改正された化学物質の審査及び製造等の規制に関する法律(化審法)に基づき、化学物質の製造・輸入・使用について必要な規制等を確実・適切に実施する。</t>
    <rPh sb="20" eb="22">
      <t>シュノウ</t>
    </rPh>
    <rPh sb="22" eb="24">
      <t>カイギ</t>
    </rPh>
    <rPh sb="37" eb="39">
      <t>カガク</t>
    </rPh>
    <rPh sb="39" eb="41">
      <t>ブッシツ</t>
    </rPh>
    <rPh sb="43" eb="44">
      <t>ヒト</t>
    </rPh>
    <rPh sb="45" eb="47">
      <t>ケンコウ</t>
    </rPh>
    <rPh sb="48" eb="50">
      <t>カンキョウ</t>
    </rPh>
    <rPh sb="51" eb="52">
      <t>オヨ</t>
    </rPh>
    <rPh sb="54" eb="55">
      <t>イチジル</t>
    </rPh>
    <rPh sb="57" eb="60">
      <t>アクエイキョウ</t>
    </rPh>
    <rPh sb="61" eb="64">
      <t>サイショウカ</t>
    </rPh>
    <rPh sb="66" eb="68">
      <t>ホウホウ</t>
    </rPh>
    <rPh sb="69" eb="71">
      <t>シヨウ</t>
    </rPh>
    <rPh sb="72" eb="74">
      <t>セイサン</t>
    </rPh>
    <rPh sb="84" eb="85">
      <t>ネン</t>
    </rPh>
    <rPh sb="88" eb="90">
      <t>タッセイ</t>
    </rPh>
    <rPh sb="106" eb="107">
      <t>ネン</t>
    </rPh>
    <rPh sb="107" eb="109">
      <t>モクヒョウ</t>
    </rPh>
    <rPh sb="111" eb="113">
      <t>タッセイ</t>
    </rPh>
    <rPh sb="114" eb="115">
      <t>ム</t>
    </rPh>
    <rPh sb="118" eb="120">
      <t>ヘイセイ</t>
    </rPh>
    <rPh sb="122" eb="123">
      <t>ネン</t>
    </rPh>
    <phoneticPr fontId="5"/>
  </si>
  <si>
    <t>事業者・国民向けデータベース「化学物質情報検索システム（通称ケミココ）」への収録物質数</t>
    <rPh sb="0" eb="3">
      <t>ジギョウシャ</t>
    </rPh>
    <rPh sb="4" eb="6">
      <t>コクミン</t>
    </rPh>
    <rPh sb="6" eb="7">
      <t>ム</t>
    </rPh>
    <rPh sb="15" eb="17">
      <t>カガク</t>
    </rPh>
    <rPh sb="17" eb="19">
      <t>ブッシツ</t>
    </rPh>
    <rPh sb="19" eb="21">
      <t>ジョウホウ</t>
    </rPh>
    <rPh sb="21" eb="23">
      <t>ケンサク</t>
    </rPh>
    <rPh sb="28" eb="30">
      <t>ツウショウ</t>
    </rPh>
    <rPh sb="38" eb="40">
      <t>シュウロク</t>
    </rPh>
    <rPh sb="40" eb="42">
      <t>ブッシツ</t>
    </rPh>
    <rPh sb="42" eb="43">
      <t>スウ</t>
    </rPh>
    <phoneticPr fontId="5"/>
  </si>
  <si>
    <t>【審査・評価・管理業務】
　本業務で検討会等を開催し、環境省職員が出席して請負先とともに専門家等の意見に基づき化審法に基づく審査・運用等について協議しつつ進めるとともに、作業結果を審議会での審議に供することにより、調査等が適正に履行されていることを確認している。化審法において国の事務とされている、新規化学物質の毒性等に関する審査及び上市後の化学物質のリスク評価等を円滑に施行するための事業であり、我が国における化学物質による環境汚染を防止するためには、毎年継続することが必要である。今後は、詳細なリスク評価を実施すべき優先評価化学物質が増加するなか、より効率的・効果的な予算執行が課題である。
【化学物質情報業務】
　化学物質の情報基盤システムの構築や改良に向けた検討会に環境省職員が出席し、システム設計やその機能等の改良などを協議しつつ進めるなど、適正に履行されていることを確認している。システムの運用等、国民・事業者への情報発信や海外との情報共有の基盤となる業務であり、我が国における適正な化学物質管理の実現には幅広い関係者への情報共有が不可欠であること、また平成15年の化審法改正時の附帯決議では「化学物質に関する情報を積極的に公開し、・・・体系的なデータベースを整備する」、平成21年の附帯決議では評価結果等の一般公開・各国共有等が求められていることから、本業務は継続して行う必要がある。
【化学物質管理制度国際調和業務】
　化学物質管理に関する政策は日進月歩であり、米国・欧州等の最新動向を調査・把握して我が国の政策の参考とすることは必要不可欠である。また、日中韓の化学物質政策の連携・調和の推進は、域内の環境保全や産業競争力確保の観点から重要であり、本年4月の三ヶ国環境大臣会合でも協力の推進が確認されていることから、今後も継続的な業務が不可欠である。</t>
    <rPh sb="7" eb="9">
      <t>カンリ</t>
    </rPh>
    <rPh sb="14" eb="15">
      <t>ホン</t>
    </rPh>
    <rPh sb="15" eb="17">
      <t>ギョウム</t>
    </rPh>
    <rPh sb="85" eb="87">
      <t>サギョウ</t>
    </rPh>
    <rPh sb="87" eb="89">
      <t>ケッカ</t>
    </rPh>
    <rPh sb="90" eb="93">
      <t>シンギカイ</t>
    </rPh>
    <rPh sb="95" eb="97">
      <t>シンギ</t>
    </rPh>
    <rPh sb="98" eb="99">
      <t>キョウ</t>
    </rPh>
    <rPh sb="138" eb="139">
      <t>クニ</t>
    </rPh>
    <rPh sb="140" eb="142">
      <t>ジム</t>
    </rPh>
    <rPh sb="149" eb="151">
      <t>シンキ</t>
    </rPh>
    <rPh sb="167" eb="168">
      <t>ジョウ</t>
    </rPh>
    <rPh sb="168" eb="169">
      <t>イチ</t>
    </rPh>
    <rPh sb="169" eb="170">
      <t>ゴ</t>
    </rPh>
    <rPh sb="171" eb="173">
      <t>カガク</t>
    </rPh>
    <rPh sb="173" eb="175">
      <t>ブッシツ</t>
    </rPh>
    <rPh sb="179" eb="181">
      <t>ヒョウカ</t>
    </rPh>
    <rPh sb="181" eb="182">
      <t>トウ</t>
    </rPh>
    <rPh sb="193" eb="195">
      <t>ジギョウ</t>
    </rPh>
    <rPh sb="405" eb="407">
      <t>コクミン</t>
    </rPh>
    <rPh sb="408" eb="411">
      <t>ジギョウシャ</t>
    </rPh>
    <rPh sb="418" eb="420">
      <t>カイガイ</t>
    </rPh>
    <rPh sb="422" eb="424">
      <t>ジョウホウ</t>
    </rPh>
    <rPh sb="424" eb="426">
      <t>キョウユウ</t>
    </rPh>
    <rPh sb="427" eb="429">
      <t>キバン</t>
    </rPh>
    <rPh sb="492" eb="494">
      <t>カイセイ</t>
    </rPh>
    <rPh sb="494" eb="495">
      <t>ジ</t>
    </rPh>
    <rPh sb="542" eb="544">
      <t>ヘイセイ</t>
    </rPh>
    <rPh sb="546" eb="547">
      <t>ネン</t>
    </rPh>
    <rPh sb="548" eb="550">
      <t>フタイ</t>
    </rPh>
    <rPh sb="550" eb="552">
      <t>ケツギ</t>
    </rPh>
    <rPh sb="554" eb="556">
      <t>ヒョウカ</t>
    </rPh>
    <rPh sb="556" eb="558">
      <t>ケッカ</t>
    </rPh>
    <rPh sb="558" eb="559">
      <t>トウ</t>
    </rPh>
    <rPh sb="560" eb="562">
      <t>イッパン</t>
    </rPh>
    <rPh sb="562" eb="564">
      <t>コウカイ</t>
    </rPh>
    <rPh sb="565" eb="567">
      <t>カッコク</t>
    </rPh>
    <rPh sb="567" eb="569">
      <t>キョウユウ</t>
    </rPh>
    <rPh sb="569" eb="570">
      <t>トウ</t>
    </rPh>
    <rPh sb="571" eb="572">
      <t>モト</t>
    </rPh>
    <rPh sb="605" eb="607">
      <t>カンリ</t>
    </rPh>
    <rPh sb="607" eb="609">
      <t>セイド</t>
    </rPh>
    <rPh sb="609" eb="611">
      <t>コクサイ</t>
    </rPh>
    <rPh sb="611" eb="613">
      <t>チョウワ</t>
    </rPh>
    <rPh sb="613" eb="615">
      <t>ギョウム</t>
    </rPh>
    <rPh sb="658" eb="659">
      <t>ワ</t>
    </rPh>
    <rPh sb="660" eb="661">
      <t>クニ</t>
    </rPh>
    <rPh sb="662" eb="664">
      <t>セイサク</t>
    </rPh>
    <rPh sb="665" eb="667">
      <t>サンコウ</t>
    </rPh>
    <rPh sb="673" eb="675">
      <t>ヒツヨウ</t>
    </rPh>
    <rPh sb="675" eb="678">
      <t>フカケツ</t>
    </rPh>
    <rPh sb="696" eb="698">
      <t>レンケイ</t>
    </rPh>
    <rPh sb="699" eb="701">
      <t>チョウワ</t>
    </rPh>
    <rPh sb="702" eb="704">
      <t>スイシン</t>
    </rPh>
    <rPh sb="706" eb="708">
      <t>イキナイ</t>
    </rPh>
    <rPh sb="709" eb="711">
      <t>カンキョウ</t>
    </rPh>
    <rPh sb="711" eb="713">
      <t>ホゼン</t>
    </rPh>
    <rPh sb="714" eb="716">
      <t>サンギョウ</t>
    </rPh>
    <rPh sb="716" eb="719">
      <t>キョウソウリョク</t>
    </rPh>
    <rPh sb="719" eb="721">
      <t>カクホ</t>
    </rPh>
    <rPh sb="722" eb="724">
      <t>カンテン</t>
    </rPh>
    <rPh sb="726" eb="728">
      <t>ジュウヨウ</t>
    </rPh>
    <rPh sb="732" eb="734">
      <t>ホンネン</t>
    </rPh>
    <rPh sb="735" eb="736">
      <t>ガツ</t>
    </rPh>
    <rPh sb="737" eb="740">
      <t>サンカコク</t>
    </rPh>
    <rPh sb="740" eb="742">
      <t>カンキョウ</t>
    </rPh>
    <rPh sb="742" eb="744">
      <t>ダイジン</t>
    </rPh>
    <rPh sb="744" eb="746">
      <t>カイゴウ</t>
    </rPh>
    <rPh sb="748" eb="750">
      <t>キョウリョク</t>
    </rPh>
    <rPh sb="751" eb="753">
      <t>スイシン</t>
    </rPh>
    <rPh sb="754" eb="756">
      <t>カクニン</t>
    </rPh>
    <rPh sb="773" eb="775">
      <t>ギョウム</t>
    </rPh>
    <phoneticPr fontId="5"/>
  </si>
  <si>
    <t>・化審法データベース&lt;http://www.safe.nite.go.jp/jcheck/top.action?request_locale=ja&gt;
・化学物質情報検索支援システム&lt;http://www.chemicoco.go.jp/&gt;</t>
    <rPh sb="1" eb="4">
      <t>カシンホウ</t>
    </rPh>
    <phoneticPr fontId="5"/>
  </si>
  <si>
    <t>　化学物質の厳格・適正な審査や評価、これらの結果等に係る適切な情報提供、さらには審査・評価結果に基づき的確な対策が推進されるための基盤整備及び国際調和の推進といった視点から、以下の業務を行う。
【審査・評価・管理業務】
　①化審法に基づき、新たに製造・輸入される新規化学物質の生態毒性等に係る事前審査を実施する（平成26年度は届出600件・391物質について審査を実施）。②平成21年改正法に基づき平成23年度より施行された、上市後化学物質のリスク評価等、化審法の運用を円滑に行うとともに、施行の中で明らかになった技術的課題の検討並びに必要な評価スキーム精緻化及び改善等を進める。③新たに規制される特定化学物質の中で環境影響の懸念が高い物質について、適切な管理をするため技術上の基準や追加的な措置等の検討を行う。
【化学物質情報業務】
　平成21年改正時の国会附帯決議を踏まえ、化学物質に関する情報を一般に広く情報発信するための情報基盤システムを構築し、適宜情報の更新・追加等を行い、ウェブ上に公開して一般の利用に供することができるよう円滑に運用するとともに、化学物質に関連する情報を管理し発信する業務を行う。
【化学物質管理制度国際調和業務】
　化学物質対策に係る国際整合や基準調和が重要な中、①諸外国の化学物質対策に関する最新の動向を収集し、我が国でのリスク評価等に活用するとともに、国際対応が必要な国内事業者等に向けた情報発信を行うことに加えて、②日中韓化学物質政策ダイアローグ等の開催により、3か国の連携・調和等を推進する。</t>
    <rPh sb="40" eb="42">
      <t>シンサ</t>
    </rPh>
    <rPh sb="43" eb="45">
      <t>ヒョウカ</t>
    </rPh>
    <rPh sb="45" eb="47">
      <t>ケッカ</t>
    </rPh>
    <rPh sb="48" eb="49">
      <t>モト</t>
    </rPh>
    <rPh sb="69" eb="70">
      <t>オヨ</t>
    </rPh>
    <rPh sb="71" eb="73">
      <t>コクサイ</t>
    </rPh>
    <rPh sb="73" eb="75">
      <t>チョウワ</t>
    </rPh>
    <rPh sb="76" eb="78">
      <t>スイシン</t>
    </rPh>
    <rPh sb="90" eb="92">
      <t>ギョウム</t>
    </rPh>
    <rPh sb="104" eb="106">
      <t>カンリ</t>
    </rPh>
    <rPh sb="112" eb="115">
      <t>カシンホウ</t>
    </rPh>
    <rPh sb="116" eb="117">
      <t>モト</t>
    </rPh>
    <rPh sb="120" eb="121">
      <t>アラ</t>
    </rPh>
    <rPh sb="123" eb="125">
      <t>セイゾウ</t>
    </rPh>
    <rPh sb="126" eb="128">
      <t>ユニュウ</t>
    </rPh>
    <rPh sb="131" eb="133">
      <t>シンキ</t>
    </rPh>
    <rPh sb="146" eb="148">
      <t>ジゼン</t>
    </rPh>
    <rPh sb="163" eb="165">
      <t>トドケデ</t>
    </rPh>
    <rPh sb="168" eb="169">
      <t>ケン</t>
    </rPh>
    <rPh sb="191" eb="192">
      <t>ネン</t>
    </rPh>
    <rPh sb="192" eb="195">
      <t>カイセイホウ</t>
    </rPh>
    <rPh sb="196" eb="197">
      <t>モト</t>
    </rPh>
    <rPh sb="215" eb="216">
      <t>ゴ</t>
    </rPh>
    <rPh sb="216" eb="218">
      <t>カガク</t>
    </rPh>
    <rPh sb="218" eb="220">
      <t>ブッシツ</t>
    </rPh>
    <rPh sb="224" eb="226">
      <t>ヒョウカ</t>
    </rPh>
    <rPh sb="226" eb="227">
      <t>トウ</t>
    </rPh>
    <rPh sb="235" eb="237">
      <t>エンカツ</t>
    </rPh>
    <rPh sb="238" eb="239">
      <t>オコナ</t>
    </rPh>
    <rPh sb="245" eb="247">
      <t>セコウ</t>
    </rPh>
    <rPh sb="248" eb="249">
      <t>ナカ</t>
    </rPh>
    <rPh sb="250" eb="251">
      <t>アキ</t>
    </rPh>
    <rPh sb="265" eb="266">
      <t>ナラ</t>
    </rPh>
    <rPh sb="294" eb="296">
      <t>キセイ</t>
    </rPh>
    <rPh sb="369" eb="371">
      <t>ヘイセイ</t>
    </rPh>
    <rPh sb="373" eb="374">
      <t>ネン</t>
    </rPh>
    <rPh sb="374" eb="376">
      <t>カイセイ</t>
    </rPh>
    <rPh sb="376" eb="377">
      <t>ジ</t>
    </rPh>
    <rPh sb="378" eb="380">
      <t>コッカイ</t>
    </rPh>
    <rPh sb="380" eb="382">
      <t>フタイ</t>
    </rPh>
    <rPh sb="382" eb="384">
      <t>ケツギ</t>
    </rPh>
    <rPh sb="385" eb="386">
      <t>フ</t>
    </rPh>
    <rPh sb="432" eb="434">
      <t>コウシン</t>
    </rPh>
    <rPh sb="511" eb="513">
      <t>カンリ</t>
    </rPh>
    <rPh sb="513" eb="515">
      <t>セイド</t>
    </rPh>
    <rPh sb="515" eb="517">
      <t>コクサイ</t>
    </rPh>
    <rPh sb="517" eb="519">
      <t>チョウワ</t>
    </rPh>
    <rPh sb="538" eb="540">
      <t>キジュン</t>
    </rPh>
    <rPh sb="540" eb="542">
      <t>チョウワ</t>
    </rPh>
    <rPh sb="570" eb="571">
      <t>シュウ</t>
    </rPh>
    <rPh sb="573" eb="574">
      <t>ワ</t>
    </rPh>
    <rPh sb="575" eb="576">
      <t>クニ</t>
    </rPh>
    <rPh sb="581" eb="583">
      <t>ヒョウカ</t>
    </rPh>
    <rPh sb="583" eb="584">
      <t>トウ</t>
    </rPh>
    <rPh sb="585" eb="587">
      <t>カツヨウ</t>
    </rPh>
    <rPh sb="594" eb="596">
      <t>コクサイ</t>
    </rPh>
    <rPh sb="596" eb="598">
      <t>タイオウ</t>
    </rPh>
    <rPh sb="599" eb="601">
      <t>ヒツヨウ</t>
    </rPh>
    <rPh sb="602" eb="604">
      <t>コクナイ</t>
    </rPh>
    <rPh sb="604" eb="607">
      <t>ジギョウシャ</t>
    </rPh>
    <rPh sb="607" eb="608">
      <t>トウ</t>
    </rPh>
    <rPh sb="609" eb="610">
      <t>ム</t>
    </rPh>
    <rPh sb="612" eb="614">
      <t>ジョウホウ</t>
    </rPh>
    <rPh sb="614" eb="616">
      <t>ハッシン</t>
    </rPh>
    <rPh sb="617" eb="618">
      <t>オコナ</t>
    </rPh>
    <rPh sb="622" eb="623">
      <t>クワ</t>
    </rPh>
    <rPh sb="627" eb="629">
      <t>ニッチュウ</t>
    </rPh>
    <rPh sb="629" eb="630">
      <t>カン</t>
    </rPh>
    <rPh sb="630" eb="632">
      <t>カガク</t>
    </rPh>
    <rPh sb="632" eb="634">
      <t>ブッシツ</t>
    </rPh>
    <rPh sb="634" eb="636">
      <t>セイサク</t>
    </rPh>
    <rPh sb="642" eb="643">
      <t>トウ</t>
    </rPh>
    <rPh sb="644" eb="646">
      <t>カイサイ</t>
    </rPh>
    <rPh sb="652" eb="653">
      <t>コク</t>
    </rPh>
    <rPh sb="654" eb="656">
      <t>レンケイ</t>
    </rPh>
    <rPh sb="657" eb="659">
      <t>チョウワ</t>
    </rPh>
    <rPh sb="659" eb="660">
      <t>トウ</t>
    </rPh>
    <rPh sb="661" eb="663">
      <t>スイシン</t>
    </rPh>
    <phoneticPr fontId="5"/>
  </si>
  <si>
    <t>化審法では法に基づく審査・評価は国が実施することと規定されており、本事業は国が負担すべきものである。</t>
    <phoneticPr fontId="5"/>
  </si>
  <si>
    <t>化審法の施行経費のうち、環境省の担当事務に必要な経費であり、必要不可欠。</t>
    <phoneticPr fontId="5"/>
  </si>
  <si>
    <t>毎年の関係法令の動向により増減があるものの、平均すると概ね見込みに見合ったものとなっている。</t>
    <rPh sb="0" eb="2">
      <t>マイトシ</t>
    </rPh>
    <rPh sb="3" eb="5">
      <t>カンケイ</t>
    </rPh>
    <rPh sb="5" eb="7">
      <t>ホウレイ</t>
    </rPh>
    <rPh sb="8" eb="10">
      <t>ドウコウ</t>
    </rPh>
    <rPh sb="13" eb="15">
      <t>ゾウゲン</t>
    </rPh>
    <rPh sb="22" eb="24">
      <t>ヘイキン</t>
    </rPh>
    <rPh sb="27" eb="28">
      <t>オオム</t>
    </rPh>
    <rPh sb="29" eb="31">
      <t>ミコ</t>
    </rPh>
    <rPh sb="33" eb="35">
      <t>ミア</t>
    </rPh>
    <phoneticPr fontId="5"/>
  </si>
  <si>
    <t>A.</t>
    <phoneticPr fontId="5"/>
  </si>
  <si>
    <t>少額随契</t>
    <rPh sb="0" eb="2">
      <t>ショウガク</t>
    </rPh>
    <rPh sb="2" eb="4">
      <t>ズイケイ</t>
    </rPh>
    <phoneticPr fontId="5"/>
  </si>
  <si>
    <t>少額随契</t>
    <phoneticPr fontId="5"/>
  </si>
  <si>
    <t>少額随契</t>
    <phoneticPr fontId="5"/>
  </si>
  <si>
    <t>成果物を審議会等の資料に供した上で、化審法の施行に活用。</t>
    <rPh sb="0" eb="3">
      <t>セイカブツ</t>
    </rPh>
    <rPh sb="4" eb="7">
      <t>シンギカイ</t>
    </rPh>
    <rPh sb="7" eb="8">
      <t>トウ</t>
    </rPh>
    <rPh sb="9" eb="11">
      <t>シリョウ</t>
    </rPh>
    <rPh sb="12" eb="13">
      <t>キョウ</t>
    </rPh>
    <rPh sb="15" eb="16">
      <t>ウエ</t>
    </rPh>
    <rPh sb="18" eb="21">
      <t>カシンホウ</t>
    </rPh>
    <rPh sb="22" eb="24">
      <t>セコウ</t>
    </rPh>
    <rPh sb="25" eb="27">
      <t>カツヨウ</t>
    </rPh>
    <phoneticPr fontId="5"/>
  </si>
  <si>
    <t>室長　福島 健彦</t>
    <rPh sb="0" eb="1">
      <t>シツ</t>
    </rPh>
    <rPh sb="1" eb="2">
      <t>チョウ</t>
    </rPh>
    <phoneticPr fontId="5"/>
  </si>
  <si>
    <t>-</t>
    <phoneticPr fontId="5"/>
  </si>
  <si>
    <t>-</t>
    <phoneticPr fontId="5"/>
  </si>
  <si>
    <t>-</t>
    <phoneticPr fontId="5"/>
  </si>
  <si>
    <t>化審法の施行経費のうち、環境省の担当事務（化学物質の動植物等への生態影響、環境中への放出実態等の審査・評価に関する事務）に必要な経費であり、法律の施行のため必要不可欠。</t>
    <rPh sb="48" eb="50">
      <t>シンサ</t>
    </rPh>
    <rPh sb="51" eb="53">
      <t>ヒョウカ</t>
    </rPh>
    <rPh sb="70" eb="72">
      <t>ホウリツ</t>
    </rPh>
    <rPh sb="73" eb="75">
      <t>セコウ</t>
    </rPh>
    <phoneticPr fontId="5"/>
  </si>
  <si>
    <t>事業の実施に当たって、総合評価入札を適宜活用。</t>
    <rPh sb="0" eb="2">
      <t>ジギョウ</t>
    </rPh>
    <rPh sb="3" eb="5">
      <t>ジッシ</t>
    </rPh>
    <rPh sb="6" eb="7">
      <t>ア</t>
    </rPh>
    <rPh sb="11" eb="13">
      <t>ソウゴウ</t>
    </rPh>
    <rPh sb="13" eb="15">
      <t>ヒョウカ</t>
    </rPh>
    <rPh sb="15" eb="17">
      <t>ニュウサツ</t>
    </rPh>
    <rPh sb="18" eb="20">
      <t>テキギ</t>
    </rPh>
    <rPh sb="20" eb="22">
      <t>カツヨウ</t>
    </rPh>
    <phoneticPr fontId="5"/>
  </si>
  <si>
    <t>発注単価の見直しを毎年度実施。</t>
    <rPh sb="0" eb="2">
      <t>ハッチュウ</t>
    </rPh>
    <rPh sb="2" eb="4">
      <t>タンカ</t>
    </rPh>
    <rPh sb="5" eb="7">
      <t>ミナオ</t>
    </rPh>
    <rPh sb="9" eb="12">
      <t>マイネンド</t>
    </rPh>
    <rPh sb="12" eb="14">
      <t>ジッシ</t>
    </rPh>
    <phoneticPr fontId="5"/>
  </si>
  <si>
    <t>化学物質の審査及び製造等の規制に関する法律（化審法）第２条第３項及び第５項、第３条、第28条及び第36条等</t>
    <rPh sb="22" eb="25">
      <t>カシンホウ</t>
    </rPh>
    <rPh sb="26" eb="27">
      <t>ダイ</t>
    </rPh>
    <rPh sb="28" eb="29">
      <t>ジョウ</t>
    </rPh>
    <rPh sb="29" eb="30">
      <t>ダイ</t>
    </rPh>
    <rPh sb="31" eb="32">
      <t>コウ</t>
    </rPh>
    <rPh sb="32" eb="33">
      <t>オヨ</t>
    </rPh>
    <rPh sb="34" eb="35">
      <t>ダイ</t>
    </rPh>
    <rPh sb="36" eb="37">
      <t>コウ</t>
    </rPh>
    <rPh sb="38" eb="39">
      <t>ダイ</t>
    </rPh>
    <rPh sb="40" eb="41">
      <t>ジョウ</t>
    </rPh>
    <rPh sb="42" eb="43">
      <t>ダイ</t>
    </rPh>
    <rPh sb="45" eb="46">
      <t>ジョウ</t>
    </rPh>
    <rPh sb="46" eb="47">
      <t>オヨ</t>
    </rPh>
    <rPh sb="48" eb="49">
      <t>ダイ</t>
    </rPh>
    <rPh sb="51" eb="52">
      <t>ジョウ</t>
    </rPh>
    <rPh sb="52" eb="53">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</si>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</sst>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5" borderId="39"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88900</xdr:colOff>
      <xdr:row>142</xdr:row>
      <xdr:rowOff>228600</xdr:rowOff>
    </xdr:from>
    <xdr:to>
      <xdr:col>49</xdr:col>
      <xdr:colOff>179294</xdr:colOff>
      <xdr:row>159</xdr:row>
      <xdr:rowOff>224973</xdr:rowOff>
    </xdr:to>
    <xdr:grpSp>
      <xdr:nvGrpSpPr>
        <xdr:cNvPr id="122" name="グループ化 121"/>
        <xdr:cNvGrpSpPr/>
      </xdr:nvGrpSpPr>
      <xdr:grpSpPr>
        <a:xfrm>
          <a:off x="1925864" y="31865207"/>
          <a:ext cx="8254680" cy="6010730"/>
          <a:chOff x="1633076" y="31622999"/>
          <a:chExt cx="8219510" cy="6041573"/>
        </a:xfrm>
      </xdr:grpSpPr>
      <xdr:sp macro="" textlink="">
        <xdr:nvSpPr>
          <xdr:cNvPr id="123" name="テキスト ボックス 122"/>
          <xdr:cNvSpPr txBox="1"/>
        </xdr:nvSpPr>
        <xdr:spPr>
          <a:xfrm>
            <a:off x="5021035" y="31622999"/>
            <a:ext cx="1641021" cy="74839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a:t>環境省</a:t>
            </a:r>
            <a:endParaRPr kumimoji="1" lang="en-US" altLang="ja-JP" sz="1200"/>
          </a:p>
          <a:p>
            <a:pPr algn="ctr"/>
            <a:r>
              <a:rPr kumimoji="1" lang="en-US" altLang="ja-JP" sz="1200"/>
              <a:t>297</a:t>
            </a:r>
            <a:r>
              <a:rPr kumimoji="1" lang="ja-JP" altLang="en-US" sz="1200"/>
              <a:t>百万円</a:t>
            </a:r>
          </a:p>
        </xdr:txBody>
      </xdr:sp>
      <xdr:sp macro="" textlink="">
        <xdr:nvSpPr>
          <xdr:cNvPr id="124" name="テキスト ボックス 123"/>
          <xdr:cNvSpPr txBox="1"/>
        </xdr:nvSpPr>
        <xdr:spPr>
          <a:xfrm rot="10800000" flipV="1">
            <a:off x="1864178" y="34766250"/>
            <a:ext cx="2016262" cy="544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en-US" altLang="ja-JP" sz="1100"/>
              <a:t>【</a:t>
            </a:r>
            <a:r>
              <a:rPr kumimoji="1" lang="ja-JP" altLang="en-US" sz="1100"/>
              <a:t>審査・評価</a:t>
            </a:r>
            <a:r>
              <a:rPr kumimoji="1" lang="en-US" altLang="ja-JP" sz="1100">
                <a:solidFill>
                  <a:schemeClr val="tx1"/>
                </a:solidFill>
                <a:latin typeface="+mn-lt"/>
                <a:ea typeface="+mn-ea"/>
                <a:cs typeface="+mn-cs"/>
              </a:rPr>
              <a:t>】</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請負（一般競争、随契）</a:t>
            </a:r>
            <a:endParaRPr kumimoji="1" lang="ja-JP" altLang="en-US" sz="1100"/>
          </a:p>
        </xdr:txBody>
      </xdr:sp>
      <xdr:sp macro="" textlink="">
        <xdr:nvSpPr>
          <xdr:cNvPr id="125" name="テキスト ボックス 124"/>
          <xdr:cNvSpPr txBox="1"/>
        </xdr:nvSpPr>
        <xdr:spPr>
          <a:xfrm>
            <a:off x="2271488" y="31647492"/>
            <a:ext cx="1306284" cy="69396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400"/>
              </a:lnSpc>
            </a:pPr>
            <a:r>
              <a:rPr kumimoji="1" lang="en-US" altLang="ja-JP" sz="1200">
                <a:solidFill>
                  <a:schemeClr val="tx1"/>
                </a:solidFill>
                <a:latin typeface="+mn-ea"/>
                <a:ea typeface="+mn-ea"/>
                <a:cs typeface="+mn-cs"/>
              </a:rPr>
              <a:t>A</a:t>
            </a:r>
            <a:r>
              <a:rPr kumimoji="1" lang="ja-JP" altLang="ja-JP" sz="1200">
                <a:solidFill>
                  <a:schemeClr val="tx1"/>
                </a:solidFill>
                <a:latin typeface="+mn-ea"/>
                <a:ea typeface="+mn-ea"/>
                <a:cs typeface="+mn-cs"/>
              </a:rPr>
              <a:t>：</a:t>
            </a:r>
            <a:r>
              <a:rPr kumimoji="1" lang="ja-JP" altLang="en-US" sz="1200">
                <a:solidFill>
                  <a:schemeClr val="tx1"/>
                </a:solidFill>
                <a:latin typeface="+mn-ea"/>
                <a:ea typeface="+mn-ea"/>
                <a:cs typeface="+mn-cs"/>
              </a:rPr>
              <a:t>事務費</a:t>
            </a:r>
            <a:endParaRPr kumimoji="1" lang="en-US" altLang="ja-JP" sz="1200">
              <a:solidFill>
                <a:schemeClr val="tx1"/>
              </a:solidFill>
              <a:latin typeface="+mn-ea"/>
              <a:ea typeface="+mn-ea"/>
              <a:cs typeface="+mn-cs"/>
            </a:endParaRPr>
          </a:p>
          <a:p>
            <a:pPr algn="ctr">
              <a:lnSpc>
                <a:spcPts val="1400"/>
              </a:lnSpc>
            </a:pPr>
            <a:r>
              <a:rPr kumimoji="1" lang="en-US" altLang="ja-JP" sz="1200" i="0">
                <a:solidFill>
                  <a:sysClr val="windowText" lastClr="000000"/>
                </a:solidFill>
                <a:latin typeface="+mn-ea"/>
                <a:ea typeface="+mn-ea"/>
                <a:cs typeface="+mn-cs"/>
              </a:rPr>
              <a:t>1</a:t>
            </a:r>
            <a:r>
              <a:rPr kumimoji="1" lang="ja-JP" altLang="ja-JP" sz="1200" i="0">
                <a:solidFill>
                  <a:sysClr val="windowText" lastClr="000000"/>
                </a:solidFill>
                <a:latin typeface="+mn-ea"/>
                <a:ea typeface="+mn-ea"/>
                <a:cs typeface="+mn-cs"/>
              </a:rPr>
              <a:t>百万円</a:t>
            </a:r>
            <a:endParaRPr kumimoji="1" lang="ja-JP" altLang="en-US" sz="1200" i="0">
              <a:solidFill>
                <a:sysClr val="windowText" lastClr="000000"/>
              </a:solidFill>
              <a:latin typeface="+mn-ea"/>
              <a:ea typeface="+mn-ea"/>
            </a:endParaRPr>
          </a:p>
        </xdr:txBody>
      </xdr:sp>
      <xdr:sp macro="" textlink="">
        <xdr:nvSpPr>
          <xdr:cNvPr id="126" name="テキスト ボックス 125"/>
          <xdr:cNvSpPr txBox="1"/>
        </xdr:nvSpPr>
        <xdr:spPr>
          <a:xfrm>
            <a:off x="4408714" y="34807072"/>
            <a:ext cx="2723103" cy="544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en-US" altLang="ja-JP" sz="1100"/>
              <a:t>【</a:t>
            </a:r>
            <a:r>
              <a:rPr kumimoji="1" lang="ja-JP" altLang="en-US" sz="1100"/>
              <a:t>化学物質情報管理</a:t>
            </a:r>
            <a:r>
              <a:rPr kumimoji="1" lang="en-US" altLang="ja-JP" sz="1100">
                <a:solidFill>
                  <a:schemeClr val="tx1"/>
                </a:solidFill>
                <a:latin typeface="+mn-lt"/>
                <a:ea typeface="+mn-ea"/>
                <a:cs typeface="+mn-cs"/>
              </a:rPr>
              <a:t>】</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委託（随契）・請負（一般競争、随契）</a:t>
            </a:r>
            <a:endParaRPr kumimoji="1" lang="ja-JP" altLang="en-US" sz="1100"/>
          </a:p>
        </xdr:txBody>
      </xdr:sp>
      <xdr:sp macro="" textlink="">
        <xdr:nvSpPr>
          <xdr:cNvPr id="127" name="テキスト ボックス 126"/>
          <xdr:cNvSpPr txBox="1"/>
        </xdr:nvSpPr>
        <xdr:spPr>
          <a:xfrm>
            <a:off x="7402286" y="34793463"/>
            <a:ext cx="2450300" cy="5071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nSpc>
                <a:spcPts val="1300"/>
              </a:lnSpc>
            </a:pPr>
            <a:r>
              <a:rPr kumimoji="1" lang="en-US" altLang="ja-JP" sz="1100"/>
              <a:t>【</a:t>
            </a:r>
            <a:r>
              <a:rPr kumimoji="1" lang="ja-JP" altLang="en-US" sz="1100"/>
              <a:t>化学物質対策実態等調査</a:t>
            </a:r>
            <a:r>
              <a:rPr kumimoji="1" lang="en-US" altLang="ja-JP" sz="1100">
                <a:solidFill>
                  <a:schemeClr val="tx1"/>
                </a:solidFill>
                <a:latin typeface="+mn-lt"/>
                <a:ea typeface="+mn-ea"/>
                <a:cs typeface="+mn-cs"/>
              </a:rPr>
              <a:t>】</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請負（一般競争、随契）</a:t>
            </a:r>
            <a:endParaRPr kumimoji="1" lang="ja-JP" altLang="en-US" sz="1100"/>
          </a:p>
        </xdr:txBody>
      </xdr:sp>
      <xdr:sp macro="" textlink="">
        <xdr:nvSpPr>
          <xdr:cNvPr id="128" name="テキスト ボックス 127"/>
          <xdr:cNvSpPr txBox="1"/>
        </xdr:nvSpPr>
        <xdr:spPr>
          <a:xfrm>
            <a:off x="1864178" y="35405786"/>
            <a:ext cx="1741714" cy="80282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Ｂ：</a:t>
            </a:r>
            <a:r>
              <a:rPr kumimoji="1" lang="ja-JP" altLang="ja-JP" sz="1100">
                <a:solidFill>
                  <a:schemeClr val="tx1"/>
                </a:solidFill>
                <a:latin typeface="+mn-ea"/>
                <a:ea typeface="+mn-ea"/>
                <a:cs typeface="+mn-cs"/>
              </a:rPr>
              <a:t>独立行政法人・民間企業　</a:t>
            </a:r>
            <a:r>
              <a:rPr kumimoji="1" lang="en-US" altLang="ja-JP" sz="1100">
                <a:solidFill>
                  <a:schemeClr val="tx1"/>
                </a:solidFill>
                <a:latin typeface="+mn-ea"/>
                <a:ea typeface="+mn-ea"/>
                <a:cs typeface="+mn-cs"/>
              </a:rPr>
              <a:t>(9</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en-US" altLang="ja-JP" sz="1100">
                <a:solidFill>
                  <a:schemeClr val="tx1"/>
                </a:solidFill>
                <a:latin typeface="+mn-ea"/>
                <a:ea typeface="+mn-ea"/>
                <a:cs typeface="+mn-cs"/>
              </a:rPr>
              <a:t>193</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sp macro="" textlink="">
        <xdr:nvSpPr>
          <xdr:cNvPr id="129" name="テキスト ボックス 128"/>
          <xdr:cNvSpPr txBox="1"/>
        </xdr:nvSpPr>
        <xdr:spPr>
          <a:xfrm>
            <a:off x="4395108" y="35433000"/>
            <a:ext cx="2216368" cy="77560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lt"/>
                <a:ea typeface="+mn-ea"/>
                <a:cs typeface="+mn-cs"/>
              </a:rPr>
              <a:t>Ｃ：</a:t>
            </a:r>
            <a:r>
              <a:rPr kumimoji="1" lang="ja-JP" altLang="ja-JP" sz="1100">
                <a:solidFill>
                  <a:schemeClr val="tx1"/>
                </a:solidFill>
                <a:latin typeface="+mn-lt"/>
                <a:ea typeface="+mn-ea"/>
                <a:cs typeface="+mn-cs"/>
              </a:rPr>
              <a:t>独立行政法人・民間企業</a:t>
            </a:r>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4</a:t>
            </a:r>
            <a:r>
              <a:rPr kumimoji="1" lang="ja-JP" altLang="ja-JP" sz="1100">
                <a:solidFill>
                  <a:schemeClr val="tx1"/>
                </a:solidFill>
                <a:latin typeface="+mn-lt"/>
                <a:ea typeface="+mn-ea"/>
                <a:cs typeface="+mn-cs"/>
              </a:rPr>
              <a:t>者</a:t>
            </a:r>
            <a:r>
              <a:rPr kumimoji="1" lang="ja-JP" altLang="en-US" sz="1100">
                <a:solidFill>
                  <a:schemeClr val="tx1"/>
                </a:solidFill>
                <a:latin typeface="+mn-lt"/>
                <a:ea typeface="+mn-ea"/>
                <a:cs typeface="+mn-cs"/>
              </a:rPr>
              <a:t>）</a:t>
            </a:r>
            <a:endParaRPr kumimoji="1" lang="en-US" altLang="ja-JP" sz="1100">
              <a:solidFill>
                <a:schemeClr val="tx1"/>
              </a:solidFill>
              <a:latin typeface="+mn-lt"/>
              <a:ea typeface="+mn-ea"/>
              <a:cs typeface="+mn-cs"/>
            </a:endParaRPr>
          </a:p>
          <a:p>
            <a:pPr algn="l"/>
            <a:r>
              <a:rPr kumimoji="1" lang="en-US" altLang="ja-JP" sz="1100">
                <a:solidFill>
                  <a:sysClr val="windowText" lastClr="000000"/>
                </a:solidFill>
                <a:latin typeface="+mn-lt"/>
                <a:ea typeface="+mn-ea"/>
                <a:cs typeface="+mn-cs"/>
              </a:rPr>
              <a:t>35</a:t>
            </a:r>
            <a:r>
              <a:rPr kumimoji="1" lang="ja-JP" altLang="ja-JP" sz="1100">
                <a:solidFill>
                  <a:sysClr val="windowText" lastClr="000000"/>
                </a:solidFill>
                <a:latin typeface="+mn-lt"/>
                <a:ea typeface="+mn-ea"/>
                <a:cs typeface="+mn-cs"/>
              </a:rPr>
              <a:t>百万円</a:t>
            </a:r>
            <a:endParaRPr lang="ja-JP" altLang="ja-JP" sz="1200">
              <a:solidFill>
                <a:sysClr val="windowText" lastClr="000000"/>
              </a:solidFill>
            </a:endParaRPr>
          </a:p>
          <a:p>
            <a:pPr algn="l"/>
            <a:endParaRPr kumimoji="1" lang="ja-JP" altLang="en-US" sz="1200"/>
          </a:p>
        </xdr:txBody>
      </xdr:sp>
      <xdr:sp macro="" textlink="">
        <xdr:nvSpPr>
          <xdr:cNvPr id="130" name="テキスト ボックス 129"/>
          <xdr:cNvSpPr txBox="1"/>
        </xdr:nvSpPr>
        <xdr:spPr>
          <a:xfrm>
            <a:off x="7402286" y="35464750"/>
            <a:ext cx="2068285" cy="6531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Ｄ：</a:t>
            </a:r>
            <a:r>
              <a:rPr kumimoji="1" lang="ja-JP" altLang="ja-JP" sz="1100">
                <a:solidFill>
                  <a:schemeClr val="tx1"/>
                </a:solidFill>
                <a:latin typeface="+mn-ea"/>
                <a:ea typeface="+mn-ea"/>
                <a:cs typeface="+mn-cs"/>
              </a:rPr>
              <a:t>民間企業</a:t>
            </a:r>
            <a:r>
              <a:rPr kumimoji="1" lang="ja-JP" altLang="en-US" sz="1100">
                <a:solidFill>
                  <a:schemeClr val="tx1"/>
                </a:solidFill>
                <a:latin typeface="+mn-ea"/>
                <a:ea typeface="+mn-ea"/>
                <a:cs typeface="+mn-cs"/>
              </a:rPr>
              <a:t>（</a:t>
            </a:r>
            <a:r>
              <a:rPr kumimoji="1" lang="en-US" altLang="ja-JP" sz="1100">
                <a:solidFill>
                  <a:schemeClr val="tx1"/>
                </a:solidFill>
                <a:latin typeface="+mn-ea"/>
                <a:ea typeface="+mn-ea"/>
                <a:cs typeface="+mn-cs"/>
              </a:rPr>
              <a:t>6</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en-US" altLang="ja-JP" sz="1100">
                <a:solidFill>
                  <a:schemeClr val="tx1"/>
                </a:solidFill>
                <a:latin typeface="+mn-ea"/>
                <a:ea typeface="+mn-ea"/>
                <a:cs typeface="+mn-cs"/>
              </a:rPr>
              <a:t>68</a:t>
            </a:r>
            <a:r>
              <a:rPr kumimoji="1" lang="ja-JP" altLang="ja-JP" sz="1100">
                <a:solidFill>
                  <a:schemeClr val="tx1"/>
                </a:solidFill>
                <a:latin typeface="+mn-ea"/>
                <a:ea typeface="+mn-ea"/>
                <a:cs typeface="+mn-cs"/>
              </a:rPr>
              <a:t>百万円</a:t>
            </a:r>
            <a:endParaRPr kumimoji="1" lang="ja-JP" altLang="en-US" sz="1200"/>
          </a:p>
        </xdr:txBody>
      </xdr:sp>
      <xdr:sp macro="" textlink="">
        <xdr:nvSpPr>
          <xdr:cNvPr id="131" name="テキスト ボックス 130"/>
          <xdr:cNvSpPr txBox="1"/>
        </xdr:nvSpPr>
        <xdr:spPr>
          <a:xfrm>
            <a:off x="2080985" y="32436707"/>
            <a:ext cx="1905001" cy="639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事業概要：会議開催等</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endParaRPr kumimoji="1" lang="ja-JP" altLang="en-US" sz="1100"/>
          </a:p>
        </xdr:txBody>
      </xdr:sp>
      <xdr:sp macro="" textlink="">
        <xdr:nvSpPr>
          <xdr:cNvPr id="132" name="テキスト ボックス 131"/>
          <xdr:cNvSpPr txBox="1"/>
        </xdr:nvSpPr>
        <xdr:spPr>
          <a:xfrm rot="10800000" flipV="1">
            <a:off x="4844141" y="32480248"/>
            <a:ext cx="2435680" cy="585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ja-JP" sz="1100">
                <a:solidFill>
                  <a:schemeClr val="dk1"/>
                </a:solidFill>
                <a:latin typeface="+mn-lt"/>
                <a:ea typeface="+mn-ea"/>
                <a:cs typeface="+mn-cs"/>
              </a:rPr>
              <a:t>事業概要：事業の進捗状況管理</a:t>
            </a:r>
            <a:endParaRPr kumimoji="1" lang="en-US" altLang="ja-JP" sz="1100">
              <a:solidFill>
                <a:schemeClr val="dk1"/>
              </a:solidFill>
              <a:latin typeface="+mn-lt"/>
              <a:ea typeface="+mn-ea"/>
              <a:cs typeface="+mn-cs"/>
            </a:endParaRPr>
          </a:p>
          <a:p>
            <a:pPr>
              <a:lnSpc>
                <a:spcPts val="1100"/>
              </a:lnSpc>
            </a:pPr>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pPr>
              <a:lnSpc>
                <a:spcPts val="1200"/>
              </a:lnSpc>
            </a:pPr>
            <a:endParaRPr kumimoji="1" lang="ja-JP" altLang="en-US" sz="1100"/>
          </a:p>
        </xdr:txBody>
      </xdr:sp>
      <xdr:cxnSp macro="">
        <xdr:nvCxnSpPr>
          <xdr:cNvPr id="133" name="直線コネクタ 132"/>
          <xdr:cNvCxnSpPr/>
        </xdr:nvCxnSpPr>
        <xdr:spPr>
          <a:xfrm>
            <a:off x="5878288" y="33106179"/>
            <a:ext cx="1812" cy="15394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4" name="直線コネクタ 133"/>
          <xdr:cNvCxnSpPr/>
        </xdr:nvCxnSpPr>
        <xdr:spPr>
          <a:xfrm flipV="1">
            <a:off x="2775857" y="33877250"/>
            <a:ext cx="5949043" cy="45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xdr:cNvCxnSpPr/>
        </xdr:nvCxnSpPr>
        <xdr:spPr>
          <a:xfrm>
            <a:off x="2761343" y="33881786"/>
            <a:ext cx="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xdr:cNvCxnSpPr>
            <a:stCxn id="125" idx="3"/>
            <a:endCxn id="123" idx="1"/>
          </xdr:cNvCxnSpPr>
        </xdr:nvCxnSpPr>
        <xdr:spPr>
          <a:xfrm>
            <a:off x="3583214" y="31994474"/>
            <a:ext cx="1437821" cy="27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テキスト ボックス 136"/>
          <xdr:cNvSpPr txBox="1"/>
        </xdr:nvSpPr>
        <xdr:spPr>
          <a:xfrm>
            <a:off x="1877786" y="36521573"/>
            <a:ext cx="1932216" cy="884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事業概要：改正化審法に基づく毒性等の審査及びリスク評価手法の検討等</a:t>
            </a:r>
          </a:p>
        </xdr:txBody>
      </xdr:sp>
      <xdr:sp macro="" textlink="">
        <xdr:nvSpPr>
          <xdr:cNvPr id="138" name="左大かっこ 137"/>
          <xdr:cNvSpPr/>
        </xdr:nvSpPr>
        <xdr:spPr>
          <a:xfrm>
            <a:off x="1633076" y="36467143"/>
            <a:ext cx="45719" cy="100692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39" name="右大かっこ 138"/>
          <xdr:cNvSpPr/>
        </xdr:nvSpPr>
        <xdr:spPr>
          <a:xfrm>
            <a:off x="3878036" y="36453536"/>
            <a:ext cx="54430" cy="996043"/>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0" name="テキスト ボックス 139"/>
          <xdr:cNvSpPr txBox="1"/>
        </xdr:nvSpPr>
        <xdr:spPr>
          <a:xfrm>
            <a:off x="4544785" y="36535178"/>
            <a:ext cx="1796143" cy="10613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事業概要：化学物質情報基盤システムの構築等</a:t>
            </a:r>
            <a:r>
              <a:rPr kumimoji="1" lang="en-US" altLang="ja-JP" sz="1100"/>
              <a:t/>
            </a:r>
            <a:br>
              <a:rPr kumimoji="1" lang="en-US" altLang="ja-JP" sz="1100"/>
            </a:br>
            <a:endParaRPr kumimoji="1" lang="ja-JP" altLang="en-US" sz="1100"/>
          </a:p>
        </xdr:txBody>
      </xdr:sp>
      <xdr:sp macro="" textlink="">
        <xdr:nvSpPr>
          <xdr:cNvPr id="141" name="左大かっこ 140"/>
          <xdr:cNvSpPr/>
        </xdr:nvSpPr>
        <xdr:spPr>
          <a:xfrm>
            <a:off x="4381500" y="36453535"/>
            <a:ext cx="54428" cy="93889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2" name="右大かっこ 141"/>
          <xdr:cNvSpPr/>
        </xdr:nvSpPr>
        <xdr:spPr>
          <a:xfrm>
            <a:off x="6613073" y="36453538"/>
            <a:ext cx="45719" cy="960662"/>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3" name="テキスト ボックス 142"/>
          <xdr:cNvSpPr txBox="1"/>
        </xdr:nvSpPr>
        <xdr:spPr>
          <a:xfrm>
            <a:off x="7579178" y="36535179"/>
            <a:ext cx="1755321" cy="1129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事業概要：化学物質対策の国内外の動向調査及び製品中に含有される化学物質のモニタリング調査等</a:t>
            </a:r>
            <a:r>
              <a:rPr kumimoji="1" lang="en-US" altLang="ja-JP" sz="1100"/>
              <a:t/>
            </a:r>
            <a:br>
              <a:rPr kumimoji="1" lang="en-US" altLang="ja-JP" sz="1100"/>
            </a:br>
            <a:endParaRPr kumimoji="1" lang="ja-JP" altLang="en-US" sz="1100"/>
          </a:p>
        </xdr:txBody>
      </xdr:sp>
      <xdr:sp macro="" textlink="">
        <xdr:nvSpPr>
          <xdr:cNvPr id="144" name="左大かっこ 143"/>
          <xdr:cNvSpPr/>
        </xdr:nvSpPr>
        <xdr:spPr>
          <a:xfrm flipH="1">
            <a:off x="9656173" y="36589608"/>
            <a:ext cx="45719" cy="96610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5" name="左大かっこ 144"/>
          <xdr:cNvSpPr/>
        </xdr:nvSpPr>
        <xdr:spPr>
          <a:xfrm>
            <a:off x="7383780" y="36589608"/>
            <a:ext cx="45719" cy="97971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6" name="左大かっこ 145"/>
          <xdr:cNvSpPr/>
        </xdr:nvSpPr>
        <xdr:spPr>
          <a:xfrm flipH="1">
            <a:off x="7157356" y="32480252"/>
            <a:ext cx="81643" cy="43542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7" name="左大かっこ 146"/>
          <xdr:cNvSpPr/>
        </xdr:nvSpPr>
        <xdr:spPr>
          <a:xfrm>
            <a:off x="4708070" y="32507465"/>
            <a:ext cx="95251" cy="39460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8" name="左大かっこ 147"/>
          <xdr:cNvSpPr/>
        </xdr:nvSpPr>
        <xdr:spPr>
          <a:xfrm>
            <a:off x="2015671" y="32412216"/>
            <a:ext cx="96157" cy="46264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9" name="右大かっこ 148"/>
          <xdr:cNvSpPr/>
        </xdr:nvSpPr>
        <xdr:spPr>
          <a:xfrm>
            <a:off x="3684815" y="32399515"/>
            <a:ext cx="135165" cy="4762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50" name="直線コネクタ 149"/>
          <xdr:cNvCxnSpPr/>
        </xdr:nvCxnSpPr>
        <xdr:spPr>
          <a:xfrm>
            <a:off x="8712200" y="33889950"/>
            <a:ext cx="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10</xdr:col>
      <xdr:colOff>152400</xdr:colOff>
      <xdr:row>193</xdr:row>
      <xdr:rowOff>101600</xdr:rowOff>
    </xdr:from>
    <xdr:ext cx="2771775" cy="797654"/>
    <xdr:sp macro="" textlink="">
      <xdr:nvSpPr>
        <xdr:cNvPr id="155" name="テキスト ボックス 154"/>
        <xdr:cNvSpPr txBox="1"/>
      </xdr:nvSpPr>
      <xdr:spPr>
        <a:xfrm>
          <a:off x="2184400" y="53352700"/>
          <a:ext cx="2771775" cy="797654"/>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10</xdr:col>
      <xdr:colOff>152400</xdr:colOff>
      <xdr:row>219</xdr:row>
      <xdr:rowOff>114300</xdr:rowOff>
    </xdr:from>
    <xdr:ext cx="2771775" cy="797654"/>
    <xdr:sp macro="" textlink="">
      <xdr:nvSpPr>
        <xdr:cNvPr id="156" name="テキスト ボックス 155"/>
        <xdr:cNvSpPr txBox="1"/>
      </xdr:nvSpPr>
      <xdr:spPr>
        <a:xfrm>
          <a:off x="2184400" y="61747400"/>
          <a:ext cx="2771775" cy="797654"/>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nSpc>
              <a:spcPts val="11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70" zoomScaleNormal="75" zoomScaleSheetLayoutView="70"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3" t="s">
        <v>462</v>
      </c>
      <c r="AR2" s="693"/>
      <c r="AS2" s="68" t="str">
        <f>IF(OR(AQ2="　", AQ2=""), "", "-")</f>
        <v/>
      </c>
      <c r="AT2" s="694">
        <v>249</v>
      </c>
      <c r="AU2" s="694"/>
      <c r="AV2" s="69" t="str">
        <f>IF(AW2="", "", "-")</f>
        <v/>
      </c>
      <c r="AW2" s="695"/>
      <c r="AX2" s="695"/>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467</v>
      </c>
      <c r="AK3" s="649"/>
      <c r="AL3" s="649"/>
      <c r="AM3" s="649"/>
      <c r="AN3" s="649"/>
      <c r="AO3" s="649"/>
      <c r="AP3" s="649"/>
      <c r="AQ3" s="649"/>
      <c r="AR3" s="649"/>
      <c r="AS3" s="649"/>
      <c r="AT3" s="649"/>
      <c r="AU3" s="649"/>
      <c r="AV3" s="649"/>
      <c r="AW3" s="649"/>
      <c r="AX3" s="36" t="s">
        <v>91</v>
      </c>
    </row>
    <row r="4" spans="1:50" ht="24.75" customHeight="1" x14ac:dyDescent="0.15">
      <c r="A4" s="465" t="s">
        <v>30</v>
      </c>
      <c r="B4" s="466"/>
      <c r="C4" s="466"/>
      <c r="D4" s="466"/>
      <c r="E4" s="466"/>
      <c r="F4" s="466"/>
      <c r="G4" s="439" t="s">
        <v>468</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469</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3" t="s">
        <v>205</v>
      </c>
      <c r="H5" s="625"/>
      <c r="I5" s="625"/>
      <c r="J5" s="625"/>
      <c r="K5" s="625"/>
      <c r="L5" s="625"/>
      <c r="M5" s="664" t="s">
        <v>92</v>
      </c>
      <c r="N5" s="665"/>
      <c r="O5" s="665"/>
      <c r="P5" s="665"/>
      <c r="Q5" s="665"/>
      <c r="R5" s="666"/>
      <c r="S5" s="624" t="s">
        <v>157</v>
      </c>
      <c r="T5" s="625"/>
      <c r="U5" s="625"/>
      <c r="V5" s="625"/>
      <c r="W5" s="625"/>
      <c r="X5" s="626"/>
      <c r="Y5" s="456" t="s">
        <v>3</v>
      </c>
      <c r="Z5" s="457"/>
      <c r="AA5" s="457"/>
      <c r="AB5" s="457"/>
      <c r="AC5" s="457"/>
      <c r="AD5" s="458"/>
      <c r="AE5" s="459" t="s">
        <v>470</v>
      </c>
      <c r="AF5" s="460"/>
      <c r="AG5" s="460"/>
      <c r="AH5" s="460"/>
      <c r="AI5" s="460"/>
      <c r="AJ5" s="460"/>
      <c r="AK5" s="460"/>
      <c r="AL5" s="460"/>
      <c r="AM5" s="460"/>
      <c r="AN5" s="460"/>
      <c r="AO5" s="460"/>
      <c r="AP5" s="461"/>
      <c r="AQ5" s="462" t="s">
        <v>561</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472</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2" t="s">
        <v>25</v>
      </c>
      <c r="B7" s="493"/>
      <c r="C7" s="493"/>
      <c r="D7" s="493"/>
      <c r="E7" s="493"/>
      <c r="F7" s="493"/>
      <c r="G7" s="494" t="s">
        <v>568</v>
      </c>
      <c r="H7" s="495"/>
      <c r="I7" s="495"/>
      <c r="J7" s="495"/>
      <c r="K7" s="495"/>
      <c r="L7" s="495"/>
      <c r="M7" s="495"/>
      <c r="N7" s="495"/>
      <c r="O7" s="495"/>
      <c r="P7" s="495"/>
      <c r="Q7" s="495"/>
      <c r="R7" s="495"/>
      <c r="S7" s="495"/>
      <c r="T7" s="495"/>
      <c r="U7" s="495"/>
      <c r="V7" s="496"/>
      <c r="W7" s="496"/>
      <c r="X7" s="496"/>
      <c r="Y7" s="497" t="s">
        <v>5</v>
      </c>
      <c r="Z7" s="386"/>
      <c r="AA7" s="386"/>
      <c r="AB7" s="386"/>
      <c r="AC7" s="386"/>
      <c r="AD7" s="388"/>
      <c r="AE7" s="498" t="s">
        <v>473</v>
      </c>
      <c r="AF7" s="499"/>
      <c r="AG7" s="499"/>
      <c r="AH7" s="499"/>
      <c r="AI7" s="499"/>
      <c r="AJ7" s="499"/>
      <c r="AK7" s="499"/>
      <c r="AL7" s="499"/>
      <c r="AM7" s="499"/>
      <c r="AN7" s="499"/>
      <c r="AO7" s="499"/>
      <c r="AP7" s="499"/>
      <c r="AQ7" s="499"/>
      <c r="AR7" s="499"/>
      <c r="AS7" s="499"/>
      <c r="AT7" s="499"/>
      <c r="AU7" s="499"/>
      <c r="AV7" s="499"/>
      <c r="AW7" s="499"/>
      <c r="AX7" s="500"/>
    </row>
    <row r="8" spans="1:50" ht="46.5" customHeight="1" x14ac:dyDescent="0.15">
      <c r="A8" s="644" t="s">
        <v>308</v>
      </c>
      <c r="B8" s="645"/>
      <c r="C8" s="645"/>
      <c r="D8" s="645"/>
      <c r="E8" s="645"/>
      <c r="F8" s="646"/>
      <c r="G8" s="641" t="str">
        <f>入力規則等!A26</f>
        <v>科学技術・イノベーション</v>
      </c>
      <c r="H8" s="642"/>
      <c r="I8" s="642"/>
      <c r="J8" s="642"/>
      <c r="K8" s="642"/>
      <c r="L8" s="642"/>
      <c r="M8" s="642"/>
      <c r="N8" s="642"/>
      <c r="O8" s="642"/>
      <c r="P8" s="642"/>
      <c r="Q8" s="642"/>
      <c r="R8" s="642"/>
      <c r="S8" s="642"/>
      <c r="T8" s="642"/>
      <c r="U8" s="642"/>
      <c r="V8" s="642"/>
      <c r="W8" s="642"/>
      <c r="X8" s="643"/>
      <c r="Y8" s="477" t="s">
        <v>79</v>
      </c>
      <c r="Z8" s="477"/>
      <c r="AA8" s="477"/>
      <c r="AB8" s="477"/>
      <c r="AC8" s="477"/>
      <c r="AD8" s="477"/>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5.25" customHeight="1" x14ac:dyDescent="0.15">
      <c r="A9" s="193" t="s">
        <v>26</v>
      </c>
      <c r="B9" s="194"/>
      <c r="C9" s="194"/>
      <c r="D9" s="194"/>
      <c r="E9" s="194"/>
      <c r="F9" s="194"/>
      <c r="G9" s="195" t="s">
        <v>548</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197.25" customHeight="1" x14ac:dyDescent="0.15">
      <c r="A10" s="193" t="s">
        <v>36</v>
      </c>
      <c r="B10" s="194"/>
      <c r="C10" s="194"/>
      <c r="D10" s="194"/>
      <c r="E10" s="194"/>
      <c r="F10" s="194"/>
      <c r="G10" s="195" t="s">
        <v>552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35.25" customHeight="1" x14ac:dyDescent="0.15">
      <c r="A11" s="193" t="s">
        <v>6</v>
      </c>
      <c r="B11" s="194"/>
      <c r="C11" s="194"/>
      <c r="D11" s="194"/>
      <c r="E11" s="194"/>
      <c r="F11" s="501"/>
      <c r="G11" s="453" t="str">
        <f>入力規則等!P10</f>
        <v>直接実施、委託・請負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7"/>
      <c r="B13" s="408"/>
      <c r="C13" s="408"/>
      <c r="D13" s="408"/>
      <c r="E13" s="408"/>
      <c r="F13" s="409"/>
      <c r="G13" s="511" t="s">
        <v>7</v>
      </c>
      <c r="H13" s="512"/>
      <c r="I13" s="517" t="s">
        <v>8</v>
      </c>
      <c r="J13" s="518"/>
      <c r="K13" s="518"/>
      <c r="L13" s="518"/>
      <c r="M13" s="518"/>
      <c r="N13" s="518"/>
      <c r="O13" s="519"/>
      <c r="P13" s="184">
        <v>376</v>
      </c>
      <c r="Q13" s="185"/>
      <c r="R13" s="185"/>
      <c r="S13" s="185"/>
      <c r="T13" s="185"/>
      <c r="U13" s="185"/>
      <c r="V13" s="186"/>
      <c r="W13" s="184">
        <v>349</v>
      </c>
      <c r="X13" s="185"/>
      <c r="Y13" s="185"/>
      <c r="Z13" s="185"/>
      <c r="AA13" s="185"/>
      <c r="AB13" s="185"/>
      <c r="AC13" s="186"/>
      <c r="AD13" s="184">
        <v>313</v>
      </c>
      <c r="AE13" s="185"/>
      <c r="AF13" s="185"/>
      <c r="AG13" s="185"/>
      <c r="AH13" s="185"/>
      <c r="AI13" s="185"/>
      <c r="AJ13" s="186"/>
      <c r="AK13" s="184">
        <v>283</v>
      </c>
      <c r="AL13" s="185"/>
      <c r="AM13" s="185"/>
      <c r="AN13" s="185"/>
      <c r="AO13" s="185"/>
      <c r="AP13" s="185"/>
      <c r="AQ13" s="186"/>
      <c r="AR13" s="198" t="s">
        <v>564</v>
      </c>
      <c r="AS13" s="199"/>
      <c r="AT13" s="199"/>
      <c r="AU13" s="199"/>
      <c r="AV13" s="199"/>
      <c r="AW13" s="199"/>
      <c r="AX13" s="200"/>
    </row>
    <row r="14" spans="1:50" ht="21" customHeight="1" x14ac:dyDescent="0.15">
      <c r="A14" s="407"/>
      <c r="B14" s="408"/>
      <c r="C14" s="408"/>
      <c r="D14" s="408"/>
      <c r="E14" s="408"/>
      <c r="F14" s="409"/>
      <c r="G14" s="513"/>
      <c r="H14" s="514"/>
      <c r="I14" s="188" t="s">
        <v>9</v>
      </c>
      <c r="J14" s="189"/>
      <c r="K14" s="189"/>
      <c r="L14" s="189"/>
      <c r="M14" s="189"/>
      <c r="N14" s="189"/>
      <c r="O14" s="190"/>
      <c r="P14" s="184" t="s">
        <v>562</v>
      </c>
      <c r="Q14" s="185"/>
      <c r="R14" s="185"/>
      <c r="S14" s="185"/>
      <c r="T14" s="185"/>
      <c r="U14" s="185"/>
      <c r="V14" s="186"/>
      <c r="W14" s="184" t="s">
        <v>564</v>
      </c>
      <c r="X14" s="185"/>
      <c r="Y14" s="185"/>
      <c r="Z14" s="185"/>
      <c r="AA14" s="185"/>
      <c r="AB14" s="185"/>
      <c r="AC14" s="186"/>
      <c r="AD14" s="184" t="s">
        <v>562</v>
      </c>
      <c r="AE14" s="185"/>
      <c r="AF14" s="185"/>
      <c r="AG14" s="185"/>
      <c r="AH14" s="185"/>
      <c r="AI14" s="185"/>
      <c r="AJ14" s="186"/>
      <c r="AK14" s="184" t="s">
        <v>564</v>
      </c>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13"/>
      <c r="H15" s="514"/>
      <c r="I15" s="188" t="s">
        <v>62</v>
      </c>
      <c r="J15" s="436"/>
      <c r="K15" s="436"/>
      <c r="L15" s="436"/>
      <c r="M15" s="436"/>
      <c r="N15" s="436"/>
      <c r="O15" s="437"/>
      <c r="P15" s="184" t="s">
        <v>563</v>
      </c>
      <c r="Q15" s="185"/>
      <c r="R15" s="185"/>
      <c r="S15" s="185"/>
      <c r="T15" s="185"/>
      <c r="U15" s="185"/>
      <c r="V15" s="186"/>
      <c r="W15" s="184" t="s">
        <v>562</v>
      </c>
      <c r="X15" s="185"/>
      <c r="Y15" s="185"/>
      <c r="Z15" s="185"/>
      <c r="AA15" s="185"/>
      <c r="AB15" s="185"/>
      <c r="AC15" s="186"/>
      <c r="AD15" s="184" t="s">
        <v>562</v>
      </c>
      <c r="AE15" s="185"/>
      <c r="AF15" s="185"/>
      <c r="AG15" s="185"/>
      <c r="AH15" s="185"/>
      <c r="AI15" s="185"/>
      <c r="AJ15" s="186"/>
      <c r="AK15" s="184" t="s">
        <v>564</v>
      </c>
      <c r="AL15" s="185"/>
      <c r="AM15" s="185"/>
      <c r="AN15" s="185"/>
      <c r="AO15" s="185"/>
      <c r="AP15" s="185"/>
      <c r="AQ15" s="186"/>
      <c r="AR15" s="184" t="s">
        <v>562</v>
      </c>
      <c r="AS15" s="185"/>
      <c r="AT15" s="185"/>
      <c r="AU15" s="185"/>
      <c r="AV15" s="185"/>
      <c r="AW15" s="185"/>
      <c r="AX15" s="187"/>
    </row>
    <row r="16" spans="1:50" ht="21" customHeight="1" x14ac:dyDescent="0.15">
      <c r="A16" s="407"/>
      <c r="B16" s="408"/>
      <c r="C16" s="408"/>
      <c r="D16" s="408"/>
      <c r="E16" s="408"/>
      <c r="F16" s="409"/>
      <c r="G16" s="513"/>
      <c r="H16" s="514"/>
      <c r="I16" s="188" t="s">
        <v>63</v>
      </c>
      <c r="J16" s="436"/>
      <c r="K16" s="436"/>
      <c r="L16" s="436"/>
      <c r="M16" s="436"/>
      <c r="N16" s="436"/>
      <c r="O16" s="437"/>
      <c r="P16" s="184" t="s">
        <v>562</v>
      </c>
      <c r="Q16" s="185"/>
      <c r="R16" s="185"/>
      <c r="S16" s="185"/>
      <c r="T16" s="185"/>
      <c r="U16" s="185"/>
      <c r="V16" s="186"/>
      <c r="W16" s="184" t="s">
        <v>562</v>
      </c>
      <c r="X16" s="185"/>
      <c r="Y16" s="185"/>
      <c r="Z16" s="185"/>
      <c r="AA16" s="185"/>
      <c r="AB16" s="185"/>
      <c r="AC16" s="186"/>
      <c r="AD16" s="184" t="s">
        <v>562</v>
      </c>
      <c r="AE16" s="185"/>
      <c r="AF16" s="185"/>
      <c r="AG16" s="185"/>
      <c r="AH16" s="185"/>
      <c r="AI16" s="185"/>
      <c r="AJ16" s="186"/>
      <c r="AK16" s="184" t="s">
        <v>562</v>
      </c>
      <c r="AL16" s="185"/>
      <c r="AM16" s="185"/>
      <c r="AN16" s="185"/>
      <c r="AO16" s="185"/>
      <c r="AP16" s="185"/>
      <c r="AQ16" s="186"/>
      <c r="AR16" s="487"/>
      <c r="AS16" s="488"/>
      <c r="AT16" s="488"/>
      <c r="AU16" s="488"/>
      <c r="AV16" s="488"/>
      <c r="AW16" s="488"/>
      <c r="AX16" s="489"/>
    </row>
    <row r="17" spans="1:50" ht="24.75" customHeight="1" x14ac:dyDescent="0.15">
      <c r="A17" s="407"/>
      <c r="B17" s="408"/>
      <c r="C17" s="408"/>
      <c r="D17" s="408"/>
      <c r="E17" s="408"/>
      <c r="F17" s="409"/>
      <c r="G17" s="513"/>
      <c r="H17" s="514"/>
      <c r="I17" s="188" t="s">
        <v>61</v>
      </c>
      <c r="J17" s="189"/>
      <c r="K17" s="189"/>
      <c r="L17" s="189"/>
      <c r="M17" s="189"/>
      <c r="N17" s="189"/>
      <c r="O17" s="190"/>
      <c r="P17" s="184" t="s">
        <v>562</v>
      </c>
      <c r="Q17" s="185"/>
      <c r="R17" s="185"/>
      <c r="S17" s="185"/>
      <c r="T17" s="185"/>
      <c r="U17" s="185"/>
      <c r="V17" s="186"/>
      <c r="W17" s="184" t="s">
        <v>564</v>
      </c>
      <c r="X17" s="185"/>
      <c r="Y17" s="185"/>
      <c r="Z17" s="185"/>
      <c r="AA17" s="185"/>
      <c r="AB17" s="185"/>
      <c r="AC17" s="186"/>
      <c r="AD17" s="184" t="s">
        <v>564</v>
      </c>
      <c r="AE17" s="185"/>
      <c r="AF17" s="185"/>
      <c r="AG17" s="185"/>
      <c r="AH17" s="185"/>
      <c r="AI17" s="185"/>
      <c r="AJ17" s="186"/>
      <c r="AK17" s="184" t="s">
        <v>562</v>
      </c>
      <c r="AL17" s="185"/>
      <c r="AM17" s="185"/>
      <c r="AN17" s="185"/>
      <c r="AO17" s="185"/>
      <c r="AP17" s="185"/>
      <c r="AQ17" s="186"/>
      <c r="AR17" s="490"/>
      <c r="AS17" s="490"/>
      <c r="AT17" s="490"/>
      <c r="AU17" s="490"/>
      <c r="AV17" s="490"/>
      <c r="AW17" s="490"/>
      <c r="AX17" s="491"/>
    </row>
    <row r="18" spans="1:50" ht="24.75" customHeight="1" x14ac:dyDescent="0.15">
      <c r="A18" s="407"/>
      <c r="B18" s="408"/>
      <c r="C18" s="408"/>
      <c r="D18" s="408"/>
      <c r="E18" s="408"/>
      <c r="F18" s="409"/>
      <c r="G18" s="515"/>
      <c r="H18" s="516"/>
      <c r="I18" s="636" t="s">
        <v>22</v>
      </c>
      <c r="J18" s="637"/>
      <c r="K18" s="637"/>
      <c r="L18" s="637"/>
      <c r="M18" s="637"/>
      <c r="N18" s="637"/>
      <c r="O18" s="638"/>
      <c r="P18" s="658">
        <f>SUM(P13:V17)</f>
        <v>376</v>
      </c>
      <c r="Q18" s="659"/>
      <c r="R18" s="659"/>
      <c r="S18" s="659"/>
      <c r="T18" s="659"/>
      <c r="U18" s="659"/>
      <c r="V18" s="660"/>
      <c r="W18" s="658">
        <f>SUM(W13:AC17)</f>
        <v>349</v>
      </c>
      <c r="X18" s="659"/>
      <c r="Y18" s="659"/>
      <c r="Z18" s="659"/>
      <c r="AA18" s="659"/>
      <c r="AB18" s="659"/>
      <c r="AC18" s="660"/>
      <c r="AD18" s="658">
        <f t="shared" ref="AD18" si="0">SUM(AD13:AJ17)</f>
        <v>313</v>
      </c>
      <c r="AE18" s="659"/>
      <c r="AF18" s="659"/>
      <c r="AG18" s="659"/>
      <c r="AH18" s="659"/>
      <c r="AI18" s="659"/>
      <c r="AJ18" s="660"/>
      <c r="AK18" s="658">
        <f t="shared" ref="AK18" si="1">SUM(AK13:AQ17)</f>
        <v>283</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7"/>
      <c r="B19" s="408"/>
      <c r="C19" s="408"/>
      <c r="D19" s="408"/>
      <c r="E19" s="408"/>
      <c r="F19" s="409"/>
      <c r="G19" s="656" t="s">
        <v>10</v>
      </c>
      <c r="H19" s="657"/>
      <c r="I19" s="657"/>
      <c r="J19" s="657"/>
      <c r="K19" s="657"/>
      <c r="L19" s="657"/>
      <c r="M19" s="657"/>
      <c r="N19" s="657"/>
      <c r="O19" s="657"/>
      <c r="P19" s="184">
        <v>355</v>
      </c>
      <c r="Q19" s="185"/>
      <c r="R19" s="185"/>
      <c r="S19" s="185"/>
      <c r="T19" s="185"/>
      <c r="U19" s="185"/>
      <c r="V19" s="186"/>
      <c r="W19" s="184">
        <v>323</v>
      </c>
      <c r="X19" s="185"/>
      <c r="Y19" s="185"/>
      <c r="Z19" s="185"/>
      <c r="AA19" s="185"/>
      <c r="AB19" s="185"/>
      <c r="AC19" s="186"/>
      <c r="AD19" s="184">
        <v>297</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x14ac:dyDescent="0.15">
      <c r="A20" s="505"/>
      <c r="B20" s="506"/>
      <c r="C20" s="506"/>
      <c r="D20" s="506"/>
      <c r="E20" s="506"/>
      <c r="F20" s="507"/>
      <c r="G20" s="656" t="s">
        <v>11</v>
      </c>
      <c r="H20" s="657"/>
      <c r="I20" s="657"/>
      <c r="J20" s="657"/>
      <c r="K20" s="657"/>
      <c r="L20" s="657"/>
      <c r="M20" s="657"/>
      <c r="N20" s="657"/>
      <c r="O20" s="657"/>
      <c r="P20" s="662">
        <f>IF(P18=0, "-", P19/P18)</f>
        <v>0.94414893617021278</v>
      </c>
      <c r="Q20" s="662"/>
      <c r="R20" s="662"/>
      <c r="S20" s="662"/>
      <c r="T20" s="662"/>
      <c r="U20" s="662"/>
      <c r="V20" s="662"/>
      <c r="W20" s="662">
        <f>IF(W18=0, "-", W19/W18)</f>
        <v>0.92550143266475648</v>
      </c>
      <c r="X20" s="662"/>
      <c r="Y20" s="662"/>
      <c r="Z20" s="662"/>
      <c r="AA20" s="662"/>
      <c r="AB20" s="662"/>
      <c r="AC20" s="662"/>
      <c r="AD20" s="662">
        <f>IF(AD18=0, "-", AD19/AD18)</f>
        <v>0.94888178913738019</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562</v>
      </c>
      <c r="AV22" s="80"/>
      <c r="AW22" s="81" t="s">
        <v>360</v>
      </c>
      <c r="AX22" s="82"/>
    </row>
    <row r="23" spans="1:50" ht="22.5" customHeight="1" x14ac:dyDescent="0.15">
      <c r="A23" s="139"/>
      <c r="B23" s="137"/>
      <c r="C23" s="137"/>
      <c r="D23" s="137"/>
      <c r="E23" s="137"/>
      <c r="F23" s="138"/>
      <c r="G23" s="83" t="s">
        <v>536</v>
      </c>
      <c r="H23" s="84"/>
      <c r="I23" s="84"/>
      <c r="J23" s="84"/>
      <c r="K23" s="84"/>
      <c r="L23" s="84"/>
      <c r="M23" s="84"/>
      <c r="N23" s="84"/>
      <c r="O23" s="85"/>
      <c r="P23" s="229" t="s">
        <v>535</v>
      </c>
      <c r="Q23" s="244"/>
      <c r="R23" s="244"/>
      <c r="S23" s="244"/>
      <c r="T23" s="244"/>
      <c r="U23" s="244"/>
      <c r="V23" s="244"/>
      <c r="W23" s="244"/>
      <c r="X23" s="245"/>
      <c r="Y23" s="238" t="s">
        <v>14</v>
      </c>
      <c r="Z23" s="239"/>
      <c r="AA23" s="240"/>
      <c r="AB23" s="176" t="s">
        <v>543</v>
      </c>
      <c r="AC23" s="177"/>
      <c r="AD23" s="177"/>
      <c r="AE23" s="207">
        <v>426</v>
      </c>
      <c r="AF23" s="207"/>
      <c r="AG23" s="207"/>
      <c r="AH23" s="207"/>
      <c r="AI23" s="207"/>
      <c r="AJ23" s="307">
        <v>362</v>
      </c>
      <c r="AK23" s="307"/>
      <c r="AL23" s="307"/>
      <c r="AM23" s="307"/>
      <c r="AN23" s="307"/>
      <c r="AO23" s="97">
        <v>391</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630" t="s">
        <v>543</v>
      </c>
      <c r="AC24" s="206"/>
      <c r="AD24" s="206"/>
      <c r="AE24" s="696">
        <v>426</v>
      </c>
      <c r="AF24" s="696"/>
      <c r="AG24" s="696"/>
      <c r="AH24" s="696"/>
      <c r="AI24" s="696"/>
      <c r="AJ24" s="696">
        <v>362</v>
      </c>
      <c r="AK24" s="696"/>
      <c r="AL24" s="696"/>
      <c r="AM24" s="696"/>
      <c r="AN24" s="696"/>
      <c r="AO24" s="97">
        <v>391</v>
      </c>
      <c r="AP24" s="98"/>
      <c r="AQ24" s="98"/>
      <c r="AR24" s="98"/>
      <c r="AS24" s="99"/>
      <c r="AT24" s="97" t="s">
        <v>562</v>
      </c>
      <c r="AU24" s="98"/>
      <c r="AV24" s="98"/>
      <c r="AW24" s="98"/>
      <c r="AX24" s="359"/>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9"/>
      <c r="Q28" s="244"/>
      <c r="R28" s="244"/>
      <c r="S28" s="244"/>
      <c r="T28" s="244"/>
      <c r="U28" s="244"/>
      <c r="V28" s="244"/>
      <c r="W28" s="244"/>
      <c r="X28" s="245"/>
      <c r="Y28" s="238" t="s">
        <v>14</v>
      </c>
      <c r="Z28" s="239"/>
      <c r="AA28" s="240"/>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3"/>
      <c r="H33" s="84"/>
      <c r="I33" s="84"/>
      <c r="J33" s="84"/>
      <c r="K33" s="84"/>
      <c r="L33" s="84"/>
      <c r="M33" s="84"/>
      <c r="N33" s="84"/>
      <c r="O33" s="85"/>
      <c r="P33" s="229"/>
      <c r="Q33" s="244"/>
      <c r="R33" s="244"/>
      <c r="S33" s="244"/>
      <c r="T33" s="244"/>
      <c r="U33" s="244"/>
      <c r="V33" s="244"/>
      <c r="W33" s="244"/>
      <c r="X33" s="245"/>
      <c r="Y33" s="238" t="s">
        <v>14</v>
      </c>
      <c r="Z33" s="239"/>
      <c r="AA33" s="240"/>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18.75" hidden="1" customHeight="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7"/>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31"/>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67"/>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32"/>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67"/>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33"/>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7"/>
      <c r="B54" s="109"/>
      <c r="C54" s="109"/>
      <c r="D54" s="109"/>
      <c r="E54" s="109"/>
      <c r="F54" s="110"/>
      <c r="G54" s="618"/>
      <c r="H54" s="244"/>
      <c r="I54" s="244"/>
      <c r="J54" s="244"/>
      <c r="K54" s="244"/>
      <c r="L54" s="244"/>
      <c r="M54" s="244"/>
      <c r="N54" s="244"/>
      <c r="O54" s="245"/>
      <c r="P54" s="229"/>
      <c r="Q54" s="230"/>
      <c r="R54" s="230"/>
      <c r="S54" s="230"/>
      <c r="T54" s="230"/>
      <c r="U54" s="230"/>
      <c r="V54" s="230"/>
      <c r="W54" s="230"/>
      <c r="X54" s="231"/>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7"/>
      <c r="B55" s="109"/>
      <c r="C55" s="109"/>
      <c r="D55" s="109"/>
      <c r="E55" s="109"/>
      <c r="F55" s="110"/>
      <c r="G55" s="619"/>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67"/>
      <c r="B56" s="112"/>
      <c r="C56" s="112"/>
      <c r="D56" s="112"/>
      <c r="E56" s="112"/>
      <c r="F56" s="113"/>
      <c r="G56" s="620"/>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7"/>
      <c r="B59" s="109"/>
      <c r="C59" s="109"/>
      <c r="D59" s="109"/>
      <c r="E59" s="109"/>
      <c r="F59" s="110"/>
      <c r="G59" s="618"/>
      <c r="H59" s="244"/>
      <c r="I59" s="244"/>
      <c r="J59" s="244"/>
      <c r="K59" s="244"/>
      <c r="L59" s="244"/>
      <c r="M59" s="244"/>
      <c r="N59" s="244"/>
      <c r="O59" s="245"/>
      <c r="P59" s="229"/>
      <c r="Q59" s="230"/>
      <c r="R59" s="230"/>
      <c r="S59" s="230"/>
      <c r="T59" s="230"/>
      <c r="U59" s="230"/>
      <c r="V59" s="230"/>
      <c r="W59" s="230"/>
      <c r="X59" s="231"/>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7"/>
      <c r="B60" s="109"/>
      <c r="C60" s="109"/>
      <c r="D60" s="109"/>
      <c r="E60" s="109"/>
      <c r="F60" s="110"/>
      <c r="G60" s="619"/>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67"/>
      <c r="B61" s="112"/>
      <c r="C61" s="112"/>
      <c r="D61" s="112"/>
      <c r="E61" s="112"/>
      <c r="F61" s="113"/>
      <c r="G61" s="620"/>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7"/>
      <c r="B64" s="109"/>
      <c r="C64" s="109"/>
      <c r="D64" s="109"/>
      <c r="E64" s="109"/>
      <c r="F64" s="110"/>
      <c r="G64" s="618"/>
      <c r="H64" s="244"/>
      <c r="I64" s="244"/>
      <c r="J64" s="244"/>
      <c r="K64" s="244"/>
      <c r="L64" s="244"/>
      <c r="M64" s="244"/>
      <c r="N64" s="244"/>
      <c r="O64" s="245"/>
      <c r="P64" s="229"/>
      <c r="Q64" s="230"/>
      <c r="R64" s="230"/>
      <c r="S64" s="230"/>
      <c r="T64" s="230"/>
      <c r="U64" s="230"/>
      <c r="V64" s="230"/>
      <c r="W64" s="230"/>
      <c r="X64" s="231"/>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7"/>
      <c r="B65" s="109"/>
      <c r="C65" s="109"/>
      <c r="D65" s="109"/>
      <c r="E65" s="109"/>
      <c r="F65" s="110"/>
      <c r="G65" s="619"/>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68"/>
      <c r="B66" s="112"/>
      <c r="C66" s="112"/>
      <c r="D66" s="112"/>
      <c r="E66" s="112"/>
      <c r="F66" s="113"/>
      <c r="G66" s="620"/>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88</v>
      </c>
      <c r="B67" s="535"/>
      <c r="C67" s="535"/>
      <c r="D67" s="535"/>
      <c r="E67" s="535"/>
      <c r="F67" s="536"/>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7"/>
      <c r="B68" s="538"/>
      <c r="C68" s="538"/>
      <c r="D68" s="538"/>
      <c r="E68" s="538"/>
      <c r="F68" s="539"/>
      <c r="G68" s="229" t="s">
        <v>549</v>
      </c>
      <c r="H68" s="244"/>
      <c r="I68" s="244"/>
      <c r="J68" s="244"/>
      <c r="K68" s="244"/>
      <c r="L68" s="244"/>
      <c r="M68" s="244"/>
      <c r="N68" s="244"/>
      <c r="O68" s="244"/>
      <c r="P68" s="244"/>
      <c r="Q68" s="244"/>
      <c r="R68" s="244"/>
      <c r="S68" s="244"/>
      <c r="T68" s="244"/>
      <c r="U68" s="244"/>
      <c r="V68" s="244"/>
      <c r="W68" s="244"/>
      <c r="X68" s="245"/>
      <c r="Y68" s="627" t="s">
        <v>66</v>
      </c>
      <c r="Z68" s="628"/>
      <c r="AA68" s="629"/>
      <c r="AB68" s="120" t="s">
        <v>543</v>
      </c>
      <c r="AC68" s="121"/>
      <c r="AD68" s="122"/>
      <c r="AE68" s="97">
        <v>234</v>
      </c>
      <c r="AF68" s="98"/>
      <c r="AG68" s="98"/>
      <c r="AH68" s="98"/>
      <c r="AI68" s="99"/>
      <c r="AJ68" s="97">
        <v>104</v>
      </c>
      <c r="AK68" s="98"/>
      <c r="AL68" s="98"/>
      <c r="AM68" s="98"/>
      <c r="AN68" s="99"/>
      <c r="AO68" s="97">
        <v>471</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543</v>
      </c>
      <c r="AC69" s="213"/>
      <c r="AD69" s="214"/>
      <c r="AE69" s="97">
        <v>200</v>
      </c>
      <c r="AF69" s="98"/>
      <c r="AG69" s="98"/>
      <c r="AH69" s="98"/>
      <c r="AI69" s="99"/>
      <c r="AJ69" s="97">
        <v>200</v>
      </c>
      <c r="AK69" s="98"/>
      <c r="AL69" s="98"/>
      <c r="AM69" s="98"/>
      <c r="AN69" s="99"/>
      <c r="AO69" s="97">
        <v>200</v>
      </c>
      <c r="AP69" s="98"/>
      <c r="AQ69" s="98"/>
      <c r="AR69" s="98"/>
      <c r="AS69" s="99"/>
      <c r="AT69" s="97">
        <v>200</v>
      </c>
      <c r="AU69" s="98"/>
      <c r="AV69" s="98"/>
      <c r="AW69" s="98"/>
      <c r="AX69" s="99"/>
      <c r="AY69" s="10"/>
      <c r="AZ69" s="10"/>
      <c r="BA69" s="10"/>
      <c r="BB69" s="10"/>
      <c r="BC69" s="10"/>
      <c r="BD69" s="10"/>
      <c r="BE69" s="10"/>
      <c r="BF69" s="10"/>
      <c r="BG69" s="10"/>
      <c r="BH69" s="10"/>
    </row>
    <row r="70" spans="1:60" ht="33" hidden="1" customHeight="1" x14ac:dyDescent="0.15">
      <c r="A70" s="534" t="s">
        <v>88</v>
      </c>
      <c r="B70" s="535"/>
      <c r="C70" s="535"/>
      <c r="D70" s="535"/>
      <c r="E70" s="535"/>
      <c r="F70" s="536"/>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4" t="s">
        <v>74</v>
      </c>
      <c r="AU70" s="275"/>
      <c r="AV70" s="275"/>
      <c r="AW70" s="275"/>
      <c r="AX70" s="276"/>
    </row>
    <row r="71" spans="1:60" ht="22.5" hidden="1" customHeight="1" x14ac:dyDescent="0.15">
      <c r="A71" s="537"/>
      <c r="B71" s="538"/>
      <c r="C71" s="538"/>
      <c r="D71" s="538"/>
      <c r="E71" s="538"/>
      <c r="F71" s="539"/>
      <c r="G71" s="244"/>
      <c r="H71" s="244"/>
      <c r="I71" s="244"/>
      <c r="J71" s="244"/>
      <c r="K71" s="244"/>
      <c r="L71" s="244"/>
      <c r="M71" s="244"/>
      <c r="N71" s="244"/>
      <c r="O71" s="244"/>
      <c r="P71" s="244"/>
      <c r="Q71" s="244"/>
      <c r="R71" s="244"/>
      <c r="S71" s="244"/>
      <c r="T71" s="244"/>
      <c r="U71" s="244"/>
      <c r="V71" s="244"/>
      <c r="W71" s="244"/>
      <c r="X71" s="245"/>
      <c r="Y71" s="669" t="s">
        <v>66</v>
      </c>
      <c r="Z71" s="670"/>
      <c r="AA71" s="671"/>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248"/>
      <c r="H72" s="248"/>
      <c r="I72" s="248"/>
      <c r="J72" s="248"/>
      <c r="K72" s="248"/>
      <c r="L72" s="248"/>
      <c r="M72" s="248"/>
      <c r="N72" s="248"/>
      <c r="O72" s="248"/>
      <c r="P72" s="248"/>
      <c r="Q72" s="248"/>
      <c r="R72" s="248"/>
      <c r="S72" s="248"/>
      <c r="T72" s="248"/>
      <c r="U72" s="248"/>
      <c r="V72" s="248"/>
      <c r="W72" s="248"/>
      <c r="X72" s="249"/>
      <c r="Y72" s="117" t="s">
        <v>67</v>
      </c>
      <c r="Z72" s="672"/>
      <c r="AA72" s="673"/>
      <c r="AB72" s="212"/>
      <c r="AC72" s="213"/>
      <c r="AD72" s="214"/>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4" t="s">
        <v>74</v>
      </c>
      <c r="AU73" s="275"/>
      <c r="AV73" s="275"/>
      <c r="AW73" s="275"/>
      <c r="AX73" s="276"/>
    </row>
    <row r="74" spans="1:60" ht="22.5" hidden="1" customHeight="1" x14ac:dyDescent="0.15">
      <c r="A74" s="537"/>
      <c r="B74" s="538"/>
      <c r="C74" s="538"/>
      <c r="D74" s="538"/>
      <c r="E74" s="538"/>
      <c r="F74" s="539"/>
      <c r="G74" s="244"/>
      <c r="H74" s="244"/>
      <c r="I74" s="244"/>
      <c r="J74" s="244"/>
      <c r="K74" s="244"/>
      <c r="L74" s="244"/>
      <c r="M74" s="244"/>
      <c r="N74" s="244"/>
      <c r="O74" s="244"/>
      <c r="P74" s="244"/>
      <c r="Q74" s="244"/>
      <c r="R74" s="244"/>
      <c r="S74" s="244"/>
      <c r="T74" s="244"/>
      <c r="U74" s="244"/>
      <c r="V74" s="244"/>
      <c r="W74" s="244"/>
      <c r="X74" s="245"/>
      <c r="Y74" s="669" t="s">
        <v>66</v>
      </c>
      <c r="Z74" s="670"/>
      <c r="AA74" s="671"/>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8"/>
      <c r="H75" s="248"/>
      <c r="I75" s="248"/>
      <c r="J75" s="248"/>
      <c r="K75" s="248"/>
      <c r="L75" s="248"/>
      <c r="M75" s="248"/>
      <c r="N75" s="248"/>
      <c r="O75" s="248"/>
      <c r="P75" s="248"/>
      <c r="Q75" s="248"/>
      <c r="R75" s="248"/>
      <c r="S75" s="248"/>
      <c r="T75" s="248"/>
      <c r="U75" s="248"/>
      <c r="V75" s="248"/>
      <c r="W75" s="248"/>
      <c r="X75" s="249"/>
      <c r="Y75" s="117" t="s">
        <v>67</v>
      </c>
      <c r="Z75" s="672"/>
      <c r="AA75" s="673"/>
      <c r="AB75" s="212"/>
      <c r="AC75" s="213"/>
      <c r="AD75" s="214"/>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4" t="s">
        <v>74</v>
      </c>
      <c r="AU76" s="275"/>
      <c r="AV76" s="275"/>
      <c r="AW76" s="275"/>
      <c r="AX76" s="276"/>
    </row>
    <row r="77" spans="1:60" ht="22.5" hidden="1" customHeight="1" x14ac:dyDescent="0.15">
      <c r="A77" s="537"/>
      <c r="B77" s="538"/>
      <c r="C77" s="538"/>
      <c r="D77" s="538"/>
      <c r="E77" s="538"/>
      <c r="F77" s="539"/>
      <c r="G77" s="244"/>
      <c r="H77" s="244"/>
      <c r="I77" s="244"/>
      <c r="J77" s="244"/>
      <c r="K77" s="244"/>
      <c r="L77" s="244"/>
      <c r="M77" s="244"/>
      <c r="N77" s="244"/>
      <c r="O77" s="244"/>
      <c r="P77" s="244"/>
      <c r="Q77" s="244"/>
      <c r="R77" s="244"/>
      <c r="S77" s="244"/>
      <c r="T77" s="244"/>
      <c r="U77" s="244"/>
      <c r="V77" s="244"/>
      <c r="W77" s="244"/>
      <c r="X77" s="245"/>
      <c r="Y77" s="669" t="s">
        <v>66</v>
      </c>
      <c r="Z77" s="670"/>
      <c r="AA77" s="671"/>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8"/>
      <c r="H78" s="248"/>
      <c r="I78" s="248"/>
      <c r="J78" s="248"/>
      <c r="K78" s="248"/>
      <c r="L78" s="248"/>
      <c r="M78" s="248"/>
      <c r="N78" s="248"/>
      <c r="O78" s="248"/>
      <c r="P78" s="248"/>
      <c r="Q78" s="248"/>
      <c r="R78" s="248"/>
      <c r="S78" s="248"/>
      <c r="T78" s="248"/>
      <c r="U78" s="248"/>
      <c r="V78" s="248"/>
      <c r="W78" s="248"/>
      <c r="X78" s="249"/>
      <c r="Y78" s="117" t="s">
        <v>67</v>
      </c>
      <c r="Z78" s="672"/>
      <c r="AA78" s="673"/>
      <c r="AB78" s="212"/>
      <c r="AC78" s="213"/>
      <c r="AD78" s="214"/>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4" t="s">
        <v>74</v>
      </c>
      <c r="AU79" s="275"/>
      <c r="AV79" s="275"/>
      <c r="AW79" s="275"/>
      <c r="AX79" s="276"/>
    </row>
    <row r="80" spans="1:60" ht="22.5" hidden="1" customHeight="1" x14ac:dyDescent="0.15">
      <c r="A80" s="537"/>
      <c r="B80" s="538"/>
      <c r="C80" s="538"/>
      <c r="D80" s="538"/>
      <c r="E80" s="538"/>
      <c r="F80" s="539"/>
      <c r="G80" s="244"/>
      <c r="H80" s="244"/>
      <c r="I80" s="244"/>
      <c r="J80" s="244"/>
      <c r="K80" s="244"/>
      <c r="L80" s="244"/>
      <c r="M80" s="244"/>
      <c r="N80" s="244"/>
      <c r="O80" s="244"/>
      <c r="P80" s="244"/>
      <c r="Q80" s="244"/>
      <c r="R80" s="244"/>
      <c r="S80" s="244"/>
      <c r="T80" s="244"/>
      <c r="U80" s="244"/>
      <c r="V80" s="244"/>
      <c r="W80" s="244"/>
      <c r="X80" s="245"/>
      <c r="Y80" s="669" t="s">
        <v>66</v>
      </c>
      <c r="Z80" s="670"/>
      <c r="AA80" s="671"/>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8"/>
      <c r="H81" s="248"/>
      <c r="I81" s="248"/>
      <c r="J81" s="248"/>
      <c r="K81" s="248"/>
      <c r="L81" s="248"/>
      <c r="M81" s="248"/>
      <c r="N81" s="248"/>
      <c r="O81" s="248"/>
      <c r="P81" s="248"/>
      <c r="Q81" s="248"/>
      <c r="R81" s="248"/>
      <c r="S81" s="248"/>
      <c r="T81" s="248"/>
      <c r="U81" s="248"/>
      <c r="V81" s="248"/>
      <c r="W81" s="248"/>
      <c r="X81" s="249"/>
      <c r="Y81" s="117" t="s">
        <v>67</v>
      </c>
      <c r="Z81" s="672"/>
      <c r="AA81" s="673"/>
      <c r="AB81" s="212"/>
      <c r="AC81" s="213"/>
      <c r="AD81" s="214"/>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537</v>
      </c>
      <c r="H83" s="305"/>
      <c r="I83" s="305"/>
      <c r="J83" s="305"/>
      <c r="K83" s="305"/>
      <c r="L83" s="305"/>
      <c r="M83" s="305"/>
      <c r="N83" s="305"/>
      <c r="O83" s="305"/>
      <c r="P83" s="305"/>
      <c r="Q83" s="305"/>
      <c r="R83" s="305"/>
      <c r="S83" s="305"/>
      <c r="T83" s="305"/>
      <c r="U83" s="305"/>
      <c r="V83" s="305"/>
      <c r="W83" s="305"/>
      <c r="X83" s="305"/>
      <c r="Y83" s="546" t="s">
        <v>17</v>
      </c>
      <c r="Z83" s="547"/>
      <c r="AA83" s="548"/>
      <c r="AB83" s="674" t="s">
        <v>538</v>
      </c>
      <c r="AC83" s="675"/>
      <c r="AD83" s="676"/>
      <c r="AE83" s="215">
        <v>32843</v>
      </c>
      <c r="AF83" s="216"/>
      <c r="AG83" s="216"/>
      <c r="AH83" s="216"/>
      <c r="AI83" s="216"/>
      <c r="AJ83" s="215">
        <v>37243</v>
      </c>
      <c r="AK83" s="216"/>
      <c r="AL83" s="216"/>
      <c r="AM83" s="216"/>
      <c r="AN83" s="216"/>
      <c r="AO83" s="215">
        <v>35404</v>
      </c>
      <c r="AP83" s="216"/>
      <c r="AQ83" s="216"/>
      <c r="AR83" s="216"/>
      <c r="AS83" s="216"/>
      <c r="AT83" s="97">
        <v>35346</v>
      </c>
      <c r="AU83" s="98"/>
      <c r="AV83" s="98"/>
      <c r="AW83" s="98"/>
      <c r="AX83" s="359"/>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674" t="s">
        <v>539</v>
      </c>
      <c r="AC84" s="675"/>
      <c r="AD84" s="676"/>
      <c r="AE84" s="677" t="s">
        <v>540</v>
      </c>
      <c r="AF84" s="678"/>
      <c r="AG84" s="678"/>
      <c r="AH84" s="678"/>
      <c r="AI84" s="679"/>
      <c r="AJ84" s="677" t="s">
        <v>541</v>
      </c>
      <c r="AK84" s="678"/>
      <c r="AL84" s="678"/>
      <c r="AM84" s="678"/>
      <c r="AN84" s="679"/>
      <c r="AO84" s="677" t="s">
        <v>542</v>
      </c>
      <c r="AP84" s="678"/>
      <c r="AQ84" s="678"/>
      <c r="AR84" s="678"/>
      <c r="AS84" s="679"/>
      <c r="AT84" s="677" t="s">
        <v>547</v>
      </c>
      <c r="AU84" s="678"/>
      <c r="AV84" s="678"/>
      <c r="AW84" s="678"/>
      <c r="AX84" s="67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6" t="s">
        <v>17</v>
      </c>
      <c r="Z86" s="547"/>
      <c r="AA86" s="548"/>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9"/>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6" t="s">
        <v>17</v>
      </c>
      <c r="Z89" s="547"/>
      <c r="AA89" s="548"/>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9"/>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80"/>
      <c r="Y92" s="546" t="s">
        <v>17</v>
      </c>
      <c r="Z92" s="547"/>
      <c r="AA92" s="548"/>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9"/>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81"/>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6" t="s">
        <v>17</v>
      </c>
      <c r="Z95" s="547"/>
      <c r="AA95" s="548"/>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9"/>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09" t="s">
        <v>77</v>
      </c>
      <c r="B97" s="610"/>
      <c r="C97" s="639" t="s">
        <v>19</v>
      </c>
      <c r="D97" s="532"/>
      <c r="E97" s="532"/>
      <c r="F97" s="532"/>
      <c r="G97" s="532"/>
      <c r="H97" s="532"/>
      <c r="I97" s="532"/>
      <c r="J97" s="532"/>
      <c r="K97" s="640"/>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1" customHeight="1" x14ac:dyDescent="0.15">
      <c r="A98" s="611"/>
      <c r="B98" s="612"/>
      <c r="C98" s="543" t="s">
        <v>474</v>
      </c>
      <c r="D98" s="544"/>
      <c r="E98" s="544"/>
      <c r="F98" s="544"/>
      <c r="G98" s="544"/>
      <c r="H98" s="544"/>
      <c r="I98" s="544"/>
      <c r="J98" s="544"/>
      <c r="K98" s="545"/>
      <c r="L98" s="184">
        <v>1</v>
      </c>
      <c r="M98" s="185"/>
      <c r="N98" s="185"/>
      <c r="O98" s="185"/>
      <c r="P98" s="185"/>
      <c r="Q98" s="186"/>
      <c r="R98" s="184" t="s">
        <v>569</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1" customHeight="1" x14ac:dyDescent="0.15">
      <c r="A99" s="611"/>
      <c r="B99" s="612"/>
      <c r="C99" s="606" t="s">
        <v>475</v>
      </c>
      <c r="D99" s="607"/>
      <c r="E99" s="607"/>
      <c r="F99" s="607"/>
      <c r="G99" s="607"/>
      <c r="H99" s="607"/>
      <c r="I99" s="607"/>
      <c r="J99" s="607"/>
      <c r="K99" s="608"/>
      <c r="L99" s="184">
        <v>1</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1" customHeight="1" x14ac:dyDescent="0.15">
      <c r="A100" s="611"/>
      <c r="B100" s="612"/>
      <c r="C100" s="606" t="s">
        <v>476</v>
      </c>
      <c r="D100" s="607"/>
      <c r="E100" s="607"/>
      <c r="F100" s="607"/>
      <c r="G100" s="607"/>
      <c r="H100" s="607"/>
      <c r="I100" s="607"/>
      <c r="J100" s="607"/>
      <c r="K100" s="608"/>
      <c r="L100" s="184">
        <v>254</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1" customHeight="1" x14ac:dyDescent="0.15">
      <c r="A101" s="611"/>
      <c r="B101" s="612"/>
      <c r="C101" s="606" t="s">
        <v>477</v>
      </c>
      <c r="D101" s="607"/>
      <c r="E101" s="607"/>
      <c r="F101" s="607"/>
      <c r="G101" s="607"/>
      <c r="H101" s="607"/>
      <c r="I101" s="607"/>
      <c r="J101" s="607"/>
      <c r="K101" s="608"/>
      <c r="L101" s="184">
        <v>27</v>
      </c>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1" customHeight="1"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283</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62.25" customHeight="1" x14ac:dyDescent="0.15">
      <c r="A108" s="650" t="s">
        <v>312</v>
      </c>
      <c r="B108" s="651"/>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2" t="s">
        <v>471</v>
      </c>
      <c r="AE108" s="353"/>
      <c r="AF108" s="353"/>
      <c r="AG108" s="349" t="s">
        <v>565</v>
      </c>
      <c r="AH108" s="350"/>
      <c r="AI108" s="350"/>
      <c r="AJ108" s="350"/>
      <c r="AK108" s="350"/>
      <c r="AL108" s="350"/>
      <c r="AM108" s="350"/>
      <c r="AN108" s="350"/>
      <c r="AO108" s="350"/>
      <c r="AP108" s="350"/>
      <c r="AQ108" s="350"/>
      <c r="AR108" s="350"/>
      <c r="AS108" s="350"/>
      <c r="AT108" s="350"/>
      <c r="AU108" s="350"/>
      <c r="AV108" s="350"/>
      <c r="AW108" s="350"/>
      <c r="AX108" s="351"/>
    </row>
    <row r="109" spans="1:50" ht="35.25" customHeight="1" x14ac:dyDescent="0.15">
      <c r="A109" s="652"/>
      <c r="B109" s="653"/>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03" t="s">
        <v>471</v>
      </c>
      <c r="AE109" s="304"/>
      <c r="AF109" s="304"/>
      <c r="AG109" s="283" t="s">
        <v>553</v>
      </c>
      <c r="AH109" s="260"/>
      <c r="AI109" s="260"/>
      <c r="AJ109" s="260"/>
      <c r="AK109" s="260"/>
      <c r="AL109" s="260"/>
      <c r="AM109" s="260"/>
      <c r="AN109" s="260"/>
      <c r="AO109" s="260"/>
      <c r="AP109" s="260"/>
      <c r="AQ109" s="260"/>
      <c r="AR109" s="260"/>
      <c r="AS109" s="260"/>
      <c r="AT109" s="260"/>
      <c r="AU109" s="260"/>
      <c r="AV109" s="260"/>
      <c r="AW109" s="260"/>
      <c r="AX109" s="284"/>
    </row>
    <row r="110" spans="1:50" ht="35.25" customHeight="1" x14ac:dyDescent="0.15">
      <c r="A110" s="654"/>
      <c r="B110" s="655"/>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4" t="s">
        <v>471</v>
      </c>
      <c r="AE110" s="335"/>
      <c r="AF110" s="335"/>
      <c r="AG110" s="344" t="s">
        <v>554</v>
      </c>
      <c r="AH110" s="248"/>
      <c r="AI110" s="248"/>
      <c r="AJ110" s="248"/>
      <c r="AK110" s="248"/>
      <c r="AL110" s="248"/>
      <c r="AM110" s="248"/>
      <c r="AN110" s="248"/>
      <c r="AO110" s="248"/>
      <c r="AP110" s="248"/>
      <c r="AQ110" s="248"/>
      <c r="AR110" s="248"/>
      <c r="AS110" s="248"/>
      <c r="AT110" s="248"/>
      <c r="AU110" s="248"/>
      <c r="AV110" s="248"/>
      <c r="AW110" s="248"/>
      <c r="AX110" s="330"/>
    </row>
    <row r="111" spans="1:50" ht="34.5" customHeight="1" x14ac:dyDescent="0.15">
      <c r="A111" s="264" t="s">
        <v>46</v>
      </c>
      <c r="B111" s="265"/>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7" t="s">
        <v>471</v>
      </c>
      <c r="AE111" s="278"/>
      <c r="AF111" s="278"/>
      <c r="AG111" s="280" t="s">
        <v>479</v>
      </c>
      <c r="AH111" s="281"/>
      <c r="AI111" s="281"/>
      <c r="AJ111" s="281"/>
      <c r="AK111" s="281"/>
      <c r="AL111" s="281"/>
      <c r="AM111" s="281"/>
      <c r="AN111" s="281"/>
      <c r="AO111" s="281"/>
      <c r="AP111" s="281"/>
      <c r="AQ111" s="281"/>
      <c r="AR111" s="281"/>
      <c r="AS111" s="281"/>
      <c r="AT111" s="281"/>
      <c r="AU111" s="281"/>
      <c r="AV111" s="281"/>
      <c r="AW111" s="281"/>
      <c r="AX111" s="282"/>
    </row>
    <row r="112" spans="1:50" ht="38.25" customHeight="1" x14ac:dyDescent="0.15">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3" t="s">
        <v>471</v>
      </c>
      <c r="AE112" s="304"/>
      <c r="AF112" s="304"/>
      <c r="AG112" s="283" t="s">
        <v>544</v>
      </c>
      <c r="AH112" s="260"/>
      <c r="AI112" s="260"/>
      <c r="AJ112" s="260"/>
      <c r="AK112" s="260"/>
      <c r="AL112" s="260"/>
      <c r="AM112" s="260"/>
      <c r="AN112" s="260"/>
      <c r="AO112" s="260"/>
      <c r="AP112" s="260"/>
      <c r="AQ112" s="260"/>
      <c r="AR112" s="260"/>
      <c r="AS112" s="260"/>
      <c r="AT112" s="260"/>
      <c r="AU112" s="260"/>
      <c r="AV112" s="260"/>
      <c r="AW112" s="260"/>
      <c r="AX112" s="284"/>
    </row>
    <row r="113" spans="1:64" ht="24" customHeight="1" x14ac:dyDescent="0.15">
      <c r="A113" s="266"/>
      <c r="B113" s="267"/>
      <c r="C113" s="452"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3" t="s">
        <v>471</v>
      </c>
      <c r="AE113" s="304"/>
      <c r="AF113" s="304"/>
      <c r="AG113" s="283" t="s">
        <v>480</v>
      </c>
      <c r="AH113" s="260"/>
      <c r="AI113" s="260"/>
      <c r="AJ113" s="260"/>
      <c r="AK113" s="260"/>
      <c r="AL113" s="260"/>
      <c r="AM113" s="260"/>
      <c r="AN113" s="260"/>
      <c r="AO113" s="260"/>
      <c r="AP113" s="260"/>
      <c r="AQ113" s="260"/>
      <c r="AR113" s="260"/>
      <c r="AS113" s="260"/>
      <c r="AT113" s="260"/>
      <c r="AU113" s="260"/>
      <c r="AV113" s="260"/>
      <c r="AW113" s="260"/>
      <c r="AX113" s="284"/>
    </row>
    <row r="114" spans="1:64" ht="24" customHeight="1" x14ac:dyDescent="0.15">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3" t="s">
        <v>478</v>
      </c>
      <c r="AE114" s="304"/>
      <c r="AF114" s="304"/>
      <c r="AG114" s="478"/>
      <c r="AH114" s="260"/>
      <c r="AI114" s="260"/>
      <c r="AJ114" s="260"/>
      <c r="AK114" s="260"/>
      <c r="AL114" s="260"/>
      <c r="AM114" s="260"/>
      <c r="AN114" s="260"/>
      <c r="AO114" s="260"/>
      <c r="AP114" s="260"/>
      <c r="AQ114" s="260"/>
      <c r="AR114" s="260"/>
      <c r="AS114" s="260"/>
      <c r="AT114" s="260"/>
      <c r="AU114" s="260"/>
      <c r="AV114" s="260"/>
      <c r="AW114" s="260"/>
      <c r="AX114" s="284"/>
    </row>
    <row r="115" spans="1:64" ht="24" customHeight="1" x14ac:dyDescent="0.15">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3" t="s">
        <v>471</v>
      </c>
      <c r="AE115" s="304"/>
      <c r="AF115" s="304"/>
      <c r="AG115" s="283" t="s">
        <v>481</v>
      </c>
      <c r="AH115" s="260"/>
      <c r="AI115" s="260"/>
      <c r="AJ115" s="260"/>
      <c r="AK115" s="260"/>
      <c r="AL115" s="260"/>
      <c r="AM115" s="260"/>
      <c r="AN115" s="260"/>
      <c r="AO115" s="260"/>
      <c r="AP115" s="260"/>
      <c r="AQ115" s="260"/>
      <c r="AR115" s="260"/>
      <c r="AS115" s="260"/>
      <c r="AT115" s="260"/>
      <c r="AU115" s="260"/>
      <c r="AV115" s="260"/>
      <c r="AW115" s="260"/>
      <c r="AX115" s="284"/>
    </row>
    <row r="116" spans="1:64" ht="24" customHeight="1" x14ac:dyDescent="0.15">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2" t="s">
        <v>478</v>
      </c>
      <c r="AE116" s="263"/>
      <c r="AF116" s="263"/>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22.5" customHeight="1" x14ac:dyDescent="0.15">
      <c r="A117" s="268"/>
      <c r="B117" s="269"/>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471</v>
      </c>
      <c r="AE117" s="335"/>
      <c r="AF117" s="339"/>
      <c r="AG117" s="345" t="s">
        <v>567</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30"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471</v>
      </c>
      <c r="AE118" s="278"/>
      <c r="AF118" s="279"/>
      <c r="AG118" s="280" t="s">
        <v>545</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471</v>
      </c>
      <c r="AE119" s="355"/>
      <c r="AF119" s="355"/>
      <c r="AG119" s="283" t="s">
        <v>566</v>
      </c>
      <c r="AH119" s="260"/>
      <c r="AI119" s="260"/>
      <c r="AJ119" s="260"/>
      <c r="AK119" s="260"/>
      <c r="AL119" s="260"/>
      <c r="AM119" s="260"/>
      <c r="AN119" s="260"/>
      <c r="AO119" s="260"/>
      <c r="AP119" s="260"/>
      <c r="AQ119" s="260"/>
      <c r="AR119" s="260"/>
      <c r="AS119" s="260"/>
      <c r="AT119" s="260"/>
      <c r="AU119" s="260"/>
      <c r="AV119" s="260"/>
      <c r="AW119" s="260"/>
      <c r="AX119" s="284"/>
    </row>
    <row r="120" spans="1:64" ht="42" customHeight="1" x14ac:dyDescent="0.15">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3" t="s">
        <v>471</v>
      </c>
      <c r="AE120" s="304"/>
      <c r="AF120" s="304"/>
      <c r="AG120" s="283" t="s">
        <v>555</v>
      </c>
      <c r="AH120" s="260"/>
      <c r="AI120" s="260"/>
      <c r="AJ120" s="260"/>
      <c r="AK120" s="260"/>
      <c r="AL120" s="260"/>
      <c r="AM120" s="260"/>
      <c r="AN120" s="260"/>
      <c r="AO120" s="260"/>
      <c r="AP120" s="260"/>
      <c r="AQ120" s="260"/>
      <c r="AR120" s="260"/>
      <c r="AS120" s="260"/>
      <c r="AT120" s="260"/>
      <c r="AU120" s="260"/>
      <c r="AV120" s="260"/>
      <c r="AW120" s="260"/>
      <c r="AX120" s="284"/>
    </row>
    <row r="121" spans="1:64" ht="31.5" customHeight="1" x14ac:dyDescent="0.15">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3" t="s">
        <v>471</v>
      </c>
      <c r="AE121" s="304"/>
      <c r="AF121" s="304"/>
      <c r="AG121" s="344" t="s">
        <v>560</v>
      </c>
      <c r="AH121" s="248"/>
      <c r="AI121" s="248"/>
      <c r="AJ121" s="248"/>
      <c r="AK121" s="248"/>
      <c r="AL121" s="248"/>
      <c r="AM121" s="248"/>
      <c r="AN121" s="248"/>
      <c r="AO121" s="248"/>
      <c r="AP121" s="248"/>
      <c r="AQ121" s="248"/>
      <c r="AR121" s="248"/>
      <c r="AS121" s="248"/>
      <c r="AT121" s="248"/>
      <c r="AU121" s="248"/>
      <c r="AV121" s="248"/>
      <c r="AW121" s="248"/>
      <c r="AX121" s="330"/>
    </row>
    <row r="122" spans="1:64" ht="33.6" customHeight="1" x14ac:dyDescent="0.15">
      <c r="A122" s="250" t="s">
        <v>80</v>
      </c>
      <c r="B122" s="251"/>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7" t="s">
        <v>478</v>
      </c>
      <c r="AE122" s="278"/>
      <c r="AF122" s="278"/>
      <c r="AG122" s="325" t="s">
        <v>482</v>
      </c>
      <c r="AH122" s="244"/>
      <c r="AI122" s="244"/>
      <c r="AJ122" s="244"/>
      <c r="AK122" s="244"/>
      <c r="AL122" s="244"/>
      <c r="AM122" s="244"/>
      <c r="AN122" s="244"/>
      <c r="AO122" s="244"/>
      <c r="AP122" s="244"/>
      <c r="AQ122" s="244"/>
      <c r="AR122" s="244"/>
      <c r="AS122" s="244"/>
      <c r="AT122" s="244"/>
      <c r="AU122" s="244"/>
      <c r="AV122" s="244"/>
      <c r="AW122" s="244"/>
      <c r="AX122" s="326"/>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7"/>
      <c r="AH123" s="246"/>
      <c r="AI123" s="246"/>
      <c r="AJ123" s="246"/>
      <c r="AK123" s="246"/>
      <c r="AL123" s="246"/>
      <c r="AM123" s="246"/>
      <c r="AN123" s="246"/>
      <c r="AO123" s="246"/>
      <c r="AP123" s="246"/>
      <c r="AQ123" s="246"/>
      <c r="AR123" s="246"/>
      <c r="AS123" s="246"/>
      <c r="AT123" s="246"/>
      <c r="AU123" s="246"/>
      <c r="AV123" s="246"/>
      <c r="AW123" s="246"/>
      <c r="AX123" s="328"/>
    </row>
    <row r="124" spans="1:64" ht="26.25" customHeight="1" x14ac:dyDescent="0.15">
      <c r="A124" s="252"/>
      <c r="B124" s="253"/>
      <c r="C124" s="285" t="s">
        <v>482</v>
      </c>
      <c r="D124" s="286"/>
      <c r="E124" s="286"/>
      <c r="F124" s="286"/>
      <c r="G124" s="286"/>
      <c r="H124" s="286"/>
      <c r="I124" s="286"/>
      <c r="J124" s="286"/>
      <c r="K124" s="286"/>
      <c r="L124" s="286"/>
      <c r="M124" s="286"/>
      <c r="N124" s="286"/>
      <c r="O124" s="287"/>
      <c r="P124" s="294" t="s">
        <v>482</v>
      </c>
      <c r="Q124" s="294"/>
      <c r="R124" s="294"/>
      <c r="S124" s="295"/>
      <c r="T124" s="259" t="s">
        <v>482</v>
      </c>
      <c r="U124" s="260"/>
      <c r="V124" s="260"/>
      <c r="W124" s="260"/>
      <c r="X124" s="260"/>
      <c r="Y124" s="260"/>
      <c r="Z124" s="260"/>
      <c r="AA124" s="260"/>
      <c r="AB124" s="260"/>
      <c r="AC124" s="260"/>
      <c r="AD124" s="260"/>
      <c r="AE124" s="260"/>
      <c r="AF124" s="261"/>
      <c r="AG124" s="327"/>
      <c r="AH124" s="246"/>
      <c r="AI124" s="246"/>
      <c r="AJ124" s="246"/>
      <c r="AK124" s="246"/>
      <c r="AL124" s="246"/>
      <c r="AM124" s="246"/>
      <c r="AN124" s="246"/>
      <c r="AO124" s="246"/>
      <c r="AP124" s="246"/>
      <c r="AQ124" s="246"/>
      <c r="AR124" s="246"/>
      <c r="AS124" s="246"/>
      <c r="AT124" s="246"/>
      <c r="AU124" s="246"/>
      <c r="AV124" s="246"/>
      <c r="AW124" s="246"/>
      <c r="AX124" s="328"/>
    </row>
    <row r="125" spans="1:64" ht="26.25" customHeight="1" x14ac:dyDescent="0.15">
      <c r="A125" s="254"/>
      <c r="B125" s="255"/>
      <c r="C125" s="288" t="s">
        <v>482</v>
      </c>
      <c r="D125" s="289"/>
      <c r="E125" s="289"/>
      <c r="F125" s="289"/>
      <c r="G125" s="289"/>
      <c r="H125" s="289"/>
      <c r="I125" s="289"/>
      <c r="J125" s="289"/>
      <c r="K125" s="289"/>
      <c r="L125" s="289"/>
      <c r="M125" s="289"/>
      <c r="N125" s="289"/>
      <c r="O125" s="290"/>
      <c r="P125" s="296" t="s">
        <v>482</v>
      </c>
      <c r="Q125" s="296"/>
      <c r="R125" s="296"/>
      <c r="S125" s="297"/>
      <c r="T125" s="563" t="s">
        <v>482</v>
      </c>
      <c r="U125" s="346"/>
      <c r="V125" s="346"/>
      <c r="W125" s="346"/>
      <c r="X125" s="346"/>
      <c r="Y125" s="346"/>
      <c r="Z125" s="346"/>
      <c r="AA125" s="346"/>
      <c r="AB125" s="346"/>
      <c r="AC125" s="346"/>
      <c r="AD125" s="346"/>
      <c r="AE125" s="346"/>
      <c r="AF125" s="564"/>
      <c r="AG125" s="329"/>
      <c r="AH125" s="248"/>
      <c r="AI125" s="248"/>
      <c r="AJ125" s="248"/>
      <c r="AK125" s="248"/>
      <c r="AL125" s="248"/>
      <c r="AM125" s="248"/>
      <c r="AN125" s="248"/>
      <c r="AO125" s="248"/>
      <c r="AP125" s="248"/>
      <c r="AQ125" s="248"/>
      <c r="AR125" s="248"/>
      <c r="AS125" s="248"/>
      <c r="AT125" s="248"/>
      <c r="AU125" s="248"/>
      <c r="AV125" s="248"/>
      <c r="AW125" s="248"/>
      <c r="AX125" s="330"/>
    </row>
    <row r="126" spans="1:64" ht="240.75" customHeight="1" x14ac:dyDescent="0.15">
      <c r="A126" s="264" t="s">
        <v>58</v>
      </c>
      <c r="B126" s="395"/>
      <c r="C126" s="385" t="s">
        <v>64</v>
      </c>
      <c r="D126" s="433"/>
      <c r="E126" s="433"/>
      <c r="F126" s="434"/>
      <c r="G126" s="389" t="s">
        <v>550</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59.25" customHeight="1" thickBot="1" x14ac:dyDescent="0.2">
      <c r="A127" s="396"/>
      <c r="B127" s="397"/>
      <c r="C127" s="587" t="s">
        <v>68</v>
      </c>
      <c r="D127" s="588"/>
      <c r="E127" s="588"/>
      <c r="F127" s="589"/>
      <c r="G127" s="590" t="s">
        <v>546</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21.75"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21.75"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19.5" customHeight="1" thickBot="1" x14ac:dyDescent="0.2">
      <c r="A133" s="560"/>
      <c r="B133" s="561"/>
      <c r="C133" s="561"/>
      <c r="D133" s="561"/>
      <c r="E133" s="562"/>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62.25" customHeight="1" thickBot="1" x14ac:dyDescent="0.2">
      <c r="A135" s="356" t="s">
        <v>551</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6" t="s">
        <v>224</v>
      </c>
      <c r="B137" s="322"/>
      <c r="C137" s="322"/>
      <c r="D137" s="322"/>
      <c r="E137" s="322"/>
      <c r="F137" s="322"/>
      <c r="G137" s="551">
        <v>207</v>
      </c>
      <c r="H137" s="552"/>
      <c r="I137" s="552"/>
      <c r="J137" s="552"/>
      <c r="K137" s="552"/>
      <c r="L137" s="552"/>
      <c r="M137" s="552"/>
      <c r="N137" s="552"/>
      <c r="O137" s="552"/>
      <c r="P137" s="553"/>
      <c r="Q137" s="322" t="s">
        <v>225</v>
      </c>
      <c r="R137" s="322"/>
      <c r="S137" s="322"/>
      <c r="T137" s="322"/>
      <c r="U137" s="322"/>
      <c r="V137" s="322"/>
      <c r="W137" s="551">
        <v>208</v>
      </c>
      <c r="X137" s="552"/>
      <c r="Y137" s="552"/>
      <c r="Z137" s="552"/>
      <c r="AA137" s="552"/>
      <c r="AB137" s="552"/>
      <c r="AC137" s="552"/>
      <c r="AD137" s="552"/>
      <c r="AE137" s="552"/>
      <c r="AF137" s="553"/>
      <c r="AG137" s="322" t="s">
        <v>226</v>
      </c>
      <c r="AH137" s="322"/>
      <c r="AI137" s="322"/>
      <c r="AJ137" s="322"/>
      <c r="AK137" s="322"/>
      <c r="AL137" s="322"/>
      <c r="AM137" s="523">
        <v>217</v>
      </c>
      <c r="AN137" s="524"/>
      <c r="AO137" s="524"/>
      <c r="AP137" s="524"/>
      <c r="AQ137" s="524"/>
      <c r="AR137" s="524"/>
      <c r="AS137" s="524"/>
      <c r="AT137" s="524"/>
      <c r="AU137" s="524"/>
      <c r="AV137" s="525"/>
      <c r="AW137" s="12"/>
      <c r="AX137" s="13"/>
    </row>
    <row r="138" spans="1:50" ht="19.899999999999999" customHeight="1" thickBot="1" x14ac:dyDescent="0.2">
      <c r="A138" s="527" t="s">
        <v>227</v>
      </c>
      <c r="B138" s="431"/>
      <c r="C138" s="431"/>
      <c r="D138" s="431"/>
      <c r="E138" s="431"/>
      <c r="F138" s="431"/>
      <c r="G138" s="319">
        <v>258</v>
      </c>
      <c r="H138" s="320"/>
      <c r="I138" s="320"/>
      <c r="J138" s="320"/>
      <c r="K138" s="320"/>
      <c r="L138" s="320"/>
      <c r="M138" s="320"/>
      <c r="N138" s="320"/>
      <c r="O138" s="320"/>
      <c r="P138" s="321"/>
      <c r="Q138" s="431" t="s">
        <v>228</v>
      </c>
      <c r="R138" s="431"/>
      <c r="S138" s="431"/>
      <c r="T138" s="431"/>
      <c r="U138" s="431"/>
      <c r="V138" s="431"/>
      <c r="W138" s="319">
        <v>255</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2.5" hidden="1"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2.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2.5"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2.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556</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461</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2"/>
    </row>
    <row r="180" spans="1:50" ht="24.75" customHeight="1" x14ac:dyDescent="0.15">
      <c r="A180" s="372"/>
      <c r="B180" s="373"/>
      <c r="C180" s="373"/>
      <c r="D180" s="373"/>
      <c r="E180" s="373"/>
      <c r="F180" s="374"/>
      <c r="G180" s="363"/>
      <c r="H180" s="364"/>
      <c r="I180" s="364"/>
      <c r="J180" s="364"/>
      <c r="K180" s="365"/>
      <c r="L180" s="366"/>
      <c r="M180" s="367"/>
      <c r="N180" s="367"/>
      <c r="O180" s="367"/>
      <c r="P180" s="367"/>
      <c r="Q180" s="367"/>
      <c r="R180" s="367"/>
      <c r="S180" s="367"/>
      <c r="T180" s="367"/>
      <c r="U180" s="367"/>
      <c r="V180" s="367"/>
      <c r="W180" s="367"/>
      <c r="X180" s="368"/>
      <c r="Y180" s="398"/>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3"/>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5"/>
    </row>
    <row r="187" spans="1:50" ht="24.75" hidden="1"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5"/>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5"/>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5"/>
    </row>
    <row r="190" spans="1:50" ht="24.75" customHeight="1" thickBot="1" x14ac:dyDescent="0.2">
      <c r="A190" s="372"/>
      <c r="B190" s="373"/>
      <c r="C190" s="373"/>
      <c r="D190" s="373"/>
      <c r="E190" s="373"/>
      <c r="F190" s="374"/>
      <c r="G190" s="566" t="s">
        <v>22</v>
      </c>
      <c r="H190" s="567"/>
      <c r="I190" s="567"/>
      <c r="J190" s="567"/>
      <c r="K190" s="567"/>
      <c r="L190" s="568"/>
      <c r="M190" s="155"/>
      <c r="N190" s="155"/>
      <c r="O190" s="155"/>
      <c r="P190" s="155"/>
      <c r="Q190" s="155"/>
      <c r="R190" s="155"/>
      <c r="S190" s="155"/>
      <c r="T190" s="155"/>
      <c r="U190" s="155"/>
      <c r="V190" s="155"/>
      <c r="W190" s="155"/>
      <c r="X190" s="156"/>
      <c r="Y190" s="569">
        <f>SUM(Y180:AB189)</f>
        <v>0</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0</v>
      </c>
      <c r="AV190" s="570"/>
      <c r="AW190" s="570"/>
      <c r="AX190" s="572"/>
    </row>
    <row r="191" spans="1:50" ht="30" customHeight="1" x14ac:dyDescent="0.15">
      <c r="A191" s="372"/>
      <c r="B191" s="373"/>
      <c r="C191" s="373"/>
      <c r="D191" s="373"/>
      <c r="E191" s="373"/>
      <c r="F191" s="374"/>
      <c r="G191" s="378" t="s">
        <v>484</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2"/>
    </row>
    <row r="193" spans="1:50" ht="24.75" customHeight="1" x14ac:dyDescent="0.15">
      <c r="A193" s="372"/>
      <c r="B193" s="373"/>
      <c r="C193" s="373"/>
      <c r="D193" s="373"/>
      <c r="E193" s="373"/>
      <c r="F193" s="374"/>
      <c r="G193" s="363"/>
      <c r="H193" s="364"/>
      <c r="I193" s="364"/>
      <c r="J193" s="364"/>
      <c r="K193" s="365"/>
      <c r="L193" s="366" t="s">
        <v>524</v>
      </c>
      <c r="M193" s="367"/>
      <c r="N193" s="367"/>
      <c r="O193" s="367"/>
      <c r="P193" s="367"/>
      <c r="Q193" s="367"/>
      <c r="R193" s="367"/>
      <c r="S193" s="367"/>
      <c r="T193" s="367"/>
      <c r="U193" s="367"/>
      <c r="V193" s="367"/>
      <c r="W193" s="367"/>
      <c r="X193" s="368"/>
      <c r="Y193" s="398">
        <v>65</v>
      </c>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3"/>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5"/>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5"/>
    </row>
    <row r="201" spans="1:50" ht="24.75" hidden="1"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5"/>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5"/>
    </row>
    <row r="203" spans="1:50" ht="24.75" customHeight="1" thickBot="1" x14ac:dyDescent="0.2">
      <c r="A203" s="372"/>
      <c r="B203" s="373"/>
      <c r="C203" s="373"/>
      <c r="D203" s="373"/>
      <c r="E203" s="373"/>
      <c r="F203" s="374"/>
      <c r="G203" s="566" t="s">
        <v>22</v>
      </c>
      <c r="H203" s="567"/>
      <c r="I203" s="567"/>
      <c r="J203" s="567"/>
      <c r="K203" s="567"/>
      <c r="L203" s="568"/>
      <c r="M203" s="155"/>
      <c r="N203" s="155"/>
      <c r="O203" s="155"/>
      <c r="P203" s="155"/>
      <c r="Q203" s="155"/>
      <c r="R203" s="155"/>
      <c r="S203" s="155"/>
      <c r="T203" s="155"/>
      <c r="U203" s="155"/>
      <c r="V203" s="155"/>
      <c r="W203" s="155"/>
      <c r="X203" s="156"/>
      <c r="Y203" s="569">
        <f>SUM(Y193:AB202)</f>
        <v>65</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customHeight="1" x14ac:dyDescent="0.15">
      <c r="A204" s="372"/>
      <c r="B204" s="373"/>
      <c r="C204" s="373"/>
      <c r="D204" s="373"/>
      <c r="E204" s="373"/>
      <c r="F204" s="374"/>
      <c r="G204" s="378" t="s">
        <v>483</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366</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2"/>
    </row>
    <row r="206" spans="1:50" ht="24.75" customHeight="1" x14ac:dyDescent="0.15">
      <c r="A206" s="372"/>
      <c r="B206" s="373"/>
      <c r="C206" s="373"/>
      <c r="D206" s="373"/>
      <c r="E206" s="373"/>
      <c r="F206" s="374"/>
      <c r="G206" s="363" t="s">
        <v>528</v>
      </c>
      <c r="H206" s="364"/>
      <c r="I206" s="364"/>
      <c r="J206" s="364"/>
      <c r="K206" s="365"/>
      <c r="L206" s="366" t="s">
        <v>529</v>
      </c>
      <c r="M206" s="367"/>
      <c r="N206" s="367"/>
      <c r="O206" s="367"/>
      <c r="P206" s="367"/>
      <c r="Q206" s="367"/>
      <c r="R206" s="367"/>
      <c r="S206" s="367"/>
      <c r="T206" s="367"/>
      <c r="U206" s="367"/>
      <c r="V206" s="367"/>
      <c r="W206" s="367"/>
      <c r="X206" s="368"/>
      <c r="Y206" s="398">
        <v>9</v>
      </c>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3"/>
    </row>
    <row r="207" spans="1:50" ht="24.75" customHeight="1" x14ac:dyDescent="0.15">
      <c r="A207" s="372"/>
      <c r="B207" s="373"/>
      <c r="C207" s="373"/>
      <c r="D207" s="373"/>
      <c r="E207" s="373"/>
      <c r="F207" s="374"/>
      <c r="G207" s="413" t="s">
        <v>527</v>
      </c>
      <c r="H207" s="414"/>
      <c r="I207" s="414"/>
      <c r="J207" s="414"/>
      <c r="K207" s="415"/>
      <c r="L207" s="416" t="s">
        <v>527</v>
      </c>
      <c r="M207" s="417"/>
      <c r="N207" s="417"/>
      <c r="O207" s="417"/>
      <c r="P207" s="417"/>
      <c r="Q207" s="417"/>
      <c r="R207" s="417"/>
      <c r="S207" s="417"/>
      <c r="T207" s="417"/>
      <c r="U207" s="417"/>
      <c r="V207" s="417"/>
      <c r="W207" s="417"/>
      <c r="X207" s="418"/>
      <c r="Y207" s="419">
        <v>5</v>
      </c>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372"/>
      <c r="B208" s="373"/>
      <c r="C208" s="373"/>
      <c r="D208" s="373"/>
      <c r="E208" s="373"/>
      <c r="F208" s="374"/>
      <c r="G208" s="413" t="s">
        <v>530</v>
      </c>
      <c r="H208" s="414"/>
      <c r="I208" s="414"/>
      <c r="J208" s="414"/>
      <c r="K208" s="415"/>
      <c r="L208" s="416" t="s">
        <v>531</v>
      </c>
      <c r="M208" s="417"/>
      <c r="N208" s="417"/>
      <c r="O208" s="417"/>
      <c r="P208" s="417"/>
      <c r="Q208" s="417"/>
      <c r="R208" s="417"/>
      <c r="S208" s="417"/>
      <c r="T208" s="417"/>
      <c r="U208" s="417"/>
      <c r="V208" s="417"/>
      <c r="W208" s="417"/>
      <c r="X208" s="418"/>
      <c r="Y208" s="419">
        <v>5</v>
      </c>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372"/>
      <c r="B209" s="373"/>
      <c r="C209" s="373"/>
      <c r="D209" s="373"/>
      <c r="E209" s="373"/>
      <c r="F209" s="374"/>
      <c r="G209" s="413" t="s">
        <v>532</v>
      </c>
      <c r="H209" s="414"/>
      <c r="I209" s="414"/>
      <c r="J209" s="414"/>
      <c r="K209" s="415"/>
      <c r="L209" s="416" t="s">
        <v>533</v>
      </c>
      <c r="M209" s="417"/>
      <c r="N209" s="417"/>
      <c r="O209" s="417"/>
      <c r="P209" s="417"/>
      <c r="Q209" s="417"/>
      <c r="R209" s="417"/>
      <c r="S209" s="417"/>
      <c r="T209" s="417"/>
      <c r="U209" s="417"/>
      <c r="V209" s="417"/>
      <c r="W209" s="417"/>
      <c r="X209" s="418"/>
      <c r="Y209" s="419">
        <v>4</v>
      </c>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372"/>
      <c r="B210" s="373"/>
      <c r="C210" s="373"/>
      <c r="D210" s="373"/>
      <c r="E210" s="373"/>
      <c r="F210" s="374"/>
      <c r="G210" s="413" t="s">
        <v>534</v>
      </c>
      <c r="H210" s="414"/>
      <c r="I210" s="414"/>
      <c r="J210" s="414"/>
      <c r="K210" s="415"/>
      <c r="L210" s="416"/>
      <c r="M210" s="417"/>
      <c r="N210" s="417"/>
      <c r="O210" s="417"/>
      <c r="P210" s="417"/>
      <c r="Q210" s="417"/>
      <c r="R210" s="417"/>
      <c r="S210" s="417"/>
      <c r="T210" s="417"/>
      <c r="U210" s="417"/>
      <c r="V210" s="417"/>
      <c r="W210" s="417"/>
      <c r="X210" s="418"/>
      <c r="Y210" s="419">
        <v>3</v>
      </c>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5"/>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5"/>
    </row>
    <row r="214" spans="1:50" ht="24.75" hidden="1"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5"/>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5"/>
    </row>
    <row r="216" spans="1:50" ht="24.75" customHeight="1" thickBot="1" x14ac:dyDescent="0.2">
      <c r="A216" s="372"/>
      <c r="B216" s="373"/>
      <c r="C216" s="373"/>
      <c r="D216" s="373"/>
      <c r="E216" s="373"/>
      <c r="F216" s="374"/>
      <c r="G216" s="566" t="s">
        <v>22</v>
      </c>
      <c r="H216" s="567"/>
      <c r="I216" s="567"/>
      <c r="J216" s="567"/>
      <c r="K216" s="567"/>
      <c r="L216" s="568"/>
      <c r="M216" s="155"/>
      <c r="N216" s="155"/>
      <c r="O216" s="155"/>
      <c r="P216" s="155"/>
      <c r="Q216" s="155"/>
      <c r="R216" s="155"/>
      <c r="S216" s="155"/>
      <c r="T216" s="155"/>
      <c r="U216" s="155"/>
      <c r="V216" s="155"/>
      <c r="W216" s="155"/>
      <c r="X216" s="156"/>
      <c r="Y216" s="569">
        <f>SUM(Y206:AB215)</f>
        <v>26</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customHeight="1" x14ac:dyDescent="0.15">
      <c r="A217" s="372"/>
      <c r="B217" s="373"/>
      <c r="C217" s="373"/>
      <c r="D217" s="373"/>
      <c r="E217" s="373"/>
      <c r="F217" s="374"/>
      <c r="G217" s="378" t="s">
        <v>485</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367</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2"/>
    </row>
    <row r="219" spans="1:50" ht="24.75" customHeight="1" x14ac:dyDescent="0.15">
      <c r="A219" s="372"/>
      <c r="B219" s="373"/>
      <c r="C219" s="373"/>
      <c r="D219" s="373"/>
      <c r="E219" s="373"/>
      <c r="F219" s="374"/>
      <c r="G219" s="363"/>
      <c r="H219" s="364"/>
      <c r="I219" s="364"/>
      <c r="J219" s="364"/>
      <c r="K219" s="365"/>
      <c r="L219" s="366" t="s">
        <v>526</v>
      </c>
      <c r="M219" s="367"/>
      <c r="N219" s="367"/>
      <c r="O219" s="367"/>
      <c r="P219" s="367"/>
      <c r="Q219" s="367"/>
      <c r="R219" s="367"/>
      <c r="S219" s="367"/>
      <c r="T219" s="367"/>
      <c r="U219" s="367"/>
      <c r="V219" s="367"/>
      <c r="W219" s="367"/>
      <c r="X219" s="368"/>
      <c r="Y219" s="398">
        <v>26</v>
      </c>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3"/>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5"/>
    </row>
    <row r="227" spans="1:50" ht="24.75" hidden="1"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5"/>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5"/>
    </row>
    <row r="229" spans="1:50" ht="24.75" customHeight="1" x14ac:dyDescent="0.15">
      <c r="A229" s="372"/>
      <c r="B229" s="373"/>
      <c r="C229" s="373"/>
      <c r="D229" s="373"/>
      <c r="E229" s="373"/>
      <c r="F229" s="374"/>
      <c r="G229" s="566" t="s">
        <v>22</v>
      </c>
      <c r="H229" s="567"/>
      <c r="I229" s="567"/>
      <c r="J229" s="567"/>
      <c r="K229" s="567"/>
      <c r="L229" s="568"/>
      <c r="M229" s="155"/>
      <c r="N229" s="155"/>
      <c r="O229" s="155"/>
      <c r="P229" s="155"/>
      <c r="Q229" s="155"/>
      <c r="R229" s="155"/>
      <c r="S229" s="155"/>
      <c r="T229" s="155"/>
      <c r="U229" s="155"/>
      <c r="V229" s="155"/>
      <c r="W229" s="155"/>
      <c r="X229" s="156"/>
      <c r="Y229" s="569">
        <f>SUM(Y219:AB228)</f>
        <v>26</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hidden="1"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1.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2" t="s">
        <v>33</v>
      </c>
      <c r="AL235" s="242"/>
      <c r="AM235" s="242"/>
      <c r="AN235" s="242"/>
      <c r="AO235" s="242"/>
      <c r="AP235" s="242"/>
      <c r="AQ235" s="242" t="s">
        <v>23</v>
      </c>
      <c r="AR235" s="242"/>
      <c r="AS235" s="242"/>
      <c r="AT235" s="242"/>
      <c r="AU235" s="92" t="s">
        <v>24</v>
      </c>
      <c r="AV235" s="93"/>
      <c r="AW235" s="93"/>
      <c r="AX235" s="583"/>
    </row>
    <row r="236" spans="1:50" ht="24" customHeight="1" x14ac:dyDescent="0.15">
      <c r="A236" s="576">
        <v>1</v>
      </c>
      <c r="B236" s="576">
        <v>1</v>
      </c>
      <c r="C236" s="578" t="s">
        <v>519</v>
      </c>
      <c r="D236" s="577"/>
      <c r="E236" s="577"/>
      <c r="F236" s="577"/>
      <c r="G236" s="577"/>
      <c r="H236" s="577"/>
      <c r="I236" s="577"/>
      <c r="J236" s="577"/>
      <c r="K236" s="577"/>
      <c r="L236" s="577"/>
      <c r="M236" s="578" t="s">
        <v>522</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1</v>
      </c>
      <c r="AL236" s="580"/>
      <c r="AM236" s="580"/>
      <c r="AN236" s="580"/>
      <c r="AO236" s="580"/>
      <c r="AP236" s="581"/>
      <c r="AQ236" s="578" t="s">
        <v>520</v>
      </c>
      <c r="AR236" s="577"/>
      <c r="AS236" s="577"/>
      <c r="AT236" s="577"/>
      <c r="AU236" s="579" t="s">
        <v>521</v>
      </c>
      <c r="AV236" s="580"/>
      <c r="AW236" s="580"/>
      <c r="AX236" s="581"/>
    </row>
    <row r="237" spans="1:50" ht="24" hidden="1" customHeight="1" x14ac:dyDescent="0.15">
      <c r="A237" s="576">
        <v>2</v>
      </c>
      <c r="B237" s="576">
        <v>1</v>
      </c>
      <c r="C237" s="578"/>
      <c r="D237" s="577"/>
      <c r="E237" s="577"/>
      <c r="F237" s="577"/>
      <c r="G237" s="577"/>
      <c r="H237" s="577"/>
      <c r="I237" s="577"/>
      <c r="J237" s="577"/>
      <c r="K237" s="577"/>
      <c r="L237" s="577"/>
      <c r="M237" s="578"/>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x14ac:dyDescent="0.15">
      <c r="A238" s="576">
        <v>3</v>
      </c>
      <c r="B238" s="576">
        <v>1</v>
      </c>
      <c r="C238" s="577"/>
      <c r="D238" s="577"/>
      <c r="E238" s="577"/>
      <c r="F238" s="577"/>
      <c r="G238" s="577"/>
      <c r="H238" s="577"/>
      <c r="I238" s="577"/>
      <c r="J238" s="577"/>
      <c r="K238" s="577"/>
      <c r="L238" s="577"/>
      <c r="M238" s="691"/>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92"/>
      <c r="AK238" s="579"/>
      <c r="AL238" s="580"/>
      <c r="AM238" s="580"/>
      <c r="AN238" s="580"/>
      <c r="AO238" s="580"/>
      <c r="AP238" s="581"/>
      <c r="AQ238" s="578"/>
      <c r="AR238" s="577"/>
      <c r="AS238" s="577"/>
      <c r="AT238" s="577"/>
      <c r="AU238" s="579"/>
      <c r="AV238" s="580"/>
      <c r="AW238" s="580"/>
      <c r="AX238" s="581"/>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2" t="s">
        <v>409</v>
      </c>
      <c r="D268" s="242"/>
      <c r="E268" s="242"/>
      <c r="F268" s="242"/>
      <c r="G268" s="242"/>
      <c r="H268" s="242"/>
      <c r="I268" s="242"/>
      <c r="J268" s="242"/>
      <c r="K268" s="242"/>
      <c r="L268" s="242"/>
      <c r="M268" s="242" t="s">
        <v>410</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2" t="s">
        <v>411</v>
      </c>
      <c r="AL268" s="242"/>
      <c r="AM268" s="242"/>
      <c r="AN268" s="242"/>
      <c r="AO268" s="242"/>
      <c r="AP268" s="242"/>
      <c r="AQ268" s="242" t="s">
        <v>23</v>
      </c>
      <c r="AR268" s="242"/>
      <c r="AS268" s="242"/>
      <c r="AT268" s="242"/>
      <c r="AU268" s="92" t="s">
        <v>24</v>
      </c>
      <c r="AV268" s="93"/>
      <c r="AW268" s="93"/>
      <c r="AX268" s="583"/>
    </row>
    <row r="269" spans="1:50" ht="24" customHeight="1" x14ac:dyDescent="0.15">
      <c r="A269" s="576">
        <v>1</v>
      </c>
      <c r="B269" s="576">
        <v>1</v>
      </c>
      <c r="C269" s="578" t="s">
        <v>486</v>
      </c>
      <c r="D269" s="577"/>
      <c r="E269" s="577"/>
      <c r="F269" s="577"/>
      <c r="G269" s="577"/>
      <c r="H269" s="577"/>
      <c r="I269" s="577"/>
      <c r="J269" s="577"/>
      <c r="K269" s="577"/>
      <c r="L269" s="577"/>
      <c r="M269" s="578" t="s">
        <v>523</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65</v>
      </c>
      <c r="AL269" s="580"/>
      <c r="AM269" s="580"/>
      <c r="AN269" s="580"/>
      <c r="AO269" s="580"/>
      <c r="AP269" s="581"/>
      <c r="AQ269" s="578">
        <v>1</v>
      </c>
      <c r="AR269" s="577"/>
      <c r="AS269" s="577"/>
      <c r="AT269" s="577"/>
      <c r="AU269" s="579">
        <v>97</v>
      </c>
      <c r="AV269" s="580"/>
      <c r="AW269" s="580"/>
      <c r="AX269" s="581"/>
    </row>
    <row r="270" spans="1:50" ht="24" customHeight="1" x14ac:dyDescent="0.15">
      <c r="A270" s="576">
        <v>2</v>
      </c>
      <c r="B270" s="576">
        <v>1</v>
      </c>
      <c r="C270" s="578" t="s">
        <v>488</v>
      </c>
      <c r="D270" s="577"/>
      <c r="E270" s="577"/>
      <c r="F270" s="577"/>
      <c r="G270" s="577"/>
      <c r="H270" s="577"/>
      <c r="I270" s="577"/>
      <c r="J270" s="577"/>
      <c r="K270" s="577"/>
      <c r="L270" s="577"/>
      <c r="M270" s="578" t="s">
        <v>487</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v>54</v>
      </c>
      <c r="AL270" s="580"/>
      <c r="AM270" s="580"/>
      <c r="AN270" s="580"/>
      <c r="AO270" s="580"/>
      <c r="AP270" s="581"/>
      <c r="AQ270" s="578">
        <v>1</v>
      </c>
      <c r="AR270" s="577"/>
      <c r="AS270" s="577"/>
      <c r="AT270" s="577"/>
      <c r="AU270" s="579">
        <v>98</v>
      </c>
      <c r="AV270" s="580"/>
      <c r="AW270" s="580"/>
      <c r="AX270" s="581"/>
    </row>
    <row r="271" spans="1:50" ht="24" customHeight="1" x14ac:dyDescent="0.15">
      <c r="A271" s="576">
        <v>3</v>
      </c>
      <c r="B271" s="576">
        <v>1</v>
      </c>
      <c r="C271" s="578" t="s">
        <v>490</v>
      </c>
      <c r="D271" s="577"/>
      <c r="E271" s="577"/>
      <c r="F271" s="577"/>
      <c r="G271" s="577"/>
      <c r="H271" s="577"/>
      <c r="I271" s="577"/>
      <c r="J271" s="577"/>
      <c r="K271" s="577"/>
      <c r="L271" s="577"/>
      <c r="M271" s="578" t="s">
        <v>489</v>
      </c>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v>26</v>
      </c>
      <c r="AL271" s="580"/>
      <c r="AM271" s="580"/>
      <c r="AN271" s="580"/>
      <c r="AO271" s="580"/>
      <c r="AP271" s="581"/>
      <c r="AQ271" s="578">
        <v>1</v>
      </c>
      <c r="AR271" s="577"/>
      <c r="AS271" s="577"/>
      <c r="AT271" s="577"/>
      <c r="AU271" s="579">
        <v>98</v>
      </c>
      <c r="AV271" s="580"/>
      <c r="AW271" s="580"/>
      <c r="AX271" s="581"/>
    </row>
    <row r="272" spans="1:50" ht="24" customHeight="1" x14ac:dyDescent="0.15">
      <c r="A272" s="576">
        <v>4</v>
      </c>
      <c r="B272" s="576">
        <v>1</v>
      </c>
      <c r="C272" s="578" t="s">
        <v>490</v>
      </c>
      <c r="D272" s="577"/>
      <c r="E272" s="577"/>
      <c r="F272" s="577"/>
      <c r="G272" s="577"/>
      <c r="H272" s="577"/>
      <c r="I272" s="577"/>
      <c r="J272" s="577"/>
      <c r="K272" s="577"/>
      <c r="L272" s="577"/>
      <c r="M272" s="578" t="s">
        <v>497</v>
      </c>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v>1</v>
      </c>
      <c r="AL272" s="580"/>
      <c r="AM272" s="580"/>
      <c r="AN272" s="580"/>
      <c r="AO272" s="580"/>
      <c r="AP272" s="581"/>
      <c r="AQ272" s="578" t="s">
        <v>557</v>
      </c>
      <c r="AR272" s="577"/>
      <c r="AS272" s="577"/>
      <c r="AT272" s="577"/>
      <c r="AU272" s="579" t="s">
        <v>482</v>
      </c>
      <c r="AV272" s="580"/>
      <c r="AW272" s="580"/>
      <c r="AX272" s="581"/>
    </row>
    <row r="273" spans="1:50" ht="24" customHeight="1" x14ac:dyDescent="0.15">
      <c r="A273" s="576">
        <v>5</v>
      </c>
      <c r="B273" s="576">
        <v>1</v>
      </c>
      <c r="C273" s="578" t="s">
        <v>488</v>
      </c>
      <c r="D273" s="577"/>
      <c r="E273" s="577"/>
      <c r="F273" s="577"/>
      <c r="G273" s="577"/>
      <c r="H273" s="577"/>
      <c r="I273" s="577"/>
      <c r="J273" s="577"/>
      <c r="K273" s="577"/>
      <c r="L273" s="577"/>
      <c r="M273" s="578" t="s">
        <v>491</v>
      </c>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v>24</v>
      </c>
      <c r="AL273" s="580"/>
      <c r="AM273" s="580"/>
      <c r="AN273" s="580"/>
      <c r="AO273" s="580"/>
      <c r="AP273" s="581"/>
      <c r="AQ273" s="578">
        <v>1</v>
      </c>
      <c r="AR273" s="577"/>
      <c r="AS273" s="577"/>
      <c r="AT273" s="577"/>
      <c r="AU273" s="579">
        <v>100</v>
      </c>
      <c r="AV273" s="580"/>
      <c r="AW273" s="580"/>
      <c r="AX273" s="581"/>
    </row>
    <row r="274" spans="1:50" ht="24" customHeight="1" x14ac:dyDescent="0.15">
      <c r="A274" s="576">
        <v>6</v>
      </c>
      <c r="B274" s="576">
        <v>1</v>
      </c>
      <c r="C274" s="578" t="s">
        <v>492</v>
      </c>
      <c r="D274" s="577"/>
      <c r="E274" s="577"/>
      <c r="F274" s="577"/>
      <c r="G274" s="577"/>
      <c r="H274" s="577"/>
      <c r="I274" s="577"/>
      <c r="J274" s="577"/>
      <c r="K274" s="577"/>
      <c r="L274" s="577"/>
      <c r="M274" s="578" t="s">
        <v>493</v>
      </c>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v>7</v>
      </c>
      <c r="AL274" s="580"/>
      <c r="AM274" s="580"/>
      <c r="AN274" s="580"/>
      <c r="AO274" s="580"/>
      <c r="AP274" s="581"/>
      <c r="AQ274" s="578">
        <v>1</v>
      </c>
      <c r="AR274" s="577"/>
      <c r="AS274" s="577"/>
      <c r="AT274" s="577"/>
      <c r="AU274" s="579">
        <v>100</v>
      </c>
      <c r="AV274" s="580"/>
      <c r="AW274" s="580"/>
      <c r="AX274" s="581"/>
    </row>
    <row r="275" spans="1:50" ht="24" customHeight="1" x14ac:dyDescent="0.15">
      <c r="A275" s="576">
        <v>7</v>
      </c>
      <c r="B275" s="576">
        <v>1</v>
      </c>
      <c r="C275" s="578" t="s">
        <v>494</v>
      </c>
      <c r="D275" s="577"/>
      <c r="E275" s="577"/>
      <c r="F275" s="577"/>
      <c r="G275" s="577"/>
      <c r="H275" s="577"/>
      <c r="I275" s="577"/>
      <c r="J275" s="577"/>
      <c r="K275" s="577"/>
      <c r="L275" s="577"/>
      <c r="M275" s="578" t="s">
        <v>493</v>
      </c>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v>6</v>
      </c>
      <c r="AL275" s="580"/>
      <c r="AM275" s="580"/>
      <c r="AN275" s="580"/>
      <c r="AO275" s="580"/>
      <c r="AP275" s="581"/>
      <c r="AQ275" s="578">
        <v>1</v>
      </c>
      <c r="AR275" s="577"/>
      <c r="AS275" s="577"/>
      <c r="AT275" s="577"/>
      <c r="AU275" s="579">
        <v>100</v>
      </c>
      <c r="AV275" s="580"/>
      <c r="AW275" s="580"/>
      <c r="AX275" s="581"/>
    </row>
    <row r="276" spans="1:50" ht="23.25" customHeight="1" x14ac:dyDescent="0.15">
      <c r="A276" s="576">
        <v>8</v>
      </c>
      <c r="B276" s="576">
        <v>1</v>
      </c>
      <c r="C276" s="578" t="s">
        <v>494</v>
      </c>
      <c r="D276" s="577"/>
      <c r="E276" s="577"/>
      <c r="F276" s="577"/>
      <c r="G276" s="577"/>
      <c r="H276" s="577"/>
      <c r="I276" s="577"/>
      <c r="J276" s="577"/>
      <c r="K276" s="577"/>
      <c r="L276" s="577"/>
      <c r="M276" s="578" t="s">
        <v>493</v>
      </c>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v>5</v>
      </c>
      <c r="AL276" s="580"/>
      <c r="AM276" s="580"/>
      <c r="AN276" s="580"/>
      <c r="AO276" s="580"/>
      <c r="AP276" s="581"/>
      <c r="AQ276" s="578">
        <v>1</v>
      </c>
      <c r="AR276" s="577"/>
      <c r="AS276" s="577"/>
      <c r="AT276" s="577"/>
      <c r="AU276" s="579">
        <v>100</v>
      </c>
      <c r="AV276" s="580"/>
      <c r="AW276" s="580"/>
      <c r="AX276" s="581"/>
    </row>
    <row r="277" spans="1:50" ht="36.75" customHeight="1" x14ac:dyDescent="0.15">
      <c r="A277" s="576">
        <v>9</v>
      </c>
      <c r="B277" s="576">
        <v>1</v>
      </c>
      <c r="C277" s="578" t="s">
        <v>496</v>
      </c>
      <c r="D277" s="577"/>
      <c r="E277" s="577"/>
      <c r="F277" s="577"/>
      <c r="G277" s="577"/>
      <c r="H277" s="577"/>
      <c r="I277" s="577"/>
      <c r="J277" s="577"/>
      <c r="K277" s="577"/>
      <c r="L277" s="577"/>
      <c r="M277" s="578" t="s">
        <v>495</v>
      </c>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v>5</v>
      </c>
      <c r="AL277" s="580"/>
      <c r="AM277" s="580"/>
      <c r="AN277" s="580"/>
      <c r="AO277" s="580"/>
      <c r="AP277" s="581"/>
      <c r="AQ277" s="578">
        <v>2</v>
      </c>
      <c r="AR277" s="577"/>
      <c r="AS277" s="577"/>
      <c r="AT277" s="577"/>
      <c r="AU277" s="579">
        <v>52</v>
      </c>
      <c r="AV277" s="580"/>
      <c r="AW277" s="580"/>
      <c r="AX277" s="581"/>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8"/>
      <c r="D280" s="577"/>
      <c r="E280" s="577"/>
      <c r="F280" s="577"/>
      <c r="G280" s="577"/>
      <c r="H280" s="577"/>
      <c r="I280" s="577"/>
      <c r="J280" s="577"/>
      <c r="K280" s="577"/>
      <c r="L280" s="577"/>
      <c r="M280" s="578"/>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2" t="s">
        <v>409</v>
      </c>
      <c r="D301" s="242"/>
      <c r="E301" s="242"/>
      <c r="F301" s="242"/>
      <c r="G301" s="242"/>
      <c r="H301" s="242"/>
      <c r="I301" s="242"/>
      <c r="J301" s="242"/>
      <c r="K301" s="242"/>
      <c r="L301" s="242"/>
      <c r="M301" s="242" t="s">
        <v>410</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2" t="s">
        <v>411</v>
      </c>
      <c r="AL301" s="242"/>
      <c r="AM301" s="242"/>
      <c r="AN301" s="242"/>
      <c r="AO301" s="242"/>
      <c r="AP301" s="242"/>
      <c r="AQ301" s="242" t="s">
        <v>23</v>
      </c>
      <c r="AR301" s="242"/>
      <c r="AS301" s="242"/>
      <c r="AT301" s="242"/>
      <c r="AU301" s="92" t="s">
        <v>24</v>
      </c>
      <c r="AV301" s="93"/>
      <c r="AW301" s="93"/>
      <c r="AX301" s="583"/>
    </row>
    <row r="302" spans="1:50" ht="24" customHeight="1" x14ac:dyDescent="0.15">
      <c r="A302" s="576">
        <v>1</v>
      </c>
      <c r="B302" s="576">
        <v>1</v>
      </c>
      <c r="C302" s="578" t="s">
        <v>498</v>
      </c>
      <c r="D302" s="577"/>
      <c r="E302" s="577"/>
      <c r="F302" s="577"/>
      <c r="G302" s="577"/>
      <c r="H302" s="577"/>
      <c r="I302" s="577"/>
      <c r="J302" s="577"/>
      <c r="K302" s="577"/>
      <c r="L302" s="577"/>
      <c r="M302" s="578" t="s">
        <v>499</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26</v>
      </c>
      <c r="AL302" s="580"/>
      <c r="AM302" s="580"/>
      <c r="AN302" s="580"/>
      <c r="AO302" s="580"/>
      <c r="AP302" s="581"/>
      <c r="AQ302" s="578" t="s">
        <v>505</v>
      </c>
      <c r="AR302" s="577"/>
      <c r="AS302" s="577"/>
      <c r="AT302" s="577"/>
      <c r="AU302" s="579" t="s">
        <v>506</v>
      </c>
      <c r="AV302" s="580"/>
      <c r="AW302" s="580"/>
      <c r="AX302" s="581"/>
    </row>
    <row r="303" spans="1:50" ht="24" customHeight="1" x14ac:dyDescent="0.15">
      <c r="A303" s="576">
        <v>2</v>
      </c>
      <c r="B303" s="576">
        <v>1</v>
      </c>
      <c r="C303" s="578" t="s">
        <v>501</v>
      </c>
      <c r="D303" s="577"/>
      <c r="E303" s="577"/>
      <c r="F303" s="577"/>
      <c r="G303" s="577"/>
      <c r="H303" s="577"/>
      <c r="I303" s="577"/>
      <c r="J303" s="577"/>
      <c r="K303" s="577"/>
      <c r="L303" s="577"/>
      <c r="M303" s="578" t="s">
        <v>500</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v>7</v>
      </c>
      <c r="AL303" s="580"/>
      <c r="AM303" s="580"/>
      <c r="AN303" s="580"/>
      <c r="AO303" s="580"/>
      <c r="AP303" s="581"/>
      <c r="AQ303" s="578">
        <v>1</v>
      </c>
      <c r="AR303" s="577"/>
      <c r="AS303" s="577"/>
      <c r="AT303" s="577"/>
      <c r="AU303" s="579">
        <v>95</v>
      </c>
      <c r="AV303" s="580"/>
      <c r="AW303" s="580"/>
      <c r="AX303" s="581"/>
    </row>
    <row r="304" spans="1:50" ht="33" customHeight="1" x14ac:dyDescent="0.15">
      <c r="A304" s="576">
        <v>3</v>
      </c>
      <c r="B304" s="576">
        <v>1</v>
      </c>
      <c r="C304" s="578" t="s">
        <v>503</v>
      </c>
      <c r="D304" s="577"/>
      <c r="E304" s="577"/>
      <c r="F304" s="577"/>
      <c r="G304" s="577"/>
      <c r="H304" s="577"/>
      <c r="I304" s="577"/>
      <c r="J304" s="577"/>
      <c r="K304" s="577"/>
      <c r="L304" s="577"/>
      <c r="M304" s="578" t="s">
        <v>502</v>
      </c>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v>1</v>
      </c>
      <c r="AL304" s="580"/>
      <c r="AM304" s="580"/>
      <c r="AN304" s="580"/>
      <c r="AO304" s="580"/>
      <c r="AP304" s="581"/>
      <c r="AQ304" s="578" t="s">
        <v>558</v>
      </c>
      <c r="AR304" s="577"/>
      <c r="AS304" s="577"/>
      <c r="AT304" s="577"/>
      <c r="AU304" s="579" t="s">
        <v>506</v>
      </c>
      <c r="AV304" s="580"/>
      <c r="AW304" s="580"/>
      <c r="AX304" s="581"/>
    </row>
    <row r="305" spans="1:50" ht="36" customHeight="1" x14ac:dyDescent="0.15">
      <c r="A305" s="576">
        <v>4</v>
      </c>
      <c r="B305" s="576">
        <v>1</v>
      </c>
      <c r="C305" s="578" t="s">
        <v>504</v>
      </c>
      <c r="D305" s="577"/>
      <c r="E305" s="577"/>
      <c r="F305" s="577"/>
      <c r="G305" s="577"/>
      <c r="H305" s="577"/>
      <c r="I305" s="577"/>
      <c r="J305" s="577"/>
      <c r="K305" s="577"/>
      <c r="L305" s="577"/>
      <c r="M305" s="578" t="s">
        <v>518</v>
      </c>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v>1</v>
      </c>
      <c r="AL305" s="580"/>
      <c r="AM305" s="580"/>
      <c r="AN305" s="580"/>
      <c r="AO305" s="580"/>
      <c r="AP305" s="581"/>
      <c r="AQ305" s="578" t="s">
        <v>558</v>
      </c>
      <c r="AR305" s="577"/>
      <c r="AS305" s="577"/>
      <c r="AT305" s="577"/>
      <c r="AU305" s="579" t="s">
        <v>507</v>
      </c>
      <c r="AV305" s="580"/>
      <c r="AW305" s="580"/>
      <c r="AX305" s="581"/>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8.25"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2" t="s">
        <v>409</v>
      </c>
      <c r="D334" s="242"/>
      <c r="E334" s="242"/>
      <c r="F334" s="242"/>
      <c r="G334" s="242"/>
      <c r="H334" s="242"/>
      <c r="I334" s="242"/>
      <c r="J334" s="242"/>
      <c r="K334" s="242"/>
      <c r="L334" s="242"/>
      <c r="M334" s="242" t="s">
        <v>410</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2" t="s">
        <v>411</v>
      </c>
      <c r="AL334" s="242"/>
      <c r="AM334" s="242"/>
      <c r="AN334" s="242"/>
      <c r="AO334" s="242"/>
      <c r="AP334" s="242"/>
      <c r="AQ334" s="242" t="s">
        <v>23</v>
      </c>
      <c r="AR334" s="242"/>
      <c r="AS334" s="242"/>
      <c r="AT334" s="242"/>
      <c r="AU334" s="92" t="s">
        <v>24</v>
      </c>
      <c r="AV334" s="93"/>
      <c r="AW334" s="93"/>
      <c r="AX334" s="583"/>
    </row>
    <row r="335" spans="1:50" ht="24" customHeight="1" x14ac:dyDescent="0.15">
      <c r="A335" s="576">
        <v>1</v>
      </c>
      <c r="B335" s="576">
        <v>1</v>
      </c>
      <c r="C335" s="578" t="s">
        <v>486</v>
      </c>
      <c r="D335" s="577"/>
      <c r="E335" s="577"/>
      <c r="F335" s="577"/>
      <c r="G335" s="577"/>
      <c r="H335" s="577"/>
      <c r="I335" s="577"/>
      <c r="J335" s="577"/>
      <c r="K335" s="577"/>
      <c r="L335" s="577"/>
      <c r="M335" s="578" t="s">
        <v>525</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v>26</v>
      </c>
      <c r="AL335" s="580"/>
      <c r="AM335" s="580"/>
      <c r="AN335" s="580"/>
      <c r="AO335" s="580"/>
      <c r="AP335" s="581"/>
      <c r="AQ335" s="578">
        <v>1</v>
      </c>
      <c r="AR335" s="577"/>
      <c r="AS335" s="577"/>
      <c r="AT335" s="577"/>
      <c r="AU335" s="579">
        <v>100</v>
      </c>
      <c r="AV335" s="580"/>
      <c r="AW335" s="580"/>
      <c r="AX335" s="581"/>
    </row>
    <row r="336" spans="1:50" ht="24" customHeight="1" x14ac:dyDescent="0.15">
      <c r="A336" s="576">
        <v>2</v>
      </c>
      <c r="B336" s="576">
        <v>1</v>
      </c>
      <c r="C336" s="578" t="s">
        <v>508</v>
      </c>
      <c r="D336" s="577"/>
      <c r="E336" s="577"/>
      <c r="F336" s="577"/>
      <c r="G336" s="577"/>
      <c r="H336" s="577"/>
      <c r="I336" s="577"/>
      <c r="J336" s="577"/>
      <c r="K336" s="577"/>
      <c r="L336" s="577"/>
      <c r="M336" s="578" t="s">
        <v>509</v>
      </c>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v>23</v>
      </c>
      <c r="AL336" s="580"/>
      <c r="AM336" s="580"/>
      <c r="AN336" s="580"/>
      <c r="AO336" s="580"/>
      <c r="AP336" s="581"/>
      <c r="AQ336" s="578">
        <v>1</v>
      </c>
      <c r="AR336" s="577"/>
      <c r="AS336" s="577"/>
      <c r="AT336" s="577"/>
      <c r="AU336" s="579">
        <v>84</v>
      </c>
      <c r="AV336" s="580"/>
      <c r="AW336" s="580"/>
      <c r="AX336" s="581"/>
    </row>
    <row r="337" spans="1:50" ht="36" customHeight="1" x14ac:dyDescent="0.15">
      <c r="A337" s="576">
        <v>3</v>
      </c>
      <c r="B337" s="576">
        <v>1</v>
      </c>
      <c r="C337" s="578" t="s">
        <v>510</v>
      </c>
      <c r="D337" s="577"/>
      <c r="E337" s="577"/>
      <c r="F337" s="577"/>
      <c r="G337" s="577"/>
      <c r="H337" s="577"/>
      <c r="I337" s="577"/>
      <c r="J337" s="577"/>
      <c r="K337" s="577"/>
      <c r="L337" s="577"/>
      <c r="M337" s="578" t="s">
        <v>511</v>
      </c>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v>8</v>
      </c>
      <c r="AL337" s="580"/>
      <c r="AM337" s="580"/>
      <c r="AN337" s="580"/>
      <c r="AO337" s="580"/>
      <c r="AP337" s="581"/>
      <c r="AQ337" s="578">
        <v>2</v>
      </c>
      <c r="AR337" s="577"/>
      <c r="AS337" s="577"/>
      <c r="AT337" s="577"/>
      <c r="AU337" s="579">
        <v>71</v>
      </c>
      <c r="AV337" s="580"/>
      <c r="AW337" s="580"/>
      <c r="AX337" s="581"/>
    </row>
    <row r="338" spans="1:50" ht="24" customHeight="1" x14ac:dyDescent="0.15">
      <c r="A338" s="576">
        <v>4</v>
      </c>
      <c r="B338" s="576">
        <v>1</v>
      </c>
      <c r="C338" s="578" t="s">
        <v>512</v>
      </c>
      <c r="D338" s="577"/>
      <c r="E338" s="577"/>
      <c r="F338" s="577"/>
      <c r="G338" s="577"/>
      <c r="H338" s="577"/>
      <c r="I338" s="577"/>
      <c r="J338" s="577"/>
      <c r="K338" s="577"/>
      <c r="L338" s="577"/>
      <c r="M338" s="578" t="s">
        <v>513</v>
      </c>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v>6</v>
      </c>
      <c r="AL338" s="580"/>
      <c r="AM338" s="580"/>
      <c r="AN338" s="580"/>
      <c r="AO338" s="580"/>
      <c r="AP338" s="581"/>
      <c r="AQ338" s="578">
        <v>3</v>
      </c>
      <c r="AR338" s="577"/>
      <c r="AS338" s="577"/>
      <c r="AT338" s="577"/>
      <c r="AU338" s="579">
        <v>67</v>
      </c>
      <c r="AV338" s="580"/>
      <c r="AW338" s="580"/>
      <c r="AX338" s="581"/>
    </row>
    <row r="339" spans="1:50" ht="24" customHeight="1" x14ac:dyDescent="0.15">
      <c r="A339" s="576">
        <v>5</v>
      </c>
      <c r="B339" s="576">
        <v>1</v>
      </c>
      <c r="C339" s="578" t="s">
        <v>514</v>
      </c>
      <c r="D339" s="577"/>
      <c r="E339" s="577"/>
      <c r="F339" s="577"/>
      <c r="G339" s="577"/>
      <c r="H339" s="577"/>
      <c r="I339" s="577"/>
      <c r="J339" s="577"/>
      <c r="K339" s="577"/>
      <c r="L339" s="577"/>
      <c r="M339" s="578" t="s">
        <v>515</v>
      </c>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v>4</v>
      </c>
      <c r="AL339" s="580"/>
      <c r="AM339" s="580"/>
      <c r="AN339" s="580"/>
      <c r="AO339" s="580"/>
      <c r="AP339" s="581"/>
      <c r="AQ339" s="578">
        <v>4</v>
      </c>
      <c r="AR339" s="577"/>
      <c r="AS339" s="577"/>
      <c r="AT339" s="577"/>
      <c r="AU339" s="579">
        <v>51</v>
      </c>
      <c r="AV339" s="580"/>
      <c r="AW339" s="580"/>
      <c r="AX339" s="581"/>
    </row>
    <row r="340" spans="1:50" ht="24" customHeight="1" x14ac:dyDescent="0.15">
      <c r="A340" s="576">
        <v>6</v>
      </c>
      <c r="B340" s="576">
        <v>1</v>
      </c>
      <c r="C340" s="578" t="s">
        <v>516</v>
      </c>
      <c r="D340" s="577"/>
      <c r="E340" s="577"/>
      <c r="F340" s="577"/>
      <c r="G340" s="577"/>
      <c r="H340" s="577"/>
      <c r="I340" s="577"/>
      <c r="J340" s="577"/>
      <c r="K340" s="577"/>
      <c r="L340" s="577"/>
      <c r="M340" s="578" t="s">
        <v>517</v>
      </c>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v>1</v>
      </c>
      <c r="AL340" s="580"/>
      <c r="AM340" s="580"/>
      <c r="AN340" s="580"/>
      <c r="AO340" s="580"/>
      <c r="AP340" s="581"/>
      <c r="AQ340" s="578" t="s">
        <v>559</v>
      </c>
      <c r="AR340" s="577"/>
      <c r="AS340" s="577"/>
      <c r="AT340" s="577"/>
      <c r="AU340" s="579" t="s">
        <v>507</v>
      </c>
      <c r="AV340" s="580"/>
      <c r="AW340" s="580"/>
      <c r="AX340" s="581"/>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2" t="s">
        <v>409</v>
      </c>
      <c r="D367" s="242"/>
      <c r="E367" s="242"/>
      <c r="F367" s="242"/>
      <c r="G367" s="242"/>
      <c r="H367" s="242"/>
      <c r="I367" s="242"/>
      <c r="J367" s="242"/>
      <c r="K367" s="242"/>
      <c r="L367" s="242"/>
      <c r="M367" s="242" t="s">
        <v>410</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2" t="s">
        <v>411</v>
      </c>
      <c r="AL367" s="242"/>
      <c r="AM367" s="242"/>
      <c r="AN367" s="242"/>
      <c r="AO367" s="242"/>
      <c r="AP367" s="242"/>
      <c r="AQ367" s="242" t="s">
        <v>23</v>
      </c>
      <c r="AR367" s="242"/>
      <c r="AS367" s="242"/>
      <c r="AT367" s="242"/>
      <c r="AU367" s="92" t="s">
        <v>24</v>
      </c>
      <c r="AV367" s="93"/>
      <c r="AW367" s="93"/>
      <c r="AX367" s="583"/>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2" t="s">
        <v>409</v>
      </c>
      <c r="D400" s="242"/>
      <c r="E400" s="242"/>
      <c r="F400" s="242"/>
      <c r="G400" s="242"/>
      <c r="H400" s="242"/>
      <c r="I400" s="242"/>
      <c r="J400" s="242"/>
      <c r="K400" s="242"/>
      <c r="L400" s="242"/>
      <c r="M400" s="242" t="s">
        <v>410</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2" t="s">
        <v>411</v>
      </c>
      <c r="AL400" s="242"/>
      <c r="AM400" s="242"/>
      <c r="AN400" s="242"/>
      <c r="AO400" s="242"/>
      <c r="AP400" s="242"/>
      <c r="AQ400" s="242" t="s">
        <v>23</v>
      </c>
      <c r="AR400" s="242"/>
      <c r="AS400" s="242"/>
      <c r="AT400" s="242"/>
      <c r="AU400" s="92" t="s">
        <v>24</v>
      </c>
      <c r="AV400" s="93"/>
      <c r="AW400" s="93"/>
      <c r="AX400" s="583"/>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2" t="s">
        <v>409</v>
      </c>
      <c r="D433" s="242"/>
      <c r="E433" s="242"/>
      <c r="F433" s="242"/>
      <c r="G433" s="242"/>
      <c r="H433" s="242"/>
      <c r="I433" s="242"/>
      <c r="J433" s="242"/>
      <c r="K433" s="242"/>
      <c r="L433" s="242"/>
      <c r="M433" s="242" t="s">
        <v>410</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2" t="s">
        <v>411</v>
      </c>
      <c r="AL433" s="242"/>
      <c r="AM433" s="242"/>
      <c r="AN433" s="242"/>
      <c r="AO433" s="242"/>
      <c r="AP433" s="242"/>
      <c r="AQ433" s="242" t="s">
        <v>23</v>
      </c>
      <c r="AR433" s="242"/>
      <c r="AS433" s="242"/>
      <c r="AT433" s="242"/>
      <c r="AU433" s="92" t="s">
        <v>24</v>
      </c>
      <c r="AV433" s="93"/>
      <c r="AW433" s="93"/>
      <c r="AX433" s="583"/>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2" t="s">
        <v>409</v>
      </c>
      <c r="D466" s="242"/>
      <c r="E466" s="242"/>
      <c r="F466" s="242"/>
      <c r="G466" s="242"/>
      <c r="H466" s="242"/>
      <c r="I466" s="242"/>
      <c r="J466" s="242"/>
      <c r="K466" s="242"/>
      <c r="L466" s="242"/>
      <c r="M466" s="242" t="s">
        <v>410</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2" t="s">
        <v>411</v>
      </c>
      <c r="AL466" s="242"/>
      <c r="AM466" s="242"/>
      <c r="AN466" s="242"/>
      <c r="AO466" s="242"/>
      <c r="AP466" s="242"/>
      <c r="AQ466" s="242" t="s">
        <v>23</v>
      </c>
      <c r="AR466" s="242"/>
      <c r="AS466" s="242"/>
      <c r="AT466" s="242"/>
      <c r="AU466" s="92" t="s">
        <v>24</v>
      </c>
      <c r="AV466" s="93"/>
      <c r="AW466" s="93"/>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C14">
    <cfRule type="expression" dxfId="1001" priority="605">
      <formula>IF(RIGHT(TEXT(P14,"0.#"),1)=".",FALSE,TRUE)</formula>
    </cfRule>
    <cfRule type="expression" dxfId="1000" priority="606">
      <formula>IF(RIGHT(TEXT(P14,"0.#"),1)=".",TRUE,FALSE)</formula>
    </cfRule>
  </conditionalFormatting>
  <conditionalFormatting sqref="AE23:AI23">
    <cfRule type="expression" dxfId="999" priority="595">
      <formula>IF(RIGHT(TEXT(AE23,"0.#"),1)=".",FALSE,TRUE)</formula>
    </cfRule>
    <cfRule type="expression" dxfId="998" priority="596">
      <formula>IF(RIGHT(TEXT(AE23,"0.#"),1)=".",TRUE,FALSE)</formula>
    </cfRule>
  </conditionalFormatting>
  <conditionalFormatting sqref="AE69:AX69">
    <cfRule type="expression" dxfId="997" priority="527">
      <formula>IF(RIGHT(TEXT(AE69,"0.#"),1)=".",FALSE,TRUE)</formula>
    </cfRule>
    <cfRule type="expression" dxfId="996" priority="528">
      <formula>IF(RIGHT(TEXT(AE69,"0.#"),1)=".",TRUE,FALSE)</formula>
    </cfRule>
  </conditionalFormatting>
  <conditionalFormatting sqref="AJ83:AX83">
    <cfRule type="expression" dxfId="995" priority="507">
      <formula>IF(RIGHT(TEXT(AJ83,"0.#"),1)=".",FALSE,TRUE)</formula>
    </cfRule>
    <cfRule type="expression" dxfId="994" priority="508">
      <formula>IF(RIGHT(TEXT(AJ83,"0.#"),1)=".",TRUE,FALSE)</formula>
    </cfRule>
  </conditionalFormatting>
  <conditionalFormatting sqref="L99">
    <cfRule type="expression" dxfId="993" priority="487">
      <formula>IF(RIGHT(TEXT(L99,"0.#"),1)=".",FALSE,TRUE)</formula>
    </cfRule>
    <cfRule type="expression" dxfId="992" priority="488">
      <formula>IF(RIGHT(TEXT(L99,"0.#"),1)=".",TRUE,FALSE)</formula>
    </cfRule>
  </conditionalFormatting>
  <conditionalFormatting sqref="L104">
    <cfRule type="expression" dxfId="991" priority="485">
      <formula>IF(RIGHT(TEXT(L104,"0.#"),1)=".",FALSE,TRUE)</formula>
    </cfRule>
    <cfRule type="expression" dxfId="990" priority="486">
      <formula>IF(RIGHT(TEXT(L104,"0.#"),1)=".",TRUE,FALSE)</formula>
    </cfRule>
  </conditionalFormatting>
  <conditionalFormatting sqref="R104">
    <cfRule type="expression" dxfId="989" priority="483">
      <formula>IF(RIGHT(TEXT(R104,"0.#"),1)=".",FALSE,TRUE)</formula>
    </cfRule>
    <cfRule type="expression" dxfId="988" priority="484">
      <formula>IF(RIGHT(TEXT(R104,"0.#"),1)=".",TRUE,FALSE)</formula>
    </cfRule>
  </conditionalFormatting>
  <conditionalFormatting sqref="P18:AX18">
    <cfRule type="expression" dxfId="987" priority="481">
      <formula>IF(RIGHT(TEXT(P18,"0.#"),1)=".",FALSE,TRUE)</formula>
    </cfRule>
    <cfRule type="expression" dxfId="986" priority="482">
      <formula>IF(RIGHT(TEXT(P18,"0.#"),1)=".",TRUE,FALSE)</formula>
    </cfRule>
  </conditionalFormatting>
  <conditionalFormatting sqref="Y181">
    <cfRule type="expression" dxfId="985" priority="477">
      <formula>IF(RIGHT(TEXT(Y181,"0.#"),1)=".",FALSE,TRUE)</formula>
    </cfRule>
    <cfRule type="expression" dxfId="984" priority="478">
      <formula>IF(RIGHT(TEXT(Y181,"0.#"),1)=".",TRUE,FALSE)</formula>
    </cfRule>
  </conditionalFormatting>
  <conditionalFormatting sqref="Y190">
    <cfRule type="expression" dxfId="983" priority="473">
      <formula>IF(RIGHT(TEXT(Y190,"0.#"),1)=".",FALSE,TRUE)</formula>
    </cfRule>
    <cfRule type="expression" dxfId="982" priority="474">
      <formula>IF(RIGHT(TEXT(Y190,"0.#"),1)=".",TRUE,FALSE)</formula>
    </cfRule>
  </conditionalFormatting>
  <conditionalFormatting sqref="AK236">
    <cfRule type="expression" dxfId="981" priority="395">
      <formula>IF(RIGHT(TEXT(AK236,"0.#"),1)=".",FALSE,TRUE)</formula>
    </cfRule>
    <cfRule type="expression" dxfId="980" priority="396">
      <formula>IF(RIGHT(TEXT(AK236,"0.#"),1)=".",TRUE,FALSE)</formula>
    </cfRule>
  </conditionalFormatting>
  <conditionalFormatting sqref="AE54:AI54">
    <cfRule type="expression" dxfId="979" priority="345">
      <formula>IF(RIGHT(TEXT(AE54,"0.#"),1)=".",FALSE,TRUE)</formula>
    </cfRule>
    <cfRule type="expression" dxfId="978" priority="346">
      <formula>IF(RIGHT(TEXT(AE54,"0.#"),1)=".",TRUE,FALSE)</formula>
    </cfRule>
  </conditionalFormatting>
  <conditionalFormatting sqref="P15:AC17 P13:AX13 AR15:AX15">
    <cfRule type="expression" dxfId="977" priority="303">
      <formula>IF(RIGHT(TEXT(P13,"0.#"),1)=".",FALSE,TRUE)</formula>
    </cfRule>
    <cfRule type="expression" dxfId="976" priority="304">
      <formula>IF(RIGHT(TEXT(P13,"0.#"),1)=".",TRUE,FALSE)</formula>
    </cfRule>
  </conditionalFormatting>
  <conditionalFormatting sqref="P19:AJ19">
    <cfRule type="expression" dxfId="975" priority="301">
      <formula>IF(RIGHT(TEXT(P19,"0.#"),1)=".",FALSE,TRUE)</formula>
    </cfRule>
    <cfRule type="expression" dxfId="974" priority="302">
      <formula>IF(RIGHT(TEXT(P19,"0.#"),1)=".",TRUE,FALSE)</formula>
    </cfRule>
  </conditionalFormatting>
  <conditionalFormatting sqref="AE55:AX55 AJ54:AS54">
    <cfRule type="expression" dxfId="973" priority="297">
      <formula>IF(RIGHT(TEXT(AE54,"0.#"),1)=".",FALSE,TRUE)</formula>
    </cfRule>
    <cfRule type="expression" dxfId="972" priority="298">
      <formula>IF(RIGHT(TEXT(AE54,"0.#"),1)=".",TRUE,FALSE)</formula>
    </cfRule>
  </conditionalFormatting>
  <conditionalFormatting sqref="AE68:AS68">
    <cfRule type="expression" dxfId="971" priority="293">
      <formula>IF(RIGHT(TEXT(AE68,"0.#"),1)=".",FALSE,TRUE)</formula>
    </cfRule>
    <cfRule type="expression" dxfId="970" priority="294">
      <formula>IF(RIGHT(TEXT(AE68,"0.#"),1)=".",TRUE,FALSE)</formula>
    </cfRule>
  </conditionalFormatting>
  <conditionalFormatting sqref="AE95:AI95 AE92:AI92 AE89:AI89 AE86:AI86">
    <cfRule type="expression" dxfId="969" priority="291">
      <formula>IF(RIGHT(TEXT(AE86,"0.#"),1)=".",FALSE,TRUE)</formula>
    </cfRule>
    <cfRule type="expression" dxfId="968" priority="292">
      <formula>IF(RIGHT(TEXT(AE86,"0.#"),1)=".",TRUE,FALSE)</formula>
    </cfRule>
  </conditionalFormatting>
  <conditionalFormatting sqref="AJ95:AX95 AJ92:AX92 AJ89:AX89 AJ86:AX86">
    <cfRule type="expression" dxfId="967" priority="289">
      <formula>IF(RIGHT(TEXT(AJ86,"0.#"),1)=".",FALSE,TRUE)</formula>
    </cfRule>
    <cfRule type="expression" dxfId="966" priority="290">
      <formula>IF(RIGHT(TEXT(AJ86,"0.#"),1)=".",TRUE,FALSE)</formula>
    </cfRule>
  </conditionalFormatting>
  <conditionalFormatting sqref="L100:L103 L98">
    <cfRule type="expression" dxfId="965" priority="287">
      <formula>IF(RIGHT(TEXT(L98,"0.#"),1)=".",FALSE,TRUE)</formula>
    </cfRule>
    <cfRule type="expression" dxfId="964" priority="288">
      <formula>IF(RIGHT(TEXT(L98,"0.#"),1)=".",TRUE,FALSE)</formula>
    </cfRule>
  </conditionalFormatting>
  <conditionalFormatting sqref="R98">
    <cfRule type="expression" dxfId="963" priority="283">
      <formula>IF(RIGHT(TEXT(R98,"0.#"),1)=".",FALSE,TRUE)</formula>
    </cfRule>
    <cfRule type="expression" dxfId="962" priority="284">
      <formula>IF(RIGHT(TEXT(R98,"0.#"),1)=".",TRUE,FALSE)</formula>
    </cfRule>
  </conditionalFormatting>
  <conditionalFormatting sqref="R99:R103">
    <cfRule type="expression" dxfId="961" priority="281">
      <formula>IF(RIGHT(TEXT(R99,"0.#"),1)=".",FALSE,TRUE)</formula>
    </cfRule>
    <cfRule type="expression" dxfId="960" priority="282">
      <formula>IF(RIGHT(TEXT(R99,"0.#"),1)=".",TRUE,FALSE)</formula>
    </cfRule>
  </conditionalFormatting>
  <conditionalFormatting sqref="Y182:Y189 Y180">
    <cfRule type="expression" dxfId="959" priority="279">
      <formula>IF(RIGHT(TEXT(Y180,"0.#"),1)=".",FALSE,TRUE)</formula>
    </cfRule>
    <cfRule type="expression" dxfId="958" priority="280">
      <formula>IF(RIGHT(TEXT(Y180,"0.#"),1)=".",TRUE,FALSE)</formula>
    </cfRule>
  </conditionalFormatting>
  <conditionalFormatting sqref="AU181">
    <cfRule type="expression" dxfId="957" priority="277">
      <formula>IF(RIGHT(TEXT(AU181,"0.#"),1)=".",FALSE,TRUE)</formula>
    </cfRule>
    <cfRule type="expression" dxfId="956" priority="278">
      <formula>IF(RIGHT(TEXT(AU181,"0.#"),1)=".",TRUE,FALSE)</formula>
    </cfRule>
  </conditionalFormatting>
  <conditionalFormatting sqref="AU190">
    <cfRule type="expression" dxfId="955" priority="275">
      <formula>IF(RIGHT(TEXT(AU190,"0.#"),1)=".",FALSE,TRUE)</formula>
    </cfRule>
    <cfRule type="expression" dxfId="954" priority="276">
      <formula>IF(RIGHT(TEXT(AU190,"0.#"),1)=".",TRUE,FALSE)</formula>
    </cfRule>
  </conditionalFormatting>
  <conditionalFormatting sqref="AU182:AU189 AU180">
    <cfRule type="expression" dxfId="953" priority="273">
      <formula>IF(RIGHT(TEXT(AU180,"0.#"),1)=".",FALSE,TRUE)</formula>
    </cfRule>
    <cfRule type="expression" dxfId="952" priority="274">
      <formula>IF(RIGHT(TEXT(AU180,"0.#"),1)=".",TRUE,FALSE)</formula>
    </cfRule>
  </conditionalFormatting>
  <conditionalFormatting sqref="Y220 Y207 Y194">
    <cfRule type="expression" dxfId="951" priority="259">
      <formula>IF(RIGHT(TEXT(Y194,"0.#"),1)=".",FALSE,TRUE)</formula>
    </cfRule>
    <cfRule type="expression" dxfId="950" priority="260">
      <formula>IF(RIGHT(TEXT(Y194,"0.#"),1)=".",TRUE,FALSE)</formula>
    </cfRule>
  </conditionalFormatting>
  <conditionalFormatting sqref="Y229 Y216 Y203">
    <cfRule type="expression" dxfId="949" priority="257">
      <formula>IF(RIGHT(TEXT(Y203,"0.#"),1)=".",FALSE,TRUE)</formula>
    </cfRule>
    <cfRule type="expression" dxfId="948" priority="258">
      <formula>IF(RIGHT(TEXT(Y203,"0.#"),1)=".",TRUE,FALSE)</formula>
    </cfRule>
  </conditionalFormatting>
  <conditionalFormatting sqref="Y221:Y228 Y219 Y208:Y215 Y206 Y195:Y202 Y193">
    <cfRule type="expression" dxfId="947" priority="255">
      <formula>IF(RIGHT(TEXT(Y193,"0.#"),1)=".",FALSE,TRUE)</formula>
    </cfRule>
    <cfRule type="expression" dxfId="946" priority="256">
      <formula>IF(RIGHT(TEXT(Y193,"0.#"),1)=".",TRUE,FALSE)</formula>
    </cfRule>
  </conditionalFormatting>
  <conditionalFormatting sqref="AU220 AU207 AU194">
    <cfRule type="expression" dxfId="945" priority="253">
      <formula>IF(RIGHT(TEXT(AU194,"0.#"),1)=".",FALSE,TRUE)</formula>
    </cfRule>
    <cfRule type="expression" dxfId="944" priority="254">
      <formula>IF(RIGHT(TEXT(AU194,"0.#"),1)=".",TRUE,FALSE)</formula>
    </cfRule>
  </conditionalFormatting>
  <conditionalFormatting sqref="AU229 AU216 AU203">
    <cfRule type="expression" dxfId="943" priority="251">
      <formula>IF(RIGHT(TEXT(AU203,"0.#"),1)=".",FALSE,TRUE)</formula>
    </cfRule>
    <cfRule type="expression" dxfId="942" priority="252">
      <formula>IF(RIGHT(TEXT(AU203,"0.#"),1)=".",TRUE,FALSE)</formula>
    </cfRule>
  </conditionalFormatting>
  <conditionalFormatting sqref="AU221:AU228 AU219 AU208:AU215 AU206 AU195:AU202 AU193">
    <cfRule type="expression" dxfId="941" priority="249">
      <formula>IF(RIGHT(TEXT(AU193,"0.#"),1)=".",FALSE,TRUE)</formula>
    </cfRule>
    <cfRule type="expression" dxfId="940" priority="250">
      <formula>IF(RIGHT(TEXT(AU193,"0.#"),1)=".",TRUE,FALSE)</formula>
    </cfRule>
  </conditionalFormatting>
  <conditionalFormatting sqref="AE56:AI56">
    <cfRule type="expression" dxfId="939" priority="223">
      <formula>IF(AND(AE56&gt;=0, RIGHT(TEXT(AE56,"0.#"),1)&lt;&gt;"."),TRUE,FALSE)</formula>
    </cfRule>
    <cfRule type="expression" dxfId="938" priority="224">
      <formula>IF(AND(AE56&gt;=0, RIGHT(TEXT(AE56,"0.#"),1)="."),TRUE,FALSE)</formula>
    </cfRule>
    <cfRule type="expression" dxfId="937" priority="225">
      <formula>IF(AND(AE56&lt;0, RIGHT(TEXT(AE56,"0.#"),1)&lt;&gt;"."),TRUE,FALSE)</formula>
    </cfRule>
    <cfRule type="expression" dxfId="936" priority="226">
      <formula>IF(AND(AE56&lt;0, RIGHT(TEXT(AE56,"0.#"),1)="."),TRUE,FALSE)</formula>
    </cfRule>
  </conditionalFormatting>
  <conditionalFormatting sqref="AJ56:AS56">
    <cfRule type="expression" dxfId="935" priority="219">
      <formula>IF(AND(AJ56&gt;=0, RIGHT(TEXT(AJ56,"0.#"),1)&lt;&gt;"."),TRUE,FALSE)</formula>
    </cfRule>
    <cfRule type="expression" dxfId="934" priority="220">
      <formula>IF(AND(AJ56&gt;=0, RIGHT(TEXT(AJ56,"0.#"),1)="."),TRUE,FALSE)</formula>
    </cfRule>
    <cfRule type="expression" dxfId="933" priority="221">
      <formula>IF(AND(AJ56&lt;0, RIGHT(TEXT(AJ56,"0.#"),1)&lt;&gt;"."),TRUE,FALSE)</formula>
    </cfRule>
    <cfRule type="expression" dxfId="932" priority="222">
      <formula>IF(AND(AJ56&lt;0, RIGHT(TEXT(AJ56,"0.#"),1)="."),TRUE,FALSE)</formula>
    </cfRule>
  </conditionalFormatting>
  <conditionalFormatting sqref="AK237:AK265">
    <cfRule type="expression" dxfId="931" priority="207">
      <formula>IF(RIGHT(TEXT(AK237,"0.#"),1)=".",FALSE,TRUE)</formula>
    </cfRule>
    <cfRule type="expression" dxfId="930" priority="208">
      <formula>IF(RIGHT(TEXT(AK237,"0.#"),1)=".",TRUE,FALSE)</formula>
    </cfRule>
  </conditionalFormatting>
  <conditionalFormatting sqref="AU237:AX265">
    <cfRule type="expression" dxfId="929" priority="203">
      <formula>IF(AND(AU237&gt;=0, RIGHT(TEXT(AU237,"0.#"),1)&lt;&gt;"."),TRUE,FALSE)</formula>
    </cfRule>
    <cfRule type="expression" dxfId="928" priority="204">
      <formula>IF(AND(AU237&gt;=0, RIGHT(TEXT(AU237,"0.#"),1)="."),TRUE,FALSE)</formula>
    </cfRule>
    <cfRule type="expression" dxfId="927" priority="205">
      <formula>IF(AND(AU237&lt;0, RIGHT(TEXT(AU237,"0.#"),1)&lt;&gt;"."),TRUE,FALSE)</formula>
    </cfRule>
    <cfRule type="expression" dxfId="926" priority="206">
      <formula>IF(AND(AU237&lt;0, RIGHT(TEXT(AU237,"0.#"),1)="."),TRUE,FALSE)</formula>
    </cfRule>
  </conditionalFormatting>
  <conditionalFormatting sqref="AK269">
    <cfRule type="expression" dxfId="925" priority="201">
      <formula>IF(RIGHT(TEXT(AK269,"0.#"),1)=".",FALSE,TRUE)</formula>
    </cfRule>
    <cfRule type="expression" dxfId="924" priority="202">
      <formula>IF(RIGHT(TEXT(AK269,"0.#"),1)=".",TRUE,FALSE)</formula>
    </cfRule>
  </conditionalFormatting>
  <conditionalFormatting sqref="AU269:AX269">
    <cfRule type="expression" dxfId="923" priority="197">
      <formula>IF(AND(AU269&gt;=0, RIGHT(TEXT(AU269,"0.#"),1)&lt;&gt;"."),TRUE,FALSE)</formula>
    </cfRule>
    <cfRule type="expression" dxfId="922" priority="198">
      <formula>IF(AND(AU269&gt;=0, RIGHT(TEXT(AU269,"0.#"),1)="."),TRUE,FALSE)</formula>
    </cfRule>
    <cfRule type="expression" dxfId="921" priority="199">
      <formula>IF(AND(AU269&lt;0, RIGHT(TEXT(AU269,"0.#"),1)&lt;&gt;"."),TRUE,FALSE)</formula>
    </cfRule>
    <cfRule type="expression" dxfId="920" priority="200">
      <formula>IF(AND(AU269&lt;0, RIGHT(TEXT(AU269,"0.#"),1)="."),TRUE,FALSE)</formula>
    </cfRule>
  </conditionalFormatting>
  <conditionalFormatting sqref="AK270:AK271 AK281:AK298 AK278:AK279">
    <cfRule type="expression" dxfId="919" priority="195">
      <formula>IF(RIGHT(TEXT(AK270,"0.#"),1)=".",FALSE,TRUE)</formula>
    </cfRule>
    <cfRule type="expression" dxfId="918" priority="196">
      <formula>IF(RIGHT(TEXT(AK270,"0.#"),1)=".",TRUE,FALSE)</formula>
    </cfRule>
  </conditionalFormatting>
  <conditionalFormatting sqref="AU270:AX271 AU278:AX279 AU281:AX298">
    <cfRule type="expression" dxfId="917" priority="191">
      <formula>IF(AND(AU270&gt;=0, RIGHT(TEXT(AU270,"0.#"),1)&lt;&gt;"."),TRUE,FALSE)</formula>
    </cfRule>
    <cfRule type="expression" dxfId="916" priority="192">
      <formula>IF(AND(AU270&gt;=0, RIGHT(TEXT(AU270,"0.#"),1)="."),TRUE,FALSE)</formula>
    </cfRule>
    <cfRule type="expression" dxfId="915" priority="193">
      <formula>IF(AND(AU270&lt;0, RIGHT(TEXT(AU270,"0.#"),1)&lt;&gt;"."),TRUE,FALSE)</formula>
    </cfRule>
    <cfRule type="expression" dxfId="914" priority="194">
      <formula>IF(AND(AU270&lt;0, RIGHT(TEXT(AU270,"0.#"),1)="."),TRUE,FALSE)</formula>
    </cfRule>
  </conditionalFormatting>
  <conditionalFormatting sqref="AK302">
    <cfRule type="expression" dxfId="913" priority="189">
      <formula>IF(RIGHT(TEXT(AK302,"0.#"),1)=".",FALSE,TRUE)</formula>
    </cfRule>
    <cfRule type="expression" dxfId="912" priority="190">
      <formula>IF(RIGHT(TEXT(AK302,"0.#"),1)=".",TRUE,FALSE)</formula>
    </cfRule>
  </conditionalFormatting>
  <conditionalFormatting sqref="AK303:AK331">
    <cfRule type="expression" dxfId="911" priority="183">
      <formula>IF(RIGHT(TEXT(AK303,"0.#"),1)=".",FALSE,TRUE)</formula>
    </cfRule>
    <cfRule type="expression" dxfId="910" priority="184">
      <formula>IF(RIGHT(TEXT(AK303,"0.#"),1)=".",TRUE,FALSE)</formula>
    </cfRule>
  </conditionalFormatting>
  <conditionalFormatting sqref="AU303:AX331">
    <cfRule type="expression" dxfId="909" priority="179">
      <formula>IF(AND(AU303&gt;=0, RIGHT(TEXT(AU303,"0.#"),1)&lt;&gt;"."),TRUE,FALSE)</formula>
    </cfRule>
    <cfRule type="expression" dxfId="908" priority="180">
      <formula>IF(AND(AU303&gt;=0, RIGHT(TEXT(AU303,"0.#"),1)="."),TRUE,FALSE)</formula>
    </cfRule>
    <cfRule type="expression" dxfId="907" priority="181">
      <formula>IF(AND(AU303&lt;0, RIGHT(TEXT(AU303,"0.#"),1)&lt;&gt;"."),TRUE,FALSE)</formula>
    </cfRule>
    <cfRule type="expression" dxfId="906" priority="182">
      <formula>IF(AND(AU303&lt;0, RIGHT(TEXT(AU303,"0.#"),1)="."),TRUE,FALSE)</formula>
    </cfRule>
  </conditionalFormatting>
  <conditionalFormatting sqref="AK335">
    <cfRule type="expression" dxfId="905" priority="177">
      <formula>IF(RIGHT(TEXT(AK335,"0.#"),1)=".",FALSE,TRUE)</formula>
    </cfRule>
    <cfRule type="expression" dxfId="904" priority="178">
      <formula>IF(RIGHT(TEXT(AK335,"0.#"),1)=".",TRUE,FALSE)</formula>
    </cfRule>
  </conditionalFormatting>
  <conditionalFormatting sqref="AU335:AX335">
    <cfRule type="expression" dxfId="903" priority="173">
      <formula>IF(AND(AU335&gt;=0, RIGHT(TEXT(AU335,"0.#"),1)&lt;&gt;"."),TRUE,FALSE)</formula>
    </cfRule>
    <cfRule type="expression" dxfId="902" priority="174">
      <formula>IF(AND(AU335&gt;=0, RIGHT(TEXT(AU335,"0.#"),1)="."),TRUE,FALSE)</formula>
    </cfRule>
    <cfRule type="expression" dxfId="901" priority="175">
      <formula>IF(AND(AU335&lt;0, RIGHT(TEXT(AU335,"0.#"),1)&lt;&gt;"."),TRUE,FALSE)</formula>
    </cfRule>
    <cfRule type="expression" dxfId="900" priority="176">
      <formula>IF(AND(AU335&lt;0, RIGHT(TEXT(AU335,"0.#"),1)="."),TRUE,FALSE)</formula>
    </cfRule>
  </conditionalFormatting>
  <conditionalFormatting sqref="AK336:AK364">
    <cfRule type="expression" dxfId="899" priority="171">
      <formula>IF(RIGHT(TEXT(AK336,"0.#"),1)=".",FALSE,TRUE)</formula>
    </cfRule>
    <cfRule type="expression" dxfId="898" priority="172">
      <formula>IF(RIGHT(TEXT(AK336,"0.#"),1)=".",TRUE,FALSE)</formula>
    </cfRule>
  </conditionalFormatting>
  <conditionalFormatting sqref="AU336:AX339 AU341:AX364">
    <cfRule type="expression" dxfId="897" priority="167">
      <formula>IF(AND(AU336&gt;=0, RIGHT(TEXT(AU336,"0.#"),1)&lt;&gt;"."),TRUE,FALSE)</formula>
    </cfRule>
    <cfRule type="expression" dxfId="896" priority="168">
      <formula>IF(AND(AU336&gt;=0, RIGHT(TEXT(AU336,"0.#"),1)="."),TRUE,FALSE)</formula>
    </cfRule>
    <cfRule type="expression" dxfId="895" priority="169">
      <formula>IF(AND(AU336&lt;0, RIGHT(TEXT(AU336,"0.#"),1)&lt;&gt;"."),TRUE,FALSE)</formula>
    </cfRule>
    <cfRule type="expression" dxfId="894" priority="170">
      <formula>IF(AND(AU336&lt;0, RIGHT(TEXT(AU336,"0.#"),1)="."),TRUE,FALSE)</formula>
    </cfRule>
  </conditionalFormatting>
  <conditionalFormatting sqref="AK368">
    <cfRule type="expression" dxfId="893" priority="165">
      <formula>IF(RIGHT(TEXT(AK368,"0.#"),1)=".",FALSE,TRUE)</formula>
    </cfRule>
    <cfRule type="expression" dxfId="892" priority="166">
      <formula>IF(RIGHT(TEXT(AK368,"0.#"),1)=".",TRUE,FALSE)</formula>
    </cfRule>
  </conditionalFormatting>
  <conditionalFormatting sqref="AU368:AX368">
    <cfRule type="expression" dxfId="891" priority="161">
      <formula>IF(AND(AU368&gt;=0, RIGHT(TEXT(AU368,"0.#"),1)&lt;&gt;"."),TRUE,FALSE)</formula>
    </cfRule>
    <cfRule type="expression" dxfId="890" priority="162">
      <formula>IF(AND(AU368&gt;=0, RIGHT(TEXT(AU368,"0.#"),1)="."),TRUE,FALSE)</formula>
    </cfRule>
    <cfRule type="expression" dxfId="889" priority="163">
      <formula>IF(AND(AU368&lt;0, RIGHT(TEXT(AU368,"0.#"),1)&lt;&gt;"."),TRUE,FALSE)</formula>
    </cfRule>
    <cfRule type="expression" dxfId="888" priority="164">
      <formula>IF(AND(AU368&lt;0, RIGHT(TEXT(AU368,"0.#"),1)="."),TRUE,FALSE)</formula>
    </cfRule>
  </conditionalFormatting>
  <conditionalFormatting sqref="AK369:AK397">
    <cfRule type="expression" dxfId="887" priority="159">
      <formula>IF(RIGHT(TEXT(AK369,"0.#"),1)=".",FALSE,TRUE)</formula>
    </cfRule>
    <cfRule type="expression" dxfId="886" priority="160">
      <formula>IF(RIGHT(TEXT(AK369,"0.#"),1)=".",TRUE,FALSE)</formula>
    </cfRule>
  </conditionalFormatting>
  <conditionalFormatting sqref="AU369:AX397">
    <cfRule type="expression" dxfId="885" priority="155">
      <formula>IF(AND(AU369&gt;=0, RIGHT(TEXT(AU369,"0.#"),1)&lt;&gt;"."),TRUE,FALSE)</formula>
    </cfRule>
    <cfRule type="expression" dxfId="884" priority="156">
      <formula>IF(AND(AU369&gt;=0, RIGHT(TEXT(AU369,"0.#"),1)="."),TRUE,FALSE)</formula>
    </cfRule>
    <cfRule type="expression" dxfId="883" priority="157">
      <formula>IF(AND(AU369&lt;0, RIGHT(TEXT(AU369,"0.#"),1)&lt;&gt;"."),TRUE,FALSE)</formula>
    </cfRule>
    <cfRule type="expression" dxfId="882" priority="158">
      <formula>IF(AND(AU369&lt;0, RIGHT(TEXT(AU369,"0.#"),1)="."),TRUE,FALSE)</formula>
    </cfRule>
  </conditionalFormatting>
  <conditionalFormatting sqref="AK401">
    <cfRule type="expression" dxfId="881" priority="153">
      <formula>IF(RIGHT(TEXT(AK401,"0.#"),1)=".",FALSE,TRUE)</formula>
    </cfRule>
    <cfRule type="expression" dxfId="880" priority="154">
      <formula>IF(RIGHT(TEXT(AK401,"0.#"),1)=".",TRUE,FALSE)</formula>
    </cfRule>
  </conditionalFormatting>
  <conditionalFormatting sqref="AU401:AX401">
    <cfRule type="expression" dxfId="879" priority="149">
      <formula>IF(AND(AU401&gt;=0, RIGHT(TEXT(AU401,"0.#"),1)&lt;&gt;"."),TRUE,FALSE)</formula>
    </cfRule>
    <cfRule type="expression" dxfId="878" priority="150">
      <formula>IF(AND(AU401&gt;=0, RIGHT(TEXT(AU401,"0.#"),1)="."),TRUE,FALSE)</formula>
    </cfRule>
    <cfRule type="expression" dxfId="877" priority="151">
      <formula>IF(AND(AU401&lt;0, RIGHT(TEXT(AU401,"0.#"),1)&lt;&gt;"."),TRUE,FALSE)</formula>
    </cfRule>
    <cfRule type="expression" dxfId="876" priority="152">
      <formula>IF(AND(AU401&lt;0, RIGHT(TEXT(AU401,"0.#"),1)="."),TRUE,FALSE)</formula>
    </cfRule>
  </conditionalFormatting>
  <conditionalFormatting sqref="AK402:AK430">
    <cfRule type="expression" dxfId="875" priority="147">
      <formula>IF(RIGHT(TEXT(AK402,"0.#"),1)=".",FALSE,TRUE)</formula>
    </cfRule>
    <cfRule type="expression" dxfId="874" priority="148">
      <formula>IF(RIGHT(TEXT(AK402,"0.#"),1)=".",TRUE,FALSE)</formula>
    </cfRule>
  </conditionalFormatting>
  <conditionalFormatting sqref="AU402:AX430">
    <cfRule type="expression" dxfId="873" priority="143">
      <formula>IF(AND(AU402&gt;=0, RIGHT(TEXT(AU402,"0.#"),1)&lt;&gt;"."),TRUE,FALSE)</formula>
    </cfRule>
    <cfRule type="expression" dxfId="872" priority="144">
      <formula>IF(AND(AU402&gt;=0, RIGHT(TEXT(AU402,"0.#"),1)="."),TRUE,FALSE)</formula>
    </cfRule>
    <cfRule type="expression" dxfId="871" priority="145">
      <formula>IF(AND(AU402&lt;0, RIGHT(TEXT(AU402,"0.#"),1)&lt;&gt;"."),TRUE,FALSE)</formula>
    </cfRule>
    <cfRule type="expression" dxfId="870" priority="146">
      <formula>IF(AND(AU402&lt;0, RIGHT(TEXT(AU402,"0.#"),1)="."),TRUE,FALSE)</formula>
    </cfRule>
  </conditionalFormatting>
  <conditionalFormatting sqref="AK434">
    <cfRule type="expression" dxfId="869" priority="141">
      <formula>IF(RIGHT(TEXT(AK434,"0.#"),1)=".",FALSE,TRUE)</formula>
    </cfRule>
    <cfRule type="expression" dxfId="868" priority="142">
      <formula>IF(RIGHT(TEXT(AK434,"0.#"),1)=".",TRUE,FALSE)</formula>
    </cfRule>
  </conditionalFormatting>
  <conditionalFormatting sqref="AU434:AX434">
    <cfRule type="expression" dxfId="867" priority="137">
      <formula>IF(AND(AU434&gt;=0, RIGHT(TEXT(AU434,"0.#"),1)&lt;&gt;"."),TRUE,FALSE)</formula>
    </cfRule>
    <cfRule type="expression" dxfId="866" priority="138">
      <formula>IF(AND(AU434&gt;=0, RIGHT(TEXT(AU434,"0.#"),1)="."),TRUE,FALSE)</formula>
    </cfRule>
    <cfRule type="expression" dxfId="865" priority="139">
      <formula>IF(AND(AU434&lt;0, RIGHT(TEXT(AU434,"0.#"),1)&lt;&gt;"."),TRUE,FALSE)</formula>
    </cfRule>
    <cfRule type="expression" dxfId="864" priority="140">
      <formula>IF(AND(AU434&lt;0, RIGHT(TEXT(AU434,"0.#"),1)="."),TRUE,FALSE)</formula>
    </cfRule>
  </conditionalFormatting>
  <conditionalFormatting sqref="AK435:AK463">
    <cfRule type="expression" dxfId="863" priority="135">
      <formula>IF(RIGHT(TEXT(AK435,"0.#"),1)=".",FALSE,TRUE)</formula>
    </cfRule>
    <cfRule type="expression" dxfId="862" priority="136">
      <formula>IF(RIGHT(TEXT(AK435,"0.#"),1)=".",TRUE,FALSE)</formula>
    </cfRule>
  </conditionalFormatting>
  <conditionalFormatting sqref="AU435:AX463">
    <cfRule type="expression" dxfId="861" priority="131">
      <formula>IF(AND(AU435&gt;=0, RIGHT(TEXT(AU435,"0.#"),1)&lt;&gt;"."),TRUE,FALSE)</formula>
    </cfRule>
    <cfRule type="expression" dxfId="860" priority="132">
      <formula>IF(AND(AU435&gt;=0, RIGHT(TEXT(AU435,"0.#"),1)="."),TRUE,FALSE)</formula>
    </cfRule>
    <cfRule type="expression" dxfId="859" priority="133">
      <formula>IF(AND(AU435&lt;0, RIGHT(TEXT(AU435,"0.#"),1)&lt;&gt;"."),TRUE,FALSE)</formula>
    </cfRule>
    <cfRule type="expression" dxfId="858" priority="134">
      <formula>IF(AND(AU435&lt;0, RIGHT(TEXT(AU435,"0.#"),1)="."),TRUE,FALSE)</formula>
    </cfRule>
  </conditionalFormatting>
  <conditionalFormatting sqref="AK467">
    <cfRule type="expression" dxfId="857" priority="129">
      <formula>IF(RIGHT(TEXT(AK467,"0.#"),1)=".",FALSE,TRUE)</formula>
    </cfRule>
    <cfRule type="expression" dxfId="856" priority="130">
      <formula>IF(RIGHT(TEXT(AK467,"0.#"),1)=".",TRUE,FALSE)</formula>
    </cfRule>
  </conditionalFormatting>
  <conditionalFormatting sqref="AU467:AX467">
    <cfRule type="expression" dxfId="855" priority="125">
      <formula>IF(AND(AU467&gt;=0, RIGHT(TEXT(AU467,"0.#"),1)&lt;&gt;"."),TRUE,FALSE)</formula>
    </cfRule>
    <cfRule type="expression" dxfId="854" priority="126">
      <formula>IF(AND(AU467&gt;=0, RIGHT(TEXT(AU467,"0.#"),1)="."),TRUE,FALSE)</formula>
    </cfRule>
    <cfRule type="expression" dxfId="853" priority="127">
      <formula>IF(AND(AU467&lt;0, RIGHT(TEXT(AU467,"0.#"),1)&lt;&gt;"."),TRUE,FALSE)</formula>
    </cfRule>
    <cfRule type="expression" dxfId="852" priority="128">
      <formula>IF(AND(AU467&lt;0, RIGHT(TEXT(AU467,"0.#"),1)="."),TRUE,FALSE)</formula>
    </cfRule>
  </conditionalFormatting>
  <conditionalFormatting sqref="AK468:AK496">
    <cfRule type="expression" dxfId="851" priority="123">
      <formula>IF(RIGHT(TEXT(AK468,"0.#"),1)=".",FALSE,TRUE)</formula>
    </cfRule>
    <cfRule type="expression" dxfId="850" priority="124">
      <formula>IF(RIGHT(TEXT(AK468,"0.#"),1)=".",TRUE,FALSE)</formula>
    </cfRule>
  </conditionalFormatting>
  <conditionalFormatting sqref="AU468:AX496">
    <cfRule type="expression" dxfId="849" priority="119">
      <formula>IF(AND(AU468&gt;=0, RIGHT(TEXT(AU468,"0.#"),1)&lt;&gt;"."),TRUE,FALSE)</formula>
    </cfRule>
    <cfRule type="expression" dxfId="848" priority="120">
      <formula>IF(AND(AU468&gt;=0, RIGHT(TEXT(AU468,"0.#"),1)="."),TRUE,FALSE)</formula>
    </cfRule>
    <cfRule type="expression" dxfId="847" priority="121">
      <formula>IF(AND(AU468&lt;0, RIGHT(TEXT(AU468,"0.#"),1)&lt;&gt;"."),TRUE,FALSE)</formula>
    </cfRule>
    <cfRule type="expression" dxfId="846" priority="122">
      <formula>IF(AND(AU468&lt;0, RIGHT(TEXT(AU468,"0.#"),1)="."),TRUE,FALSE)</formula>
    </cfRule>
  </conditionalFormatting>
  <conditionalFormatting sqref="AE24:AX24 AJ23:AS23">
    <cfRule type="expression" dxfId="845" priority="117">
      <formula>IF(RIGHT(TEXT(AE23,"0.#"),1)=".",FALSE,TRUE)</formula>
    </cfRule>
    <cfRule type="expression" dxfId="844" priority="118">
      <formula>IF(RIGHT(TEXT(AE23,"0.#"),1)=".",TRUE,FALSE)</formula>
    </cfRule>
  </conditionalFormatting>
  <conditionalFormatting sqref="AE25:AI25">
    <cfRule type="expression" dxfId="843" priority="109">
      <formula>IF(AND(AE25&gt;=0, RIGHT(TEXT(AE25,"0.#"),1)&lt;&gt;"."),TRUE,FALSE)</formula>
    </cfRule>
    <cfRule type="expression" dxfId="842" priority="110">
      <formula>IF(AND(AE25&gt;=0, RIGHT(TEXT(AE25,"0.#"),1)="."),TRUE,FALSE)</formula>
    </cfRule>
    <cfRule type="expression" dxfId="841" priority="111">
      <formula>IF(AND(AE25&lt;0, RIGHT(TEXT(AE25,"0.#"),1)&lt;&gt;"."),TRUE,FALSE)</formula>
    </cfRule>
    <cfRule type="expression" dxfId="840" priority="112">
      <formula>IF(AND(AE25&lt;0, RIGHT(TEXT(AE25,"0.#"),1)="."),TRUE,FALSE)</formula>
    </cfRule>
  </conditionalFormatting>
  <conditionalFormatting sqref="AJ25:AS25">
    <cfRule type="expression" dxfId="839" priority="105">
      <formula>IF(AND(AJ25&gt;=0, RIGHT(TEXT(AJ25,"0.#"),1)&lt;&gt;"."),TRUE,FALSE)</formula>
    </cfRule>
    <cfRule type="expression" dxfId="838" priority="106">
      <formula>IF(AND(AJ25&gt;=0, RIGHT(TEXT(AJ25,"0.#"),1)="."),TRUE,FALSE)</formula>
    </cfRule>
    <cfRule type="expression" dxfId="837" priority="107">
      <formula>IF(AND(AJ25&lt;0, RIGHT(TEXT(AJ25,"0.#"),1)&lt;&gt;"."),TRUE,FALSE)</formula>
    </cfRule>
    <cfRule type="expression" dxfId="836" priority="108">
      <formula>IF(AND(AJ25&lt;0, RIGHT(TEXT(AJ25,"0.#"),1)="."),TRUE,FALSE)</formula>
    </cfRule>
  </conditionalFormatting>
  <conditionalFormatting sqref="AU236:AX236">
    <cfRule type="expression" dxfId="835" priority="93">
      <formula>IF(AND(AU236&gt;=0, RIGHT(TEXT(AU236,"0.#"),1)&lt;&gt;"."),TRUE,FALSE)</formula>
    </cfRule>
    <cfRule type="expression" dxfId="834" priority="94">
      <formula>IF(AND(AU236&gt;=0, RIGHT(TEXT(AU236,"0.#"),1)="."),TRUE,FALSE)</formula>
    </cfRule>
    <cfRule type="expression" dxfId="833" priority="95">
      <formula>IF(AND(AU236&lt;0, RIGHT(TEXT(AU236,"0.#"),1)&lt;&gt;"."),TRUE,FALSE)</formula>
    </cfRule>
    <cfRule type="expression" dxfId="832" priority="96">
      <formula>IF(AND(AU236&lt;0, RIGHT(TEXT(AU236,"0.#"),1)="."),TRUE,FALSE)</formula>
    </cfRule>
  </conditionalFormatting>
  <conditionalFormatting sqref="AE43:AI43 AE38:AI38 AE33:AI33 AE28:AI28">
    <cfRule type="expression" dxfId="831" priority="91">
      <formula>IF(RIGHT(TEXT(AE28,"0.#"),1)=".",FALSE,TRUE)</formula>
    </cfRule>
    <cfRule type="expression" dxfId="830" priority="92">
      <formula>IF(RIGHT(TEXT(AE28,"0.#"),1)=".",TRUE,FALSE)</formula>
    </cfRule>
  </conditionalFormatting>
  <conditionalFormatting sqref="AE44:AX44 AJ43:AS43 AE39:AX39 AJ38:AS38 AE34:AX34 AJ33:AS33 AE29:AX29 AJ28:AS28">
    <cfRule type="expression" dxfId="829" priority="89">
      <formula>IF(RIGHT(TEXT(AE28,"0.#"),1)=".",FALSE,TRUE)</formula>
    </cfRule>
    <cfRule type="expression" dxfId="828" priority="90">
      <formula>IF(RIGHT(TEXT(AE28,"0.#"),1)=".",TRUE,FALSE)</formula>
    </cfRule>
  </conditionalFormatting>
  <conditionalFormatting sqref="AE45:AI45 AE40:AI40 AE35:AI35 AE30:AI30">
    <cfRule type="expression" dxfId="827" priority="85">
      <formula>IF(AND(AE30&gt;=0, RIGHT(TEXT(AE30,"0.#"),1)&lt;&gt;"."),TRUE,FALSE)</formula>
    </cfRule>
    <cfRule type="expression" dxfId="826" priority="86">
      <formula>IF(AND(AE30&gt;=0, RIGHT(TEXT(AE30,"0.#"),1)="."),TRUE,FALSE)</formula>
    </cfRule>
    <cfRule type="expression" dxfId="825" priority="87">
      <formula>IF(AND(AE30&lt;0, RIGHT(TEXT(AE30,"0.#"),1)&lt;&gt;"."),TRUE,FALSE)</formula>
    </cfRule>
    <cfRule type="expression" dxfId="824" priority="88">
      <formula>IF(AND(AE30&lt;0, RIGHT(TEXT(AE30,"0.#"),1)="."),TRUE,FALSE)</formula>
    </cfRule>
  </conditionalFormatting>
  <conditionalFormatting sqref="AJ45:AS45 AJ40:AS40 AJ35:AS35 AJ30:AS30">
    <cfRule type="expression" dxfId="823" priority="81">
      <formula>IF(AND(AJ30&gt;=0, RIGHT(TEXT(AJ30,"0.#"),1)&lt;&gt;"."),TRUE,FALSE)</formula>
    </cfRule>
    <cfRule type="expression" dxfId="822" priority="82">
      <formula>IF(AND(AJ30&gt;=0, RIGHT(TEXT(AJ30,"0.#"),1)="."),TRUE,FALSE)</formula>
    </cfRule>
    <cfRule type="expression" dxfId="821" priority="83">
      <formula>IF(AND(AJ30&lt;0, RIGHT(TEXT(AJ30,"0.#"),1)&lt;&gt;"."),TRUE,FALSE)</formula>
    </cfRule>
    <cfRule type="expression" dxfId="820" priority="84">
      <formula>IF(AND(AJ30&lt;0, RIGHT(TEXT(AJ30,"0.#"),1)="."),TRUE,FALSE)</formula>
    </cfRule>
  </conditionalFormatting>
  <conditionalFormatting sqref="AE64:AI64 AE59:AI59">
    <cfRule type="expression" dxfId="819" priority="79">
      <formula>IF(RIGHT(TEXT(AE59,"0.#"),1)=".",FALSE,TRUE)</formula>
    </cfRule>
    <cfRule type="expression" dxfId="818" priority="80">
      <formula>IF(RIGHT(TEXT(AE59,"0.#"),1)=".",TRUE,FALSE)</formula>
    </cfRule>
  </conditionalFormatting>
  <conditionalFormatting sqref="AE65:AX65 AJ64:AS64 AE60:AX60 AJ59:AS59">
    <cfRule type="expression" dxfId="817" priority="77">
      <formula>IF(RIGHT(TEXT(AE59,"0.#"),1)=".",FALSE,TRUE)</formula>
    </cfRule>
    <cfRule type="expression" dxfId="816" priority="78">
      <formula>IF(RIGHT(TEXT(AE59,"0.#"),1)=".",TRUE,FALSE)</formula>
    </cfRule>
  </conditionalFormatting>
  <conditionalFormatting sqref="AE66:AI66 AE61:AI61">
    <cfRule type="expression" dxfId="815" priority="73">
      <formula>IF(AND(AE61&gt;=0, RIGHT(TEXT(AE61,"0.#"),1)&lt;&gt;"."),TRUE,FALSE)</formula>
    </cfRule>
    <cfRule type="expression" dxfId="814" priority="74">
      <formula>IF(AND(AE61&gt;=0, RIGHT(TEXT(AE61,"0.#"),1)="."),TRUE,FALSE)</formula>
    </cfRule>
    <cfRule type="expression" dxfId="813" priority="75">
      <formula>IF(AND(AE61&lt;0, RIGHT(TEXT(AE61,"0.#"),1)&lt;&gt;"."),TRUE,FALSE)</formula>
    </cfRule>
    <cfRule type="expression" dxfId="812" priority="76">
      <formula>IF(AND(AE61&lt;0, RIGHT(TEXT(AE61,"0.#"),1)="."),TRUE,FALSE)</formula>
    </cfRule>
  </conditionalFormatting>
  <conditionalFormatting sqref="AJ66:AS66 AJ61:AS61">
    <cfRule type="expression" dxfId="811" priority="69">
      <formula>IF(AND(AJ61&gt;=0, RIGHT(TEXT(AJ61,"0.#"),1)&lt;&gt;"."),TRUE,FALSE)</formula>
    </cfRule>
    <cfRule type="expression" dxfId="810" priority="70">
      <formula>IF(AND(AJ61&gt;=0, RIGHT(TEXT(AJ61,"0.#"),1)="."),TRUE,FALSE)</formula>
    </cfRule>
    <cfRule type="expression" dxfId="809" priority="71">
      <formula>IF(AND(AJ61&lt;0, RIGHT(TEXT(AJ61,"0.#"),1)&lt;&gt;"."),TRUE,FALSE)</formula>
    </cfRule>
    <cfRule type="expression" dxfId="808" priority="72">
      <formula>IF(AND(AJ61&lt;0, RIGHT(TEXT(AJ61,"0.#"),1)="."),TRUE,FALSE)</formula>
    </cfRule>
  </conditionalFormatting>
  <conditionalFormatting sqref="AE81:AX81 AE78:AX78 AE75:AX75 AE72:AX72">
    <cfRule type="expression" dxfId="807" priority="67">
      <formula>IF(RIGHT(TEXT(AE72,"0.#"),1)=".",FALSE,TRUE)</formula>
    </cfRule>
    <cfRule type="expression" dxfId="806" priority="68">
      <formula>IF(RIGHT(TEXT(AE72,"0.#"),1)=".",TRUE,FALSE)</formula>
    </cfRule>
  </conditionalFormatting>
  <conditionalFormatting sqref="AE80:AS80 AE77:AS77 AE74:AS74 AE71:AS71">
    <cfRule type="expression" dxfId="805" priority="65">
      <formula>IF(RIGHT(TEXT(AE71,"0.#"),1)=".",FALSE,TRUE)</formula>
    </cfRule>
    <cfRule type="expression" dxfId="804" priority="66">
      <formula>IF(RIGHT(TEXT(AE71,"0.#"),1)=".",TRUE,FALSE)</formula>
    </cfRule>
  </conditionalFormatting>
  <conditionalFormatting sqref="AD14:AJ14">
    <cfRule type="expression" dxfId="803" priority="63">
      <formula>IF(RIGHT(TEXT(AD14,"0.#"),1)=".",FALSE,TRUE)</formula>
    </cfRule>
    <cfRule type="expression" dxfId="802" priority="64">
      <formula>IF(RIGHT(TEXT(AD14,"0.#"),1)=".",TRUE,FALSE)</formula>
    </cfRule>
  </conditionalFormatting>
  <conditionalFormatting sqref="AD15:AJ17">
    <cfRule type="expression" dxfId="801" priority="61">
      <formula>IF(RIGHT(TEXT(AD15,"0.#"),1)=".",FALSE,TRUE)</formula>
    </cfRule>
    <cfRule type="expression" dxfId="800" priority="62">
      <formula>IF(RIGHT(TEXT(AD15,"0.#"),1)=".",TRUE,FALSE)</formula>
    </cfRule>
  </conditionalFormatting>
  <conditionalFormatting sqref="AK14:AQ14">
    <cfRule type="expression" dxfId="799" priority="59">
      <formula>IF(RIGHT(TEXT(AK14,"0.#"),1)=".",FALSE,TRUE)</formula>
    </cfRule>
    <cfRule type="expression" dxfId="798" priority="60">
      <formula>IF(RIGHT(TEXT(AK14,"0.#"),1)=".",TRUE,FALSE)</formula>
    </cfRule>
  </conditionalFormatting>
  <conditionalFormatting sqref="AK15:AQ17">
    <cfRule type="expression" dxfId="797" priority="57">
      <formula>IF(RIGHT(TEXT(AK15,"0.#"),1)=".",FALSE,TRUE)</formula>
    </cfRule>
    <cfRule type="expression" dxfId="796" priority="58">
      <formula>IF(RIGHT(TEXT(AK15,"0.#"),1)=".",TRUE,FALSE)</formula>
    </cfRule>
  </conditionalFormatting>
  <conditionalFormatting sqref="AU340:AX340">
    <cfRule type="expression" dxfId="795" priority="49">
      <formula>IF(AND(AU340&gt;=0, RIGHT(TEXT(AU340,"0.#"),1)&lt;&gt;"."),TRUE,FALSE)</formula>
    </cfRule>
    <cfRule type="expression" dxfId="794" priority="50">
      <formula>IF(AND(AU340&gt;=0, RIGHT(TEXT(AU340,"0.#"),1)="."),TRUE,FALSE)</formula>
    </cfRule>
    <cfRule type="expression" dxfId="793" priority="51">
      <formula>IF(AND(AU340&lt;0, RIGHT(TEXT(AU340,"0.#"),1)&lt;&gt;"."),TRUE,FALSE)</formula>
    </cfRule>
    <cfRule type="expression" dxfId="792" priority="52">
      <formula>IF(AND(AU340&lt;0, RIGHT(TEXT(AU340,"0.#"),1)="."),TRUE,FALSE)</formula>
    </cfRule>
  </conditionalFormatting>
  <conditionalFormatting sqref="AU302:AX302">
    <cfRule type="expression" dxfId="791" priority="45">
      <formula>IF(AND(AU302&gt;=0, RIGHT(TEXT(AU302,"0.#"),1)&lt;&gt;"."),TRUE,FALSE)</formula>
    </cfRule>
    <cfRule type="expression" dxfId="790" priority="46">
      <formula>IF(AND(AU302&gt;=0, RIGHT(TEXT(AU302,"0.#"),1)="."),TRUE,FALSE)</formula>
    </cfRule>
    <cfRule type="expression" dxfId="789" priority="47">
      <formula>IF(AND(AU302&lt;0, RIGHT(TEXT(AU302,"0.#"),1)&lt;&gt;"."),TRUE,FALSE)</formula>
    </cfRule>
    <cfRule type="expression" dxfId="788" priority="48">
      <formula>IF(AND(AU302&lt;0, RIGHT(TEXT(AU302,"0.#"),1)="."),TRUE,FALSE)</formula>
    </cfRule>
  </conditionalFormatting>
  <conditionalFormatting sqref="AE83:AI83">
    <cfRule type="expression" dxfId="787" priority="43">
      <formula>IF(RIGHT(TEXT(AE83,"0.#"),1)=".",FALSE,TRUE)</formula>
    </cfRule>
    <cfRule type="expression" dxfId="786" priority="44">
      <formula>IF(RIGHT(TEXT(AE83,"0.#"),1)=".",TRUE,FALSE)</formula>
    </cfRule>
  </conditionalFormatting>
  <conditionalFormatting sqref="AK280">
    <cfRule type="expression" dxfId="785" priority="41">
      <formula>IF(RIGHT(TEXT(AK280,"0.#"),1)=".",FALSE,TRUE)</formula>
    </cfRule>
    <cfRule type="expression" dxfId="784" priority="42">
      <formula>IF(RIGHT(TEXT(AK280,"0.#"),1)=".",TRUE,FALSE)</formula>
    </cfRule>
  </conditionalFormatting>
  <conditionalFormatting sqref="AU280:AX280">
    <cfRule type="expression" dxfId="783" priority="37">
      <formula>IF(AND(AU280&gt;=0, RIGHT(TEXT(AU280,"0.#"),1)&lt;&gt;"."),TRUE,FALSE)</formula>
    </cfRule>
    <cfRule type="expression" dxfId="782" priority="38">
      <formula>IF(AND(AU280&gt;=0, RIGHT(TEXT(AU280,"0.#"),1)="."),TRUE,FALSE)</formula>
    </cfRule>
    <cfRule type="expression" dxfId="781" priority="39">
      <formula>IF(AND(AU280&lt;0, RIGHT(TEXT(AU280,"0.#"),1)&lt;&gt;"."),TRUE,FALSE)</formula>
    </cfRule>
    <cfRule type="expression" dxfId="780" priority="40">
      <formula>IF(AND(AU280&lt;0, RIGHT(TEXT(AU280,"0.#"),1)="."),TRUE,FALSE)</formula>
    </cfRule>
  </conditionalFormatting>
  <conditionalFormatting sqref="AK273">
    <cfRule type="expression" dxfId="779" priority="35">
      <formula>IF(RIGHT(TEXT(AK273,"0.#"),1)=".",FALSE,TRUE)</formula>
    </cfRule>
    <cfRule type="expression" dxfId="778" priority="36">
      <formula>IF(RIGHT(TEXT(AK273,"0.#"),1)=".",TRUE,FALSE)</formula>
    </cfRule>
  </conditionalFormatting>
  <conditionalFormatting sqref="AU273:AX273">
    <cfRule type="expression" dxfId="777" priority="31">
      <formula>IF(AND(AU273&gt;=0, RIGHT(TEXT(AU273,"0.#"),1)&lt;&gt;"."),TRUE,FALSE)</formula>
    </cfRule>
    <cfRule type="expression" dxfId="776" priority="32">
      <formula>IF(AND(AU273&gt;=0, RIGHT(TEXT(AU273,"0.#"),1)="."),TRUE,FALSE)</formula>
    </cfRule>
    <cfRule type="expression" dxfId="775" priority="33">
      <formula>IF(AND(AU273&lt;0, RIGHT(TEXT(AU273,"0.#"),1)&lt;&gt;"."),TRUE,FALSE)</formula>
    </cfRule>
    <cfRule type="expression" dxfId="774" priority="34">
      <formula>IF(AND(AU273&lt;0, RIGHT(TEXT(AU273,"0.#"),1)="."),TRUE,FALSE)</formula>
    </cfRule>
  </conditionalFormatting>
  <conditionalFormatting sqref="AK272">
    <cfRule type="expression" dxfId="773" priority="29">
      <formula>IF(RIGHT(TEXT(AK272,"0.#"),1)=".",FALSE,TRUE)</formula>
    </cfRule>
    <cfRule type="expression" dxfId="772" priority="30">
      <formula>IF(RIGHT(TEXT(AK272,"0.#"),1)=".",TRUE,FALSE)</formula>
    </cfRule>
  </conditionalFormatting>
  <conditionalFormatting sqref="AU272:AX272">
    <cfRule type="expression" dxfId="771" priority="25">
      <formula>IF(AND(AU272&gt;=0, RIGHT(TEXT(AU272,"0.#"),1)&lt;&gt;"."),TRUE,FALSE)</formula>
    </cfRule>
    <cfRule type="expression" dxfId="770" priority="26">
      <formula>IF(AND(AU272&gt;=0, RIGHT(TEXT(AU272,"0.#"),1)="."),TRUE,FALSE)</formula>
    </cfRule>
    <cfRule type="expression" dxfId="769" priority="27">
      <formula>IF(AND(AU272&lt;0, RIGHT(TEXT(AU272,"0.#"),1)&lt;&gt;"."),TRUE,FALSE)</formula>
    </cfRule>
    <cfRule type="expression" dxfId="768" priority="28">
      <formula>IF(AND(AU272&lt;0, RIGHT(TEXT(AU272,"0.#"),1)="."),TRUE,FALSE)</formula>
    </cfRule>
  </conditionalFormatting>
  <conditionalFormatting sqref="AK277">
    <cfRule type="expression" dxfId="767" priority="23">
      <formula>IF(RIGHT(TEXT(AK277,"0.#"),1)=".",FALSE,TRUE)</formula>
    </cfRule>
    <cfRule type="expression" dxfId="766" priority="24">
      <formula>IF(RIGHT(TEXT(AK277,"0.#"),1)=".",TRUE,FALSE)</formula>
    </cfRule>
  </conditionalFormatting>
  <conditionalFormatting sqref="AU277:AX277">
    <cfRule type="expression" dxfId="765" priority="19">
      <formula>IF(AND(AU277&gt;=0, RIGHT(TEXT(AU277,"0.#"),1)&lt;&gt;"."),TRUE,FALSE)</formula>
    </cfRule>
    <cfRule type="expression" dxfId="764" priority="20">
      <formula>IF(AND(AU277&gt;=0, RIGHT(TEXT(AU277,"0.#"),1)="."),TRUE,FALSE)</formula>
    </cfRule>
    <cfRule type="expression" dxfId="763" priority="21">
      <formula>IF(AND(AU277&lt;0, RIGHT(TEXT(AU277,"0.#"),1)&lt;&gt;"."),TRUE,FALSE)</formula>
    </cfRule>
    <cfRule type="expression" dxfId="762" priority="22">
      <formula>IF(AND(AU277&lt;0, RIGHT(TEXT(AU277,"0.#"),1)="."),TRUE,FALSE)</formula>
    </cfRule>
  </conditionalFormatting>
  <conditionalFormatting sqref="AK276">
    <cfRule type="expression" dxfId="761" priority="17">
      <formula>IF(RIGHT(TEXT(AK276,"0.#"),1)=".",FALSE,TRUE)</formula>
    </cfRule>
    <cfRule type="expression" dxfId="760" priority="18">
      <formula>IF(RIGHT(TEXT(AK276,"0.#"),1)=".",TRUE,FALSE)</formula>
    </cfRule>
  </conditionalFormatting>
  <conditionalFormatting sqref="AU276:AX276">
    <cfRule type="expression" dxfId="759" priority="13">
      <formula>IF(AND(AU276&gt;=0, RIGHT(TEXT(AU276,"0.#"),1)&lt;&gt;"."),TRUE,FALSE)</formula>
    </cfRule>
    <cfRule type="expression" dxfId="758" priority="14">
      <formula>IF(AND(AU276&gt;=0, RIGHT(TEXT(AU276,"0.#"),1)="."),TRUE,FALSE)</formula>
    </cfRule>
    <cfRule type="expression" dxfId="757" priority="15">
      <formula>IF(AND(AU276&lt;0, RIGHT(TEXT(AU276,"0.#"),1)&lt;&gt;"."),TRUE,FALSE)</formula>
    </cfRule>
    <cfRule type="expression" dxfId="756" priority="16">
      <formula>IF(AND(AU276&lt;0, RIGHT(TEXT(AU276,"0.#"),1)="."),TRUE,FALSE)</formula>
    </cfRule>
  </conditionalFormatting>
  <conditionalFormatting sqref="AK275">
    <cfRule type="expression" dxfId="755" priority="11">
      <formula>IF(RIGHT(TEXT(AK275,"0.#"),1)=".",FALSE,TRUE)</formula>
    </cfRule>
    <cfRule type="expression" dxfId="754" priority="12">
      <formula>IF(RIGHT(TEXT(AK275,"0.#"),1)=".",TRUE,FALSE)</formula>
    </cfRule>
  </conditionalFormatting>
  <conditionalFormatting sqref="AU275:AX275">
    <cfRule type="expression" dxfId="753" priority="7">
      <formula>IF(AND(AU275&gt;=0, RIGHT(TEXT(AU275,"0.#"),1)&lt;&gt;"."),TRUE,FALSE)</formula>
    </cfRule>
    <cfRule type="expression" dxfId="752" priority="8">
      <formula>IF(AND(AU275&gt;=0, RIGHT(TEXT(AU275,"0.#"),1)="."),TRUE,FALSE)</formula>
    </cfRule>
    <cfRule type="expression" dxfId="751" priority="9">
      <formula>IF(AND(AU275&lt;0, RIGHT(TEXT(AU275,"0.#"),1)&lt;&gt;"."),TRUE,FALSE)</formula>
    </cfRule>
    <cfRule type="expression" dxfId="750" priority="10">
      <formula>IF(AND(AU275&lt;0, RIGHT(TEXT(AU275,"0.#"),1)="."),TRUE,FALSE)</formula>
    </cfRule>
  </conditionalFormatting>
  <conditionalFormatting sqref="AK274">
    <cfRule type="expression" dxfId="749" priority="5">
      <formula>IF(RIGHT(TEXT(AK274,"0.#"),1)=".",FALSE,TRUE)</formula>
    </cfRule>
    <cfRule type="expression" dxfId="748" priority="6">
      <formula>IF(RIGHT(TEXT(AK274,"0.#"),1)=".",TRUE,FALSE)</formula>
    </cfRule>
  </conditionalFormatting>
  <conditionalFormatting sqref="AU274:AX274">
    <cfRule type="expression" dxfId="747" priority="1">
      <formula>IF(AND(AU274&gt;=0, RIGHT(TEXT(AU274,"0.#"),1)&lt;&gt;"."),TRUE,FALSE)</formula>
    </cfRule>
    <cfRule type="expression" dxfId="746" priority="2">
      <formula>IF(AND(AU274&gt;=0, RIGHT(TEXT(AU274,"0.#"),1)="."),TRUE,FALSE)</formula>
    </cfRule>
    <cfRule type="expression" dxfId="745" priority="3">
      <formula>IF(AND(AU274&lt;0, RIGHT(TEXT(AU274,"0.#"),1)&lt;&gt;"."),TRUE,FALSE)</formula>
    </cfRule>
    <cfRule type="expression" dxfId="744" priority="4">
      <formula>IF(AND(AU274&lt;0, RIGHT(TEXT(AU274,"0.#"),1)="."),TRUE,FALSE)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49" man="1"/>
    <brk id="138" max="16383" man="1"/>
    <brk id="177" max="16383" man="1"/>
    <brk id="2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t="s">
        <v>471</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630"/>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630"/>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630"/>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630"/>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630"/>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630"/>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630"/>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630"/>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630"/>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630"/>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97" t="s">
        <v>464</v>
      </c>
      <c r="AC51" s="698"/>
      <c r="AD51" s="69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78" t="s">
        <v>370</v>
      </c>
      <c r="H2" s="379"/>
      <c r="I2" s="379"/>
      <c r="J2" s="379"/>
      <c r="K2" s="379"/>
      <c r="L2" s="379"/>
      <c r="M2" s="379"/>
      <c r="N2" s="379"/>
      <c r="O2" s="379"/>
      <c r="P2" s="379"/>
      <c r="Q2" s="379"/>
      <c r="R2" s="379"/>
      <c r="S2" s="379"/>
      <c r="T2" s="379"/>
      <c r="U2" s="379"/>
      <c r="V2" s="379"/>
      <c r="W2" s="379"/>
      <c r="X2" s="379"/>
      <c r="Y2" s="379"/>
      <c r="Z2" s="379"/>
      <c r="AA2" s="379"/>
      <c r="AB2" s="380"/>
      <c r="AC2" s="378" t="s">
        <v>460</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11"/>
      <c r="B3" s="712"/>
      <c r="C3" s="712"/>
      <c r="D3" s="712"/>
      <c r="E3" s="712"/>
      <c r="F3" s="713"/>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2"/>
    </row>
    <row r="4" spans="1:50" ht="24.75" customHeight="1" x14ac:dyDescent="0.15">
      <c r="A4" s="711"/>
      <c r="B4" s="712"/>
      <c r="C4" s="712"/>
      <c r="D4" s="712"/>
      <c r="E4" s="712"/>
      <c r="F4" s="713"/>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3"/>
    </row>
    <row r="5" spans="1:50" ht="24.75" customHeight="1" x14ac:dyDescent="0.15">
      <c r="A5" s="711"/>
      <c r="B5" s="712"/>
      <c r="C5" s="712"/>
      <c r="D5" s="712"/>
      <c r="E5" s="712"/>
      <c r="F5" s="713"/>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5"/>
    </row>
    <row r="6" spans="1:50" ht="24.75" customHeight="1" x14ac:dyDescent="0.15">
      <c r="A6" s="711"/>
      <c r="B6" s="712"/>
      <c r="C6" s="712"/>
      <c r="D6" s="712"/>
      <c r="E6" s="712"/>
      <c r="F6" s="713"/>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5"/>
    </row>
    <row r="7" spans="1:50" ht="24.75" customHeight="1" x14ac:dyDescent="0.15">
      <c r="A7" s="711"/>
      <c r="B7" s="712"/>
      <c r="C7" s="712"/>
      <c r="D7" s="712"/>
      <c r="E7" s="712"/>
      <c r="F7" s="713"/>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5"/>
    </row>
    <row r="8" spans="1:50" ht="24.75" customHeight="1" x14ac:dyDescent="0.15">
      <c r="A8" s="711"/>
      <c r="B8" s="712"/>
      <c r="C8" s="712"/>
      <c r="D8" s="712"/>
      <c r="E8" s="712"/>
      <c r="F8" s="713"/>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5"/>
    </row>
    <row r="9" spans="1:50" ht="24.75" customHeight="1" x14ac:dyDescent="0.15">
      <c r="A9" s="711"/>
      <c r="B9" s="712"/>
      <c r="C9" s="712"/>
      <c r="D9" s="712"/>
      <c r="E9" s="712"/>
      <c r="F9" s="713"/>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5"/>
    </row>
    <row r="10" spans="1:50" ht="24.75" customHeight="1" x14ac:dyDescent="0.15">
      <c r="A10" s="711"/>
      <c r="B10" s="712"/>
      <c r="C10" s="712"/>
      <c r="D10" s="712"/>
      <c r="E10" s="712"/>
      <c r="F10" s="713"/>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5"/>
    </row>
    <row r="11" spans="1:50" ht="24.75" customHeight="1" x14ac:dyDescent="0.15">
      <c r="A11" s="711"/>
      <c r="B11" s="712"/>
      <c r="C11" s="712"/>
      <c r="D11" s="712"/>
      <c r="E11" s="712"/>
      <c r="F11" s="713"/>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5"/>
    </row>
    <row r="12" spans="1:50" ht="24.75" customHeight="1" x14ac:dyDescent="0.15">
      <c r="A12" s="711"/>
      <c r="B12" s="712"/>
      <c r="C12" s="712"/>
      <c r="D12" s="712"/>
      <c r="E12" s="712"/>
      <c r="F12" s="713"/>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5"/>
    </row>
    <row r="13" spans="1:50" ht="24.75" customHeight="1" x14ac:dyDescent="0.15">
      <c r="A13" s="711"/>
      <c r="B13" s="712"/>
      <c r="C13" s="712"/>
      <c r="D13" s="712"/>
      <c r="E13" s="712"/>
      <c r="F13" s="713"/>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5"/>
    </row>
    <row r="14" spans="1:50" ht="24.75" customHeight="1" thickBot="1" x14ac:dyDescent="0.2">
      <c r="A14" s="711"/>
      <c r="B14" s="712"/>
      <c r="C14" s="712"/>
      <c r="D14" s="712"/>
      <c r="E14" s="712"/>
      <c r="F14" s="713"/>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11"/>
      <c r="B15" s="712"/>
      <c r="C15" s="712"/>
      <c r="D15" s="712"/>
      <c r="E15" s="712"/>
      <c r="F15" s="713"/>
      <c r="G15" s="378" t="s">
        <v>371</v>
      </c>
      <c r="H15" s="379"/>
      <c r="I15" s="379"/>
      <c r="J15" s="379"/>
      <c r="K15" s="379"/>
      <c r="L15" s="379"/>
      <c r="M15" s="379"/>
      <c r="N15" s="379"/>
      <c r="O15" s="379"/>
      <c r="P15" s="379"/>
      <c r="Q15" s="379"/>
      <c r="R15" s="379"/>
      <c r="S15" s="379"/>
      <c r="T15" s="379"/>
      <c r="U15" s="379"/>
      <c r="V15" s="379"/>
      <c r="W15" s="379"/>
      <c r="X15" s="379"/>
      <c r="Y15" s="379"/>
      <c r="Z15" s="379"/>
      <c r="AA15" s="379"/>
      <c r="AB15" s="380"/>
      <c r="AC15" s="378" t="s">
        <v>372</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11"/>
      <c r="B16" s="712"/>
      <c r="C16" s="712"/>
      <c r="D16" s="712"/>
      <c r="E16" s="712"/>
      <c r="F16" s="713"/>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2"/>
    </row>
    <row r="17" spans="1:50" ht="24.75" customHeight="1" x14ac:dyDescent="0.15">
      <c r="A17" s="711"/>
      <c r="B17" s="712"/>
      <c r="C17" s="712"/>
      <c r="D17" s="712"/>
      <c r="E17" s="712"/>
      <c r="F17" s="713"/>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3"/>
    </row>
    <row r="18" spans="1:50" ht="24.75" customHeight="1" x14ac:dyDescent="0.15">
      <c r="A18" s="711"/>
      <c r="B18" s="712"/>
      <c r="C18" s="712"/>
      <c r="D18" s="712"/>
      <c r="E18" s="712"/>
      <c r="F18" s="713"/>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5"/>
    </row>
    <row r="19" spans="1:50" ht="24.75" customHeight="1" x14ac:dyDescent="0.15">
      <c r="A19" s="711"/>
      <c r="B19" s="712"/>
      <c r="C19" s="712"/>
      <c r="D19" s="712"/>
      <c r="E19" s="712"/>
      <c r="F19" s="713"/>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5"/>
    </row>
    <row r="20" spans="1:50" ht="24.75" customHeight="1" x14ac:dyDescent="0.15">
      <c r="A20" s="711"/>
      <c r="B20" s="712"/>
      <c r="C20" s="712"/>
      <c r="D20" s="712"/>
      <c r="E20" s="712"/>
      <c r="F20" s="713"/>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5"/>
    </row>
    <row r="21" spans="1:50" ht="24.75" customHeight="1" x14ac:dyDescent="0.15">
      <c r="A21" s="711"/>
      <c r="B21" s="712"/>
      <c r="C21" s="712"/>
      <c r="D21" s="712"/>
      <c r="E21" s="712"/>
      <c r="F21" s="713"/>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5"/>
    </row>
    <row r="22" spans="1:50" ht="24.75" customHeight="1" x14ac:dyDescent="0.15">
      <c r="A22" s="711"/>
      <c r="B22" s="712"/>
      <c r="C22" s="712"/>
      <c r="D22" s="712"/>
      <c r="E22" s="712"/>
      <c r="F22" s="713"/>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5"/>
    </row>
    <row r="23" spans="1:50" ht="24.75" customHeight="1" x14ac:dyDescent="0.15">
      <c r="A23" s="711"/>
      <c r="B23" s="712"/>
      <c r="C23" s="712"/>
      <c r="D23" s="712"/>
      <c r="E23" s="712"/>
      <c r="F23" s="713"/>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5"/>
    </row>
    <row r="24" spans="1:50" ht="24.75" customHeight="1" x14ac:dyDescent="0.15">
      <c r="A24" s="711"/>
      <c r="B24" s="712"/>
      <c r="C24" s="712"/>
      <c r="D24" s="712"/>
      <c r="E24" s="712"/>
      <c r="F24" s="713"/>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5"/>
    </row>
    <row r="25" spans="1:50" ht="24.75" customHeight="1" x14ac:dyDescent="0.15">
      <c r="A25" s="711"/>
      <c r="B25" s="712"/>
      <c r="C25" s="712"/>
      <c r="D25" s="712"/>
      <c r="E25" s="712"/>
      <c r="F25" s="713"/>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5"/>
    </row>
    <row r="26" spans="1:50" ht="24.75" customHeight="1" x14ac:dyDescent="0.15">
      <c r="A26" s="711"/>
      <c r="B26" s="712"/>
      <c r="C26" s="712"/>
      <c r="D26" s="712"/>
      <c r="E26" s="712"/>
      <c r="F26" s="713"/>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5"/>
    </row>
    <row r="27" spans="1:50" ht="24.75" customHeight="1" thickBot="1" x14ac:dyDescent="0.2">
      <c r="A27" s="711"/>
      <c r="B27" s="712"/>
      <c r="C27" s="712"/>
      <c r="D27" s="712"/>
      <c r="E27" s="712"/>
      <c r="F27" s="713"/>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11"/>
      <c r="B28" s="712"/>
      <c r="C28" s="712"/>
      <c r="D28" s="712"/>
      <c r="E28" s="712"/>
      <c r="F28" s="713"/>
      <c r="G28" s="378" t="s">
        <v>373</v>
      </c>
      <c r="H28" s="379"/>
      <c r="I28" s="379"/>
      <c r="J28" s="379"/>
      <c r="K28" s="379"/>
      <c r="L28" s="379"/>
      <c r="M28" s="379"/>
      <c r="N28" s="379"/>
      <c r="O28" s="379"/>
      <c r="P28" s="379"/>
      <c r="Q28" s="379"/>
      <c r="R28" s="379"/>
      <c r="S28" s="379"/>
      <c r="T28" s="379"/>
      <c r="U28" s="379"/>
      <c r="V28" s="379"/>
      <c r="W28" s="379"/>
      <c r="X28" s="379"/>
      <c r="Y28" s="379"/>
      <c r="Z28" s="379"/>
      <c r="AA28" s="379"/>
      <c r="AB28" s="380"/>
      <c r="AC28" s="378" t="s">
        <v>374</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11"/>
      <c r="B29" s="712"/>
      <c r="C29" s="712"/>
      <c r="D29" s="712"/>
      <c r="E29" s="712"/>
      <c r="F29" s="713"/>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2"/>
    </row>
    <row r="30" spans="1:50" ht="24.75" customHeight="1" x14ac:dyDescent="0.15">
      <c r="A30" s="711"/>
      <c r="B30" s="712"/>
      <c r="C30" s="712"/>
      <c r="D30" s="712"/>
      <c r="E30" s="712"/>
      <c r="F30" s="713"/>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3"/>
    </row>
    <row r="31" spans="1:50" ht="24.75" customHeight="1" x14ac:dyDescent="0.15">
      <c r="A31" s="711"/>
      <c r="B31" s="712"/>
      <c r="C31" s="712"/>
      <c r="D31" s="712"/>
      <c r="E31" s="712"/>
      <c r="F31" s="713"/>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5"/>
    </row>
    <row r="32" spans="1:50" ht="24.75" customHeight="1" x14ac:dyDescent="0.15">
      <c r="A32" s="711"/>
      <c r="B32" s="712"/>
      <c r="C32" s="712"/>
      <c r="D32" s="712"/>
      <c r="E32" s="712"/>
      <c r="F32" s="713"/>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5"/>
    </row>
    <row r="33" spans="1:50" ht="24.75" customHeight="1" x14ac:dyDescent="0.15">
      <c r="A33" s="711"/>
      <c r="B33" s="712"/>
      <c r="C33" s="712"/>
      <c r="D33" s="712"/>
      <c r="E33" s="712"/>
      <c r="F33" s="713"/>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5"/>
    </row>
    <row r="34" spans="1:50" ht="24.75" customHeight="1" x14ac:dyDescent="0.15">
      <c r="A34" s="711"/>
      <c r="B34" s="712"/>
      <c r="C34" s="712"/>
      <c r="D34" s="712"/>
      <c r="E34" s="712"/>
      <c r="F34" s="713"/>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5"/>
    </row>
    <row r="35" spans="1:50" ht="24.75" customHeight="1" x14ac:dyDescent="0.15">
      <c r="A35" s="711"/>
      <c r="B35" s="712"/>
      <c r="C35" s="712"/>
      <c r="D35" s="712"/>
      <c r="E35" s="712"/>
      <c r="F35" s="713"/>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5"/>
    </row>
    <row r="36" spans="1:50" ht="24.75" customHeight="1" x14ac:dyDescent="0.15">
      <c r="A36" s="711"/>
      <c r="B36" s="712"/>
      <c r="C36" s="712"/>
      <c r="D36" s="712"/>
      <c r="E36" s="712"/>
      <c r="F36" s="713"/>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5"/>
    </row>
    <row r="37" spans="1:50" ht="24.75" customHeight="1" x14ac:dyDescent="0.15">
      <c r="A37" s="711"/>
      <c r="B37" s="712"/>
      <c r="C37" s="712"/>
      <c r="D37" s="712"/>
      <c r="E37" s="712"/>
      <c r="F37" s="713"/>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5"/>
    </row>
    <row r="38" spans="1:50" ht="24.75" customHeight="1" x14ac:dyDescent="0.15">
      <c r="A38" s="711"/>
      <c r="B38" s="712"/>
      <c r="C38" s="712"/>
      <c r="D38" s="712"/>
      <c r="E38" s="712"/>
      <c r="F38" s="713"/>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5"/>
    </row>
    <row r="39" spans="1:50" ht="24.75" customHeight="1" x14ac:dyDescent="0.15">
      <c r="A39" s="711"/>
      <c r="B39" s="712"/>
      <c r="C39" s="712"/>
      <c r="D39" s="712"/>
      <c r="E39" s="712"/>
      <c r="F39" s="713"/>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5"/>
    </row>
    <row r="40" spans="1:50" ht="24.75" customHeight="1" thickBot="1" x14ac:dyDescent="0.2">
      <c r="A40" s="711"/>
      <c r="B40" s="712"/>
      <c r="C40" s="712"/>
      <c r="D40" s="712"/>
      <c r="E40" s="712"/>
      <c r="F40" s="713"/>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11"/>
      <c r="B41" s="712"/>
      <c r="C41" s="712"/>
      <c r="D41" s="712"/>
      <c r="E41" s="712"/>
      <c r="F41" s="713"/>
      <c r="G41" s="378" t="s">
        <v>375</v>
      </c>
      <c r="H41" s="379"/>
      <c r="I41" s="379"/>
      <c r="J41" s="379"/>
      <c r="K41" s="379"/>
      <c r="L41" s="379"/>
      <c r="M41" s="379"/>
      <c r="N41" s="379"/>
      <c r="O41" s="379"/>
      <c r="P41" s="379"/>
      <c r="Q41" s="379"/>
      <c r="R41" s="379"/>
      <c r="S41" s="379"/>
      <c r="T41" s="379"/>
      <c r="U41" s="379"/>
      <c r="V41" s="379"/>
      <c r="W41" s="379"/>
      <c r="X41" s="379"/>
      <c r="Y41" s="379"/>
      <c r="Z41" s="379"/>
      <c r="AA41" s="379"/>
      <c r="AB41" s="380"/>
      <c r="AC41" s="378" t="s">
        <v>376</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11"/>
      <c r="B42" s="712"/>
      <c r="C42" s="712"/>
      <c r="D42" s="712"/>
      <c r="E42" s="712"/>
      <c r="F42" s="713"/>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2"/>
    </row>
    <row r="43" spans="1:50" ht="24.75" customHeight="1" x14ac:dyDescent="0.15">
      <c r="A43" s="711"/>
      <c r="B43" s="712"/>
      <c r="C43" s="712"/>
      <c r="D43" s="712"/>
      <c r="E43" s="712"/>
      <c r="F43" s="713"/>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3"/>
    </row>
    <row r="44" spans="1:50" ht="24.75" customHeight="1" x14ac:dyDescent="0.15">
      <c r="A44" s="711"/>
      <c r="B44" s="712"/>
      <c r="C44" s="712"/>
      <c r="D44" s="712"/>
      <c r="E44" s="712"/>
      <c r="F44" s="713"/>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5"/>
    </row>
    <row r="45" spans="1:50" ht="24.75" customHeight="1" x14ac:dyDescent="0.15">
      <c r="A45" s="711"/>
      <c r="B45" s="712"/>
      <c r="C45" s="712"/>
      <c r="D45" s="712"/>
      <c r="E45" s="712"/>
      <c r="F45" s="713"/>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5"/>
    </row>
    <row r="46" spans="1:50" ht="24.75" customHeight="1" x14ac:dyDescent="0.15">
      <c r="A46" s="711"/>
      <c r="B46" s="712"/>
      <c r="C46" s="712"/>
      <c r="D46" s="712"/>
      <c r="E46" s="712"/>
      <c r="F46" s="713"/>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5"/>
    </row>
    <row r="47" spans="1:50" ht="24.75" customHeight="1" x14ac:dyDescent="0.15">
      <c r="A47" s="711"/>
      <c r="B47" s="712"/>
      <c r="C47" s="712"/>
      <c r="D47" s="712"/>
      <c r="E47" s="712"/>
      <c r="F47" s="713"/>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5"/>
    </row>
    <row r="48" spans="1:50" ht="24.75" customHeight="1" x14ac:dyDescent="0.15">
      <c r="A48" s="711"/>
      <c r="B48" s="712"/>
      <c r="C48" s="712"/>
      <c r="D48" s="712"/>
      <c r="E48" s="712"/>
      <c r="F48" s="713"/>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5"/>
    </row>
    <row r="49" spans="1:50" ht="24.75" customHeight="1" x14ac:dyDescent="0.15">
      <c r="A49" s="711"/>
      <c r="B49" s="712"/>
      <c r="C49" s="712"/>
      <c r="D49" s="712"/>
      <c r="E49" s="712"/>
      <c r="F49" s="713"/>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5"/>
    </row>
    <row r="50" spans="1:50" ht="24.75" customHeight="1" x14ac:dyDescent="0.15">
      <c r="A50" s="711"/>
      <c r="B50" s="712"/>
      <c r="C50" s="712"/>
      <c r="D50" s="712"/>
      <c r="E50" s="712"/>
      <c r="F50" s="713"/>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5"/>
    </row>
    <row r="51" spans="1:50" ht="24.75" customHeight="1" x14ac:dyDescent="0.15">
      <c r="A51" s="711"/>
      <c r="B51" s="712"/>
      <c r="C51" s="712"/>
      <c r="D51" s="712"/>
      <c r="E51" s="712"/>
      <c r="F51" s="713"/>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5"/>
    </row>
    <row r="52" spans="1:50" ht="24.75" customHeight="1" x14ac:dyDescent="0.15">
      <c r="A52" s="711"/>
      <c r="B52" s="712"/>
      <c r="C52" s="712"/>
      <c r="D52" s="712"/>
      <c r="E52" s="712"/>
      <c r="F52" s="713"/>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5"/>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78" t="s">
        <v>377</v>
      </c>
      <c r="H55" s="379"/>
      <c r="I55" s="379"/>
      <c r="J55" s="379"/>
      <c r="K55" s="379"/>
      <c r="L55" s="379"/>
      <c r="M55" s="379"/>
      <c r="N55" s="379"/>
      <c r="O55" s="379"/>
      <c r="P55" s="379"/>
      <c r="Q55" s="379"/>
      <c r="R55" s="379"/>
      <c r="S55" s="379"/>
      <c r="T55" s="379"/>
      <c r="U55" s="379"/>
      <c r="V55" s="379"/>
      <c r="W55" s="379"/>
      <c r="X55" s="379"/>
      <c r="Y55" s="379"/>
      <c r="Z55" s="379"/>
      <c r="AA55" s="379"/>
      <c r="AB55" s="380"/>
      <c r="AC55" s="378" t="s">
        <v>378</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11"/>
      <c r="B56" s="712"/>
      <c r="C56" s="712"/>
      <c r="D56" s="712"/>
      <c r="E56" s="712"/>
      <c r="F56" s="713"/>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2"/>
    </row>
    <row r="57" spans="1:50" ht="24.75" customHeight="1" x14ac:dyDescent="0.15">
      <c r="A57" s="711"/>
      <c r="B57" s="712"/>
      <c r="C57" s="712"/>
      <c r="D57" s="712"/>
      <c r="E57" s="712"/>
      <c r="F57" s="713"/>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3"/>
    </row>
    <row r="58" spans="1:50" ht="24.75" customHeight="1" x14ac:dyDescent="0.15">
      <c r="A58" s="711"/>
      <c r="B58" s="712"/>
      <c r="C58" s="712"/>
      <c r="D58" s="712"/>
      <c r="E58" s="712"/>
      <c r="F58" s="713"/>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5"/>
    </row>
    <row r="59" spans="1:50" ht="24.75" customHeight="1" x14ac:dyDescent="0.15">
      <c r="A59" s="711"/>
      <c r="B59" s="712"/>
      <c r="C59" s="712"/>
      <c r="D59" s="712"/>
      <c r="E59" s="712"/>
      <c r="F59" s="713"/>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5"/>
    </row>
    <row r="60" spans="1:50" ht="24.75" customHeight="1" x14ac:dyDescent="0.15">
      <c r="A60" s="711"/>
      <c r="B60" s="712"/>
      <c r="C60" s="712"/>
      <c r="D60" s="712"/>
      <c r="E60" s="712"/>
      <c r="F60" s="713"/>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5"/>
    </row>
    <row r="61" spans="1:50" ht="24.75" customHeight="1" x14ac:dyDescent="0.15">
      <c r="A61" s="711"/>
      <c r="B61" s="712"/>
      <c r="C61" s="712"/>
      <c r="D61" s="712"/>
      <c r="E61" s="712"/>
      <c r="F61" s="713"/>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5"/>
    </row>
    <row r="62" spans="1:50" ht="24.75" customHeight="1" x14ac:dyDescent="0.15">
      <c r="A62" s="711"/>
      <c r="B62" s="712"/>
      <c r="C62" s="712"/>
      <c r="D62" s="712"/>
      <c r="E62" s="712"/>
      <c r="F62" s="713"/>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5"/>
    </row>
    <row r="63" spans="1:50" ht="24.75" customHeight="1" x14ac:dyDescent="0.15">
      <c r="A63" s="711"/>
      <c r="B63" s="712"/>
      <c r="C63" s="712"/>
      <c r="D63" s="712"/>
      <c r="E63" s="712"/>
      <c r="F63" s="713"/>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5"/>
    </row>
    <row r="64" spans="1:50" ht="24.75" customHeight="1" x14ac:dyDescent="0.15">
      <c r="A64" s="711"/>
      <c r="B64" s="712"/>
      <c r="C64" s="712"/>
      <c r="D64" s="712"/>
      <c r="E64" s="712"/>
      <c r="F64" s="713"/>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5"/>
    </row>
    <row r="65" spans="1:50" ht="24.75" customHeight="1" x14ac:dyDescent="0.15">
      <c r="A65" s="711"/>
      <c r="B65" s="712"/>
      <c r="C65" s="712"/>
      <c r="D65" s="712"/>
      <c r="E65" s="712"/>
      <c r="F65" s="713"/>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5"/>
    </row>
    <row r="66" spans="1:50" ht="24.75" customHeight="1" x14ac:dyDescent="0.15">
      <c r="A66" s="711"/>
      <c r="B66" s="712"/>
      <c r="C66" s="712"/>
      <c r="D66" s="712"/>
      <c r="E66" s="712"/>
      <c r="F66" s="713"/>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5"/>
    </row>
    <row r="67" spans="1:50" ht="24.75" customHeight="1" thickBot="1" x14ac:dyDescent="0.2">
      <c r="A67" s="711"/>
      <c r="B67" s="712"/>
      <c r="C67" s="712"/>
      <c r="D67" s="712"/>
      <c r="E67" s="712"/>
      <c r="F67" s="713"/>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11"/>
      <c r="B68" s="712"/>
      <c r="C68" s="712"/>
      <c r="D68" s="712"/>
      <c r="E68" s="712"/>
      <c r="F68" s="713"/>
      <c r="G68" s="378" t="s">
        <v>379</v>
      </c>
      <c r="H68" s="379"/>
      <c r="I68" s="379"/>
      <c r="J68" s="379"/>
      <c r="K68" s="379"/>
      <c r="L68" s="379"/>
      <c r="M68" s="379"/>
      <c r="N68" s="379"/>
      <c r="O68" s="379"/>
      <c r="P68" s="379"/>
      <c r="Q68" s="379"/>
      <c r="R68" s="379"/>
      <c r="S68" s="379"/>
      <c r="T68" s="379"/>
      <c r="U68" s="379"/>
      <c r="V68" s="379"/>
      <c r="W68" s="379"/>
      <c r="X68" s="379"/>
      <c r="Y68" s="379"/>
      <c r="Z68" s="379"/>
      <c r="AA68" s="379"/>
      <c r="AB68" s="380"/>
      <c r="AC68" s="378" t="s">
        <v>380</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11"/>
      <c r="B69" s="712"/>
      <c r="C69" s="712"/>
      <c r="D69" s="712"/>
      <c r="E69" s="712"/>
      <c r="F69" s="713"/>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2"/>
    </row>
    <row r="70" spans="1:50" ht="24.75" customHeight="1" x14ac:dyDescent="0.15">
      <c r="A70" s="711"/>
      <c r="B70" s="712"/>
      <c r="C70" s="712"/>
      <c r="D70" s="712"/>
      <c r="E70" s="712"/>
      <c r="F70" s="713"/>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3"/>
    </row>
    <row r="71" spans="1:50" ht="24.75" customHeight="1" x14ac:dyDescent="0.15">
      <c r="A71" s="711"/>
      <c r="B71" s="712"/>
      <c r="C71" s="712"/>
      <c r="D71" s="712"/>
      <c r="E71" s="712"/>
      <c r="F71" s="713"/>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5"/>
    </row>
    <row r="72" spans="1:50" ht="24.75" customHeight="1" x14ac:dyDescent="0.15">
      <c r="A72" s="711"/>
      <c r="B72" s="712"/>
      <c r="C72" s="712"/>
      <c r="D72" s="712"/>
      <c r="E72" s="712"/>
      <c r="F72" s="713"/>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5"/>
    </row>
    <row r="73" spans="1:50" ht="24.75" customHeight="1" x14ac:dyDescent="0.15">
      <c r="A73" s="711"/>
      <c r="B73" s="712"/>
      <c r="C73" s="712"/>
      <c r="D73" s="712"/>
      <c r="E73" s="712"/>
      <c r="F73" s="713"/>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5"/>
    </row>
    <row r="74" spans="1:50" ht="24.75" customHeight="1" x14ac:dyDescent="0.15">
      <c r="A74" s="711"/>
      <c r="B74" s="712"/>
      <c r="C74" s="712"/>
      <c r="D74" s="712"/>
      <c r="E74" s="712"/>
      <c r="F74" s="713"/>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5"/>
    </row>
    <row r="75" spans="1:50" ht="24.75" customHeight="1" x14ac:dyDescent="0.15">
      <c r="A75" s="711"/>
      <c r="B75" s="712"/>
      <c r="C75" s="712"/>
      <c r="D75" s="712"/>
      <c r="E75" s="712"/>
      <c r="F75" s="713"/>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5"/>
    </row>
    <row r="76" spans="1:50" ht="24.75" customHeight="1" x14ac:dyDescent="0.15">
      <c r="A76" s="711"/>
      <c r="B76" s="712"/>
      <c r="C76" s="712"/>
      <c r="D76" s="712"/>
      <c r="E76" s="712"/>
      <c r="F76" s="713"/>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5"/>
    </row>
    <row r="77" spans="1:50" ht="24.75" customHeight="1" x14ac:dyDescent="0.15">
      <c r="A77" s="711"/>
      <c r="B77" s="712"/>
      <c r="C77" s="712"/>
      <c r="D77" s="712"/>
      <c r="E77" s="712"/>
      <c r="F77" s="713"/>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5"/>
    </row>
    <row r="78" spans="1:50" ht="24.75" customHeight="1" x14ac:dyDescent="0.15">
      <c r="A78" s="711"/>
      <c r="B78" s="712"/>
      <c r="C78" s="712"/>
      <c r="D78" s="712"/>
      <c r="E78" s="712"/>
      <c r="F78" s="713"/>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5"/>
    </row>
    <row r="79" spans="1:50" ht="24.75" customHeight="1" x14ac:dyDescent="0.15">
      <c r="A79" s="711"/>
      <c r="B79" s="712"/>
      <c r="C79" s="712"/>
      <c r="D79" s="712"/>
      <c r="E79" s="712"/>
      <c r="F79" s="713"/>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5"/>
    </row>
    <row r="80" spans="1:50" ht="24.75" customHeight="1" thickBot="1" x14ac:dyDescent="0.2">
      <c r="A80" s="711"/>
      <c r="B80" s="712"/>
      <c r="C80" s="712"/>
      <c r="D80" s="712"/>
      <c r="E80" s="712"/>
      <c r="F80" s="713"/>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11"/>
      <c r="B81" s="712"/>
      <c r="C81" s="712"/>
      <c r="D81" s="712"/>
      <c r="E81" s="712"/>
      <c r="F81" s="713"/>
      <c r="G81" s="378" t="s">
        <v>381</v>
      </c>
      <c r="H81" s="379"/>
      <c r="I81" s="379"/>
      <c r="J81" s="379"/>
      <c r="K81" s="379"/>
      <c r="L81" s="379"/>
      <c r="M81" s="379"/>
      <c r="N81" s="379"/>
      <c r="O81" s="379"/>
      <c r="P81" s="379"/>
      <c r="Q81" s="379"/>
      <c r="R81" s="379"/>
      <c r="S81" s="379"/>
      <c r="T81" s="379"/>
      <c r="U81" s="379"/>
      <c r="V81" s="379"/>
      <c r="W81" s="379"/>
      <c r="X81" s="379"/>
      <c r="Y81" s="379"/>
      <c r="Z81" s="379"/>
      <c r="AA81" s="379"/>
      <c r="AB81" s="380"/>
      <c r="AC81" s="378" t="s">
        <v>382</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11"/>
      <c r="B82" s="712"/>
      <c r="C82" s="712"/>
      <c r="D82" s="712"/>
      <c r="E82" s="712"/>
      <c r="F82" s="713"/>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2"/>
    </row>
    <row r="83" spans="1:50" ht="24.75" customHeight="1" x14ac:dyDescent="0.15">
      <c r="A83" s="711"/>
      <c r="B83" s="712"/>
      <c r="C83" s="712"/>
      <c r="D83" s="712"/>
      <c r="E83" s="712"/>
      <c r="F83" s="713"/>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3"/>
    </row>
    <row r="84" spans="1:50" ht="24.75" customHeight="1" x14ac:dyDescent="0.15">
      <c r="A84" s="711"/>
      <c r="B84" s="712"/>
      <c r="C84" s="712"/>
      <c r="D84" s="712"/>
      <c r="E84" s="712"/>
      <c r="F84" s="713"/>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5"/>
    </row>
    <row r="85" spans="1:50" ht="24.75" customHeight="1" x14ac:dyDescent="0.15">
      <c r="A85" s="711"/>
      <c r="B85" s="712"/>
      <c r="C85" s="712"/>
      <c r="D85" s="712"/>
      <c r="E85" s="712"/>
      <c r="F85" s="713"/>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5"/>
    </row>
    <row r="86" spans="1:50" ht="24.75" customHeight="1" x14ac:dyDescent="0.15">
      <c r="A86" s="711"/>
      <c r="B86" s="712"/>
      <c r="C86" s="712"/>
      <c r="D86" s="712"/>
      <c r="E86" s="712"/>
      <c r="F86" s="713"/>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5"/>
    </row>
    <row r="87" spans="1:50" ht="24.75" customHeight="1" x14ac:dyDescent="0.15">
      <c r="A87" s="711"/>
      <c r="B87" s="712"/>
      <c r="C87" s="712"/>
      <c r="D87" s="712"/>
      <c r="E87" s="712"/>
      <c r="F87" s="713"/>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5"/>
    </row>
    <row r="88" spans="1:50" ht="24.75" customHeight="1" x14ac:dyDescent="0.15">
      <c r="A88" s="711"/>
      <c r="B88" s="712"/>
      <c r="C88" s="712"/>
      <c r="D88" s="712"/>
      <c r="E88" s="712"/>
      <c r="F88" s="713"/>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5"/>
    </row>
    <row r="89" spans="1:50" ht="24.75" customHeight="1" x14ac:dyDescent="0.15">
      <c r="A89" s="711"/>
      <c r="B89" s="712"/>
      <c r="C89" s="712"/>
      <c r="D89" s="712"/>
      <c r="E89" s="712"/>
      <c r="F89" s="713"/>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5"/>
    </row>
    <row r="90" spans="1:50" ht="24.75" customHeight="1" x14ac:dyDescent="0.15">
      <c r="A90" s="711"/>
      <c r="B90" s="712"/>
      <c r="C90" s="712"/>
      <c r="D90" s="712"/>
      <c r="E90" s="712"/>
      <c r="F90" s="713"/>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5"/>
    </row>
    <row r="91" spans="1:50" ht="24.75" customHeight="1" x14ac:dyDescent="0.15">
      <c r="A91" s="711"/>
      <c r="B91" s="712"/>
      <c r="C91" s="712"/>
      <c r="D91" s="712"/>
      <c r="E91" s="712"/>
      <c r="F91" s="713"/>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5"/>
    </row>
    <row r="92" spans="1:50" ht="24.75" customHeight="1" x14ac:dyDescent="0.15">
      <c r="A92" s="711"/>
      <c r="B92" s="712"/>
      <c r="C92" s="712"/>
      <c r="D92" s="712"/>
      <c r="E92" s="712"/>
      <c r="F92" s="713"/>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5"/>
    </row>
    <row r="93" spans="1:50" ht="24.75" customHeight="1" thickBot="1" x14ac:dyDescent="0.2">
      <c r="A93" s="711"/>
      <c r="B93" s="712"/>
      <c r="C93" s="712"/>
      <c r="D93" s="712"/>
      <c r="E93" s="712"/>
      <c r="F93" s="713"/>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11"/>
      <c r="B94" s="712"/>
      <c r="C94" s="712"/>
      <c r="D94" s="712"/>
      <c r="E94" s="712"/>
      <c r="F94" s="713"/>
      <c r="G94" s="378" t="s">
        <v>383</v>
      </c>
      <c r="H94" s="379"/>
      <c r="I94" s="379"/>
      <c r="J94" s="379"/>
      <c r="K94" s="379"/>
      <c r="L94" s="379"/>
      <c r="M94" s="379"/>
      <c r="N94" s="379"/>
      <c r="O94" s="379"/>
      <c r="P94" s="379"/>
      <c r="Q94" s="379"/>
      <c r="R94" s="379"/>
      <c r="S94" s="379"/>
      <c r="T94" s="379"/>
      <c r="U94" s="379"/>
      <c r="V94" s="379"/>
      <c r="W94" s="379"/>
      <c r="X94" s="379"/>
      <c r="Y94" s="379"/>
      <c r="Z94" s="379"/>
      <c r="AA94" s="379"/>
      <c r="AB94" s="380"/>
      <c r="AC94" s="378" t="s">
        <v>384</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11"/>
      <c r="B95" s="712"/>
      <c r="C95" s="712"/>
      <c r="D95" s="712"/>
      <c r="E95" s="712"/>
      <c r="F95" s="713"/>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2"/>
    </row>
    <row r="96" spans="1:50" ht="24.75" customHeight="1" x14ac:dyDescent="0.15">
      <c r="A96" s="711"/>
      <c r="B96" s="712"/>
      <c r="C96" s="712"/>
      <c r="D96" s="712"/>
      <c r="E96" s="712"/>
      <c r="F96" s="713"/>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3"/>
    </row>
    <row r="97" spans="1:50" ht="24.75" customHeight="1" x14ac:dyDescent="0.15">
      <c r="A97" s="711"/>
      <c r="B97" s="712"/>
      <c r="C97" s="712"/>
      <c r="D97" s="712"/>
      <c r="E97" s="712"/>
      <c r="F97" s="713"/>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5"/>
    </row>
    <row r="98" spans="1:50" ht="24.75" customHeight="1" x14ac:dyDescent="0.15">
      <c r="A98" s="711"/>
      <c r="B98" s="712"/>
      <c r="C98" s="712"/>
      <c r="D98" s="712"/>
      <c r="E98" s="712"/>
      <c r="F98" s="713"/>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5"/>
    </row>
    <row r="99" spans="1:50" ht="24.75" customHeight="1" x14ac:dyDescent="0.15">
      <c r="A99" s="711"/>
      <c r="B99" s="712"/>
      <c r="C99" s="712"/>
      <c r="D99" s="712"/>
      <c r="E99" s="712"/>
      <c r="F99" s="713"/>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5"/>
    </row>
    <row r="100" spans="1:50" ht="24.75" customHeight="1" x14ac:dyDescent="0.15">
      <c r="A100" s="711"/>
      <c r="B100" s="712"/>
      <c r="C100" s="712"/>
      <c r="D100" s="712"/>
      <c r="E100" s="712"/>
      <c r="F100" s="713"/>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5"/>
    </row>
    <row r="101" spans="1:50" ht="24.75" customHeight="1" x14ac:dyDescent="0.15">
      <c r="A101" s="711"/>
      <c r="B101" s="712"/>
      <c r="C101" s="712"/>
      <c r="D101" s="712"/>
      <c r="E101" s="712"/>
      <c r="F101" s="713"/>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5"/>
    </row>
    <row r="102" spans="1:50" ht="24.75" customHeight="1" x14ac:dyDescent="0.15">
      <c r="A102" s="711"/>
      <c r="B102" s="712"/>
      <c r="C102" s="712"/>
      <c r="D102" s="712"/>
      <c r="E102" s="712"/>
      <c r="F102" s="713"/>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5"/>
    </row>
    <row r="103" spans="1:50" ht="24.75" customHeight="1" x14ac:dyDescent="0.15">
      <c r="A103" s="711"/>
      <c r="B103" s="712"/>
      <c r="C103" s="712"/>
      <c r="D103" s="712"/>
      <c r="E103" s="712"/>
      <c r="F103" s="713"/>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5"/>
    </row>
    <row r="104" spans="1:50" ht="24.75" customHeight="1" x14ac:dyDescent="0.15">
      <c r="A104" s="711"/>
      <c r="B104" s="712"/>
      <c r="C104" s="712"/>
      <c r="D104" s="712"/>
      <c r="E104" s="712"/>
      <c r="F104" s="713"/>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5"/>
    </row>
    <row r="105" spans="1:50" ht="24.75" customHeight="1" x14ac:dyDescent="0.15">
      <c r="A105" s="711"/>
      <c r="B105" s="712"/>
      <c r="C105" s="712"/>
      <c r="D105" s="712"/>
      <c r="E105" s="712"/>
      <c r="F105" s="713"/>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5"/>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78" t="s">
        <v>385</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386</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11"/>
      <c r="B109" s="712"/>
      <c r="C109" s="712"/>
      <c r="D109" s="712"/>
      <c r="E109" s="712"/>
      <c r="F109" s="713"/>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2"/>
    </row>
    <row r="110" spans="1:50" ht="24.75" customHeight="1" x14ac:dyDescent="0.15">
      <c r="A110" s="711"/>
      <c r="B110" s="712"/>
      <c r="C110" s="712"/>
      <c r="D110" s="712"/>
      <c r="E110" s="712"/>
      <c r="F110" s="713"/>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3"/>
    </row>
    <row r="111" spans="1:50" ht="24.75" customHeight="1" x14ac:dyDescent="0.15">
      <c r="A111" s="711"/>
      <c r="B111" s="712"/>
      <c r="C111" s="712"/>
      <c r="D111" s="712"/>
      <c r="E111" s="712"/>
      <c r="F111" s="713"/>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5"/>
    </row>
    <row r="112" spans="1:50" ht="24.75" customHeight="1" x14ac:dyDescent="0.15">
      <c r="A112" s="711"/>
      <c r="B112" s="712"/>
      <c r="C112" s="712"/>
      <c r="D112" s="712"/>
      <c r="E112" s="712"/>
      <c r="F112" s="713"/>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5"/>
    </row>
    <row r="113" spans="1:50" ht="24.75" customHeight="1" x14ac:dyDescent="0.15">
      <c r="A113" s="711"/>
      <c r="B113" s="712"/>
      <c r="C113" s="712"/>
      <c r="D113" s="712"/>
      <c r="E113" s="712"/>
      <c r="F113" s="713"/>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5"/>
    </row>
    <row r="114" spans="1:50" ht="24.75" customHeight="1" x14ac:dyDescent="0.15">
      <c r="A114" s="711"/>
      <c r="B114" s="712"/>
      <c r="C114" s="712"/>
      <c r="D114" s="712"/>
      <c r="E114" s="712"/>
      <c r="F114" s="713"/>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5"/>
    </row>
    <row r="115" spans="1:50" ht="24.75" customHeight="1" x14ac:dyDescent="0.15">
      <c r="A115" s="711"/>
      <c r="B115" s="712"/>
      <c r="C115" s="712"/>
      <c r="D115" s="712"/>
      <c r="E115" s="712"/>
      <c r="F115" s="713"/>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5"/>
    </row>
    <row r="116" spans="1:50" ht="24.75" customHeight="1" x14ac:dyDescent="0.15">
      <c r="A116" s="711"/>
      <c r="B116" s="712"/>
      <c r="C116" s="712"/>
      <c r="D116" s="712"/>
      <c r="E116" s="712"/>
      <c r="F116" s="713"/>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5"/>
    </row>
    <row r="117" spans="1:50" ht="24.75" customHeight="1" x14ac:dyDescent="0.15">
      <c r="A117" s="711"/>
      <c r="B117" s="712"/>
      <c r="C117" s="712"/>
      <c r="D117" s="712"/>
      <c r="E117" s="712"/>
      <c r="F117" s="713"/>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5"/>
    </row>
    <row r="118" spans="1:50" ht="24.75" customHeight="1" x14ac:dyDescent="0.15">
      <c r="A118" s="711"/>
      <c r="B118" s="712"/>
      <c r="C118" s="712"/>
      <c r="D118" s="712"/>
      <c r="E118" s="712"/>
      <c r="F118" s="713"/>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5"/>
    </row>
    <row r="119" spans="1:50" ht="24.75" customHeight="1" x14ac:dyDescent="0.15">
      <c r="A119" s="711"/>
      <c r="B119" s="712"/>
      <c r="C119" s="712"/>
      <c r="D119" s="712"/>
      <c r="E119" s="712"/>
      <c r="F119" s="713"/>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5"/>
    </row>
    <row r="120" spans="1:50" ht="24.75" customHeight="1" thickBot="1" x14ac:dyDescent="0.2">
      <c r="A120" s="711"/>
      <c r="B120" s="712"/>
      <c r="C120" s="712"/>
      <c r="D120" s="712"/>
      <c r="E120" s="712"/>
      <c r="F120" s="713"/>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11"/>
      <c r="B121" s="712"/>
      <c r="C121" s="712"/>
      <c r="D121" s="712"/>
      <c r="E121" s="712"/>
      <c r="F121" s="713"/>
      <c r="G121" s="378" t="s">
        <v>407</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387</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11"/>
      <c r="B122" s="712"/>
      <c r="C122" s="712"/>
      <c r="D122" s="712"/>
      <c r="E122" s="712"/>
      <c r="F122" s="713"/>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2"/>
    </row>
    <row r="123" spans="1:50" ht="24.75" customHeight="1" x14ac:dyDescent="0.15">
      <c r="A123" s="711"/>
      <c r="B123" s="712"/>
      <c r="C123" s="712"/>
      <c r="D123" s="712"/>
      <c r="E123" s="712"/>
      <c r="F123" s="713"/>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3"/>
    </row>
    <row r="124" spans="1:50" ht="24.75" customHeight="1" x14ac:dyDescent="0.15">
      <c r="A124" s="711"/>
      <c r="B124" s="712"/>
      <c r="C124" s="712"/>
      <c r="D124" s="712"/>
      <c r="E124" s="712"/>
      <c r="F124" s="713"/>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5"/>
    </row>
    <row r="125" spans="1:50" ht="24.75" customHeight="1" x14ac:dyDescent="0.15">
      <c r="A125" s="711"/>
      <c r="B125" s="712"/>
      <c r="C125" s="712"/>
      <c r="D125" s="712"/>
      <c r="E125" s="712"/>
      <c r="F125" s="713"/>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5"/>
    </row>
    <row r="126" spans="1:50" ht="24.75" customHeight="1" x14ac:dyDescent="0.15">
      <c r="A126" s="711"/>
      <c r="B126" s="712"/>
      <c r="C126" s="712"/>
      <c r="D126" s="712"/>
      <c r="E126" s="712"/>
      <c r="F126" s="713"/>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5"/>
    </row>
    <row r="127" spans="1:50" ht="24.75" customHeight="1" x14ac:dyDescent="0.15">
      <c r="A127" s="711"/>
      <c r="B127" s="712"/>
      <c r="C127" s="712"/>
      <c r="D127" s="712"/>
      <c r="E127" s="712"/>
      <c r="F127" s="713"/>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5"/>
    </row>
    <row r="128" spans="1:50" ht="24.75" customHeight="1" x14ac:dyDescent="0.15">
      <c r="A128" s="711"/>
      <c r="B128" s="712"/>
      <c r="C128" s="712"/>
      <c r="D128" s="712"/>
      <c r="E128" s="712"/>
      <c r="F128" s="713"/>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5"/>
    </row>
    <row r="129" spans="1:50" ht="24.75" customHeight="1" x14ac:dyDescent="0.15">
      <c r="A129" s="711"/>
      <c r="B129" s="712"/>
      <c r="C129" s="712"/>
      <c r="D129" s="712"/>
      <c r="E129" s="712"/>
      <c r="F129" s="713"/>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5"/>
    </row>
    <row r="130" spans="1:50" ht="24.75" customHeight="1" x14ac:dyDescent="0.15">
      <c r="A130" s="711"/>
      <c r="B130" s="712"/>
      <c r="C130" s="712"/>
      <c r="D130" s="712"/>
      <c r="E130" s="712"/>
      <c r="F130" s="713"/>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5"/>
    </row>
    <row r="131" spans="1:50" ht="24.75" customHeight="1" x14ac:dyDescent="0.15">
      <c r="A131" s="711"/>
      <c r="B131" s="712"/>
      <c r="C131" s="712"/>
      <c r="D131" s="712"/>
      <c r="E131" s="712"/>
      <c r="F131" s="713"/>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5"/>
    </row>
    <row r="132" spans="1:50" ht="24.75" customHeight="1" x14ac:dyDescent="0.15">
      <c r="A132" s="711"/>
      <c r="B132" s="712"/>
      <c r="C132" s="712"/>
      <c r="D132" s="712"/>
      <c r="E132" s="712"/>
      <c r="F132" s="713"/>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5"/>
    </row>
    <row r="133" spans="1:50" ht="24.75" customHeight="1" thickBot="1" x14ac:dyDescent="0.2">
      <c r="A133" s="711"/>
      <c r="B133" s="712"/>
      <c r="C133" s="712"/>
      <c r="D133" s="712"/>
      <c r="E133" s="712"/>
      <c r="F133" s="713"/>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11"/>
      <c r="B134" s="712"/>
      <c r="C134" s="712"/>
      <c r="D134" s="712"/>
      <c r="E134" s="712"/>
      <c r="F134" s="713"/>
      <c r="G134" s="378" t="s">
        <v>388</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389</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11"/>
      <c r="B135" s="712"/>
      <c r="C135" s="712"/>
      <c r="D135" s="712"/>
      <c r="E135" s="712"/>
      <c r="F135" s="713"/>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2"/>
    </row>
    <row r="136" spans="1:50" ht="24.75" customHeight="1" x14ac:dyDescent="0.15">
      <c r="A136" s="711"/>
      <c r="B136" s="712"/>
      <c r="C136" s="712"/>
      <c r="D136" s="712"/>
      <c r="E136" s="712"/>
      <c r="F136" s="713"/>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3"/>
    </row>
    <row r="137" spans="1:50" ht="24.75" customHeight="1" x14ac:dyDescent="0.15">
      <c r="A137" s="711"/>
      <c r="B137" s="712"/>
      <c r="C137" s="712"/>
      <c r="D137" s="712"/>
      <c r="E137" s="712"/>
      <c r="F137" s="713"/>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5"/>
    </row>
    <row r="138" spans="1:50" ht="24.75" customHeight="1" x14ac:dyDescent="0.15">
      <c r="A138" s="711"/>
      <c r="B138" s="712"/>
      <c r="C138" s="712"/>
      <c r="D138" s="712"/>
      <c r="E138" s="712"/>
      <c r="F138" s="713"/>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5"/>
    </row>
    <row r="139" spans="1:50" ht="24.75" customHeight="1" x14ac:dyDescent="0.15">
      <c r="A139" s="711"/>
      <c r="B139" s="712"/>
      <c r="C139" s="712"/>
      <c r="D139" s="712"/>
      <c r="E139" s="712"/>
      <c r="F139" s="713"/>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5"/>
    </row>
    <row r="140" spans="1:50" ht="24.75" customHeight="1" x14ac:dyDescent="0.15">
      <c r="A140" s="711"/>
      <c r="B140" s="712"/>
      <c r="C140" s="712"/>
      <c r="D140" s="712"/>
      <c r="E140" s="712"/>
      <c r="F140" s="713"/>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5"/>
    </row>
    <row r="141" spans="1:50" ht="24.75" customHeight="1" x14ac:dyDescent="0.15">
      <c r="A141" s="711"/>
      <c r="B141" s="712"/>
      <c r="C141" s="712"/>
      <c r="D141" s="712"/>
      <c r="E141" s="712"/>
      <c r="F141" s="713"/>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5"/>
    </row>
    <row r="142" spans="1:50" ht="24.75" customHeight="1" x14ac:dyDescent="0.15">
      <c r="A142" s="711"/>
      <c r="B142" s="712"/>
      <c r="C142" s="712"/>
      <c r="D142" s="712"/>
      <c r="E142" s="712"/>
      <c r="F142" s="713"/>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5"/>
    </row>
    <row r="143" spans="1:50" ht="24.75" customHeight="1" x14ac:dyDescent="0.15">
      <c r="A143" s="711"/>
      <c r="B143" s="712"/>
      <c r="C143" s="712"/>
      <c r="D143" s="712"/>
      <c r="E143" s="712"/>
      <c r="F143" s="713"/>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5"/>
    </row>
    <row r="144" spans="1:50" ht="24.75" customHeight="1" x14ac:dyDescent="0.15">
      <c r="A144" s="711"/>
      <c r="B144" s="712"/>
      <c r="C144" s="712"/>
      <c r="D144" s="712"/>
      <c r="E144" s="712"/>
      <c r="F144" s="713"/>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5"/>
    </row>
    <row r="145" spans="1:50" ht="24.75" customHeight="1" x14ac:dyDescent="0.15">
      <c r="A145" s="711"/>
      <c r="B145" s="712"/>
      <c r="C145" s="712"/>
      <c r="D145" s="712"/>
      <c r="E145" s="712"/>
      <c r="F145" s="713"/>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5"/>
    </row>
    <row r="146" spans="1:50" ht="24.75" customHeight="1" thickBot="1" x14ac:dyDescent="0.2">
      <c r="A146" s="711"/>
      <c r="B146" s="712"/>
      <c r="C146" s="712"/>
      <c r="D146" s="712"/>
      <c r="E146" s="712"/>
      <c r="F146" s="713"/>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11"/>
      <c r="B147" s="712"/>
      <c r="C147" s="712"/>
      <c r="D147" s="712"/>
      <c r="E147" s="712"/>
      <c r="F147" s="713"/>
      <c r="G147" s="378" t="s">
        <v>390</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391</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11"/>
      <c r="B148" s="712"/>
      <c r="C148" s="712"/>
      <c r="D148" s="712"/>
      <c r="E148" s="712"/>
      <c r="F148" s="713"/>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2"/>
    </row>
    <row r="149" spans="1:50" ht="24.75" customHeight="1" x14ac:dyDescent="0.15">
      <c r="A149" s="711"/>
      <c r="B149" s="712"/>
      <c r="C149" s="712"/>
      <c r="D149" s="712"/>
      <c r="E149" s="712"/>
      <c r="F149" s="713"/>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3"/>
    </row>
    <row r="150" spans="1:50" ht="24.75" customHeight="1" x14ac:dyDescent="0.15">
      <c r="A150" s="711"/>
      <c r="B150" s="712"/>
      <c r="C150" s="712"/>
      <c r="D150" s="712"/>
      <c r="E150" s="712"/>
      <c r="F150" s="713"/>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5"/>
    </row>
    <row r="151" spans="1:50" ht="24.75" customHeight="1" x14ac:dyDescent="0.15">
      <c r="A151" s="711"/>
      <c r="B151" s="712"/>
      <c r="C151" s="712"/>
      <c r="D151" s="712"/>
      <c r="E151" s="712"/>
      <c r="F151" s="713"/>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5"/>
    </row>
    <row r="152" spans="1:50" ht="24.75" customHeight="1" x14ac:dyDescent="0.15">
      <c r="A152" s="711"/>
      <c r="B152" s="712"/>
      <c r="C152" s="712"/>
      <c r="D152" s="712"/>
      <c r="E152" s="712"/>
      <c r="F152" s="713"/>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5"/>
    </row>
    <row r="153" spans="1:50" ht="24.75" customHeight="1" x14ac:dyDescent="0.15">
      <c r="A153" s="711"/>
      <c r="B153" s="712"/>
      <c r="C153" s="712"/>
      <c r="D153" s="712"/>
      <c r="E153" s="712"/>
      <c r="F153" s="713"/>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5"/>
    </row>
    <row r="154" spans="1:50" ht="24.75" customHeight="1" x14ac:dyDescent="0.15">
      <c r="A154" s="711"/>
      <c r="B154" s="712"/>
      <c r="C154" s="712"/>
      <c r="D154" s="712"/>
      <c r="E154" s="712"/>
      <c r="F154" s="713"/>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5"/>
    </row>
    <row r="155" spans="1:50" ht="24.75" customHeight="1" x14ac:dyDescent="0.15">
      <c r="A155" s="711"/>
      <c r="B155" s="712"/>
      <c r="C155" s="712"/>
      <c r="D155" s="712"/>
      <c r="E155" s="712"/>
      <c r="F155" s="713"/>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5"/>
    </row>
    <row r="156" spans="1:50" ht="24.75" customHeight="1" x14ac:dyDescent="0.15">
      <c r="A156" s="711"/>
      <c r="B156" s="712"/>
      <c r="C156" s="712"/>
      <c r="D156" s="712"/>
      <c r="E156" s="712"/>
      <c r="F156" s="713"/>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5"/>
    </row>
    <row r="157" spans="1:50" ht="24.75" customHeight="1" x14ac:dyDescent="0.15">
      <c r="A157" s="711"/>
      <c r="B157" s="712"/>
      <c r="C157" s="712"/>
      <c r="D157" s="712"/>
      <c r="E157" s="712"/>
      <c r="F157" s="713"/>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5"/>
    </row>
    <row r="158" spans="1:50" ht="24.75" customHeight="1" x14ac:dyDescent="0.15">
      <c r="A158" s="711"/>
      <c r="B158" s="712"/>
      <c r="C158" s="712"/>
      <c r="D158" s="712"/>
      <c r="E158" s="712"/>
      <c r="F158" s="713"/>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5"/>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78" t="s">
        <v>392</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393</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11"/>
      <c r="B162" s="712"/>
      <c r="C162" s="712"/>
      <c r="D162" s="712"/>
      <c r="E162" s="712"/>
      <c r="F162" s="713"/>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2"/>
    </row>
    <row r="163" spans="1:50" ht="24.75" customHeight="1" x14ac:dyDescent="0.15">
      <c r="A163" s="711"/>
      <c r="B163" s="712"/>
      <c r="C163" s="712"/>
      <c r="D163" s="712"/>
      <c r="E163" s="712"/>
      <c r="F163" s="713"/>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3"/>
    </row>
    <row r="164" spans="1:50" ht="24.75" customHeight="1" x14ac:dyDescent="0.15">
      <c r="A164" s="711"/>
      <c r="B164" s="712"/>
      <c r="C164" s="712"/>
      <c r="D164" s="712"/>
      <c r="E164" s="712"/>
      <c r="F164" s="713"/>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5"/>
    </row>
    <row r="165" spans="1:50" ht="24.75" customHeight="1" x14ac:dyDescent="0.15">
      <c r="A165" s="711"/>
      <c r="B165" s="712"/>
      <c r="C165" s="712"/>
      <c r="D165" s="712"/>
      <c r="E165" s="712"/>
      <c r="F165" s="713"/>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5"/>
    </row>
    <row r="166" spans="1:50" ht="24.75" customHeight="1" x14ac:dyDescent="0.15">
      <c r="A166" s="711"/>
      <c r="B166" s="712"/>
      <c r="C166" s="712"/>
      <c r="D166" s="712"/>
      <c r="E166" s="712"/>
      <c r="F166" s="713"/>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5"/>
    </row>
    <row r="167" spans="1:50" ht="24.75" customHeight="1" x14ac:dyDescent="0.15">
      <c r="A167" s="711"/>
      <c r="B167" s="712"/>
      <c r="C167" s="712"/>
      <c r="D167" s="712"/>
      <c r="E167" s="712"/>
      <c r="F167" s="713"/>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5"/>
    </row>
    <row r="168" spans="1:50" ht="24.75" customHeight="1" x14ac:dyDescent="0.15">
      <c r="A168" s="711"/>
      <c r="B168" s="712"/>
      <c r="C168" s="712"/>
      <c r="D168" s="712"/>
      <c r="E168" s="712"/>
      <c r="F168" s="713"/>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5"/>
    </row>
    <row r="169" spans="1:50" ht="24.75" customHeight="1" x14ac:dyDescent="0.15">
      <c r="A169" s="711"/>
      <c r="B169" s="712"/>
      <c r="C169" s="712"/>
      <c r="D169" s="712"/>
      <c r="E169" s="712"/>
      <c r="F169" s="713"/>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5"/>
    </row>
    <row r="170" spans="1:50" ht="24.75" customHeight="1" x14ac:dyDescent="0.15">
      <c r="A170" s="711"/>
      <c r="B170" s="712"/>
      <c r="C170" s="712"/>
      <c r="D170" s="712"/>
      <c r="E170" s="712"/>
      <c r="F170" s="713"/>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5"/>
    </row>
    <row r="171" spans="1:50" ht="24.75" customHeight="1" x14ac:dyDescent="0.15">
      <c r="A171" s="711"/>
      <c r="B171" s="712"/>
      <c r="C171" s="712"/>
      <c r="D171" s="712"/>
      <c r="E171" s="712"/>
      <c r="F171" s="713"/>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5"/>
    </row>
    <row r="172" spans="1:50" ht="24.75" customHeight="1" x14ac:dyDescent="0.15">
      <c r="A172" s="711"/>
      <c r="B172" s="712"/>
      <c r="C172" s="712"/>
      <c r="D172" s="712"/>
      <c r="E172" s="712"/>
      <c r="F172" s="713"/>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5"/>
    </row>
    <row r="173" spans="1:50" ht="24.75" customHeight="1" thickBot="1" x14ac:dyDescent="0.2">
      <c r="A173" s="711"/>
      <c r="B173" s="712"/>
      <c r="C173" s="712"/>
      <c r="D173" s="712"/>
      <c r="E173" s="712"/>
      <c r="F173" s="713"/>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11"/>
      <c r="B174" s="712"/>
      <c r="C174" s="712"/>
      <c r="D174" s="712"/>
      <c r="E174" s="712"/>
      <c r="F174" s="713"/>
      <c r="G174" s="378" t="s">
        <v>394</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395</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11"/>
      <c r="B175" s="712"/>
      <c r="C175" s="712"/>
      <c r="D175" s="712"/>
      <c r="E175" s="712"/>
      <c r="F175" s="713"/>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2"/>
    </row>
    <row r="176" spans="1:50" ht="24.75" customHeight="1" x14ac:dyDescent="0.15">
      <c r="A176" s="711"/>
      <c r="B176" s="712"/>
      <c r="C176" s="712"/>
      <c r="D176" s="712"/>
      <c r="E176" s="712"/>
      <c r="F176" s="713"/>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3"/>
    </row>
    <row r="177" spans="1:50" ht="24.75" customHeight="1" x14ac:dyDescent="0.15">
      <c r="A177" s="711"/>
      <c r="B177" s="712"/>
      <c r="C177" s="712"/>
      <c r="D177" s="712"/>
      <c r="E177" s="712"/>
      <c r="F177" s="713"/>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5"/>
    </row>
    <row r="178" spans="1:50" ht="24.75" customHeight="1" x14ac:dyDescent="0.15">
      <c r="A178" s="711"/>
      <c r="B178" s="712"/>
      <c r="C178" s="712"/>
      <c r="D178" s="712"/>
      <c r="E178" s="712"/>
      <c r="F178" s="713"/>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5"/>
    </row>
    <row r="179" spans="1:50" ht="24.75" customHeight="1" x14ac:dyDescent="0.15">
      <c r="A179" s="711"/>
      <c r="B179" s="712"/>
      <c r="C179" s="712"/>
      <c r="D179" s="712"/>
      <c r="E179" s="712"/>
      <c r="F179" s="713"/>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5"/>
    </row>
    <row r="180" spans="1:50" ht="24.75" customHeight="1" x14ac:dyDescent="0.15">
      <c r="A180" s="711"/>
      <c r="B180" s="712"/>
      <c r="C180" s="712"/>
      <c r="D180" s="712"/>
      <c r="E180" s="712"/>
      <c r="F180" s="713"/>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5"/>
    </row>
    <row r="181" spans="1:50" ht="24.75" customHeight="1" x14ac:dyDescent="0.15">
      <c r="A181" s="711"/>
      <c r="B181" s="712"/>
      <c r="C181" s="712"/>
      <c r="D181" s="712"/>
      <c r="E181" s="712"/>
      <c r="F181" s="713"/>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711"/>
      <c r="B182" s="712"/>
      <c r="C182" s="712"/>
      <c r="D182" s="712"/>
      <c r="E182" s="712"/>
      <c r="F182" s="713"/>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711"/>
      <c r="B183" s="712"/>
      <c r="C183" s="712"/>
      <c r="D183" s="712"/>
      <c r="E183" s="712"/>
      <c r="F183" s="713"/>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711"/>
      <c r="B184" s="712"/>
      <c r="C184" s="712"/>
      <c r="D184" s="712"/>
      <c r="E184" s="712"/>
      <c r="F184" s="713"/>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711"/>
      <c r="B185" s="712"/>
      <c r="C185" s="712"/>
      <c r="D185" s="712"/>
      <c r="E185" s="712"/>
      <c r="F185" s="713"/>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thickBot="1" x14ac:dyDescent="0.2">
      <c r="A186" s="711"/>
      <c r="B186" s="712"/>
      <c r="C186" s="712"/>
      <c r="D186" s="712"/>
      <c r="E186" s="712"/>
      <c r="F186" s="713"/>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11"/>
      <c r="B187" s="712"/>
      <c r="C187" s="712"/>
      <c r="D187" s="712"/>
      <c r="E187" s="712"/>
      <c r="F187" s="713"/>
      <c r="G187" s="378" t="s">
        <v>396</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397</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11"/>
      <c r="B188" s="712"/>
      <c r="C188" s="712"/>
      <c r="D188" s="712"/>
      <c r="E188" s="712"/>
      <c r="F188" s="713"/>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2"/>
    </row>
    <row r="189" spans="1:50" ht="24.75" customHeight="1" x14ac:dyDescent="0.15">
      <c r="A189" s="711"/>
      <c r="B189" s="712"/>
      <c r="C189" s="712"/>
      <c r="D189" s="712"/>
      <c r="E189" s="712"/>
      <c r="F189" s="713"/>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3"/>
    </row>
    <row r="190" spans="1:50" ht="24.75" customHeight="1" x14ac:dyDescent="0.15">
      <c r="A190" s="711"/>
      <c r="B190" s="712"/>
      <c r="C190" s="712"/>
      <c r="D190" s="712"/>
      <c r="E190" s="712"/>
      <c r="F190" s="713"/>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5"/>
    </row>
    <row r="191" spans="1:50" ht="24.75" customHeight="1" x14ac:dyDescent="0.15">
      <c r="A191" s="711"/>
      <c r="B191" s="712"/>
      <c r="C191" s="712"/>
      <c r="D191" s="712"/>
      <c r="E191" s="712"/>
      <c r="F191" s="713"/>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5"/>
    </row>
    <row r="192" spans="1:50" ht="24.75" customHeight="1" x14ac:dyDescent="0.15">
      <c r="A192" s="711"/>
      <c r="B192" s="712"/>
      <c r="C192" s="712"/>
      <c r="D192" s="712"/>
      <c r="E192" s="712"/>
      <c r="F192" s="713"/>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5"/>
    </row>
    <row r="193" spans="1:50" ht="24.75" customHeight="1" x14ac:dyDescent="0.15">
      <c r="A193" s="711"/>
      <c r="B193" s="712"/>
      <c r="C193" s="712"/>
      <c r="D193" s="712"/>
      <c r="E193" s="712"/>
      <c r="F193" s="713"/>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5"/>
    </row>
    <row r="194" spans="1:50" ht="24.75" customHeight="1" x14ac:dyDescent="0.15">
      <c r="A194" s="711"/>
      <c r="B194" s="712"/>
      <c r="C194" s="712"/>
      <c r="D194" s="712"/>
      <c r="E194" s="712"/>
      <c r="F194" s="713"/>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711"/>
      <c r="B195" s="712"/>
      <c r="C195" s="712"/>
      <c r="D195" s="712"/>
      <c r="E195" s="712"/>
      <c r="F195" s="713"/>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711"/>
      <c r="B196" s="712"/>
      <c r="C196" s="712"/>
      <c r="D196" s="712"/>
      <c r="E196" s="712"/>
      <c r="F196" s="713"/>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711"/>
      <c r="B197" s="712"/>
      <c r="C197" s="712"/>
      <c r="D197" s="712"/>
      <c r="E197" s="712"/>
      <c r="F197" s="713"/>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711"/>
      <c r="B198" s="712"/>
      <c r="C198" s="712"/>
      <c r="D198" s="712"/>
      <c r="E198" s="712"/>
      <c r="F198" s="713"/>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thickBot="1" x14ac:dyDescent="0.2">
      <c r="A199" s="711"/>
      <c r="B199" s="712"/>
      <c r="C199" s="712"/>
      <c r="D199" s="712"/>
      <c r="E199" s="712"/>
      <c r="F199" s="713"/>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11"/>
      <c r="B200" s="712"/>
      <c r="C200" s="712"/>
      <c r="D200" s="712"/>
      <c r="E200" s="712"/>
      <c r="F200" s="713"/>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398</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11"/>
      <c r="B201" s="712"/>
      <c r="C201" s="712"/>
      <c r="D201" s="712"/>
      <c r="E201" s="712"/>
      <c r="F201" s="713"/>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2"/>
    </row>
    <row r="202" spans="1:50" ht="24.75" customHeight="1" x14ac:dyDescent="0.15">
      <c r="A202" s="711"/>
      <c r="B202" s="712"/>
      <c r="C202" s="712"/>
      <c r="D202" s="712"/>
      <c r="E202" s="712"/>
      <c r="F202" s="713"/>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3"/>
    </row>
    <row r="203" spans="1:50" ht="24.75" customHeight="1" x14ac:dyDescent="0.15">
      <c r="A203" s="711"/>
      <c r="B203" s="712"/>
      <c r="C203" s="712"/>
      <c r="D203" s="712"/>
      <c r="E203" s="712"/>
      <c r="F203" s="713"/>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5"/>
    </row>
    <row r="204" spans="1:50" ht="24.75" customHeight="1" x14ac:dyDescent="0.15">
      <c r="A204" s="711"/>
      <c r="B204" s="712"/>
      <c r="C204" s="712"/>
      <c r="D204" s="712"/>
      <c r="E204" s="712"/>
      <c r="F204" s="713"/>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5"/>
    </row>
    <row r="205" spans="1:50" ht="24.75" customHeight="1" x14ac:dyDescent="0.15">
      <c r="A205" s="711"/>
      <c r="B205" s="712"/>
      <c r="C205" s="712"/>
      <c r="D205" s="712"/>
      <c r="E205" s="712"/>
      <c r="F205" s="713"/>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5"/>
    </row>
    <row r="206" spans="1:50" ht="24.75" customHeight="1" x14ac:dyDescent="0.15">
      <c r="A206" s="711"/>
      <c r="B206" s="712"/>
      <c r="C206" s="712"/>
      <c r="D206" s="712"/>
      <c r="E206" s="712"/>
      <c r="F206" s="713"/>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5"/>
    </row>
    <row r="207" spans="1:50" ht="24.75" customHeight="1" x14ac:dyDescent="0.15">
      <c r="A207" s="711"/>
      <c r="B207" s="712"/>
      <c r="C207" s="712"/>
      <c r="D207" s="712"/>
      <c r="E207" s="712"/>
      <c r="F207" s="713"/>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711"/>
      <c r="B208" s="712"/>
      <c r="C208" s="712"/>
      <c r="D208" s="712"/>
      <c r="E208" s="712"/>
      <c r="F208" s="713"/>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711"/>
      <c r="B209" s="712"/>
      <c r="C209" s="712"/>
      <c r="D209" s="712"/>
      <c r="E209" s="712"/>
      <c r="F209" s="713"/>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711"/>
      <c r="B210" s="712"/>
      <c r="C210" s="712"/>
      <c r="D210" s="712"/>
      <c r="E210" s="712"/>
      <c r="F210" s="713"/>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711"/>
      <c r="B211" s="712"/>
      <c r="C211" s="712"/>
      <c r="D211" s="712"/>
      <c r="E211" s="712"/>
      <c r="F211" s="713"/>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78" t="s">
        <v>399</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400</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11"/>
      <c r="B215" s="712"/>
      <c r="C215" s="712"/>
      <c r="D215" s="712"/>
      <c r="E215" s="712"/>
      <c r="F215" s="713"/>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2"/>
    </row>
    <row r="216" spans="1:50" ht="24.75" customHeight="1" x14ac:dyDescent="0.15">
      <c r="A216" s="711"/>
      <c r="B216" s="712"/>
      <c r="C216" s="712"/>
      <c r="D216" s="712"/>
      <c r="E216" s="712"/>
      <c r="F216" s="713"/>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3"/>
    </row>
    <row r="217" spans="1:50" ht="24.75" customHeight="1" x14ac:dyDescent="0.15">
      <c r="A217" s="711"/>
      <c r="B217" s="712"/>
      <c r="C217" s="712"/>
      <c r="D217" s="712"/>
      <c r="E217" s="712"/>
      <c r="F217" s="713"/>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5"/>
    </row>
    <row r="218" spans="1:50" ht="24.75" customHeight="1" x14ac:dyDescent="0.15">
      <c r="A218" s="711"/>
      <c r="B218" s="712"/>
      <c r="C218" s="712"/>
      <c r="D218" s="712"/>
      <c r="E218" s="712"/>
      <c r="F218" s="713"/>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5"/>
    </row>
    <row r="219" spans="1:50" ht="24.75" customHeight="1" x14ac:dyDescent="0.15">
      <c r="A219" s="711"/>
      <c r="B219" s="712"/>
      <c r="C219" s="712"/>
      <c r="D219" s="712"/>
      <c r="E219" s="712"/>
      <c r="F219" s="713"/>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5"/>
    </row>
    <row r="220" spans="1:50" ht="24.75" customHeight="1" x14ac:dyDescent="0.15">
      <c r="A220" s="711"/>
      <c r="B220" s="712"/>
      <c r="C220" s="712"/>
      <c r="D220" s="712"/>
      <c r="E220" s="712"/>
      <c r="F220" s="713"/>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711"/>
      <c r="B221" s="712"/>
      <c r="C221" s="712"/>
      <c r="D221" s="712"/>
      <c r="E221" s="712"/>
      <c r="F221" s="713"/>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711"/>
      <c r="B222" s="712"/>
      <c r="C222" s="712"/>
      <c r="D222" s="712"/>
      <c r="E222" s="712"/>
      <c r="F222" s="713"/>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711"/>
      <c r="B223" s="712"/>
      <c r="C223" s="712"/>
      <c r="D223" s="712"/>
      <c r="E223" s="712"/>
      <c r="F223" s="713"/>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x14ac:dyDescent="0.15">
      <c r="A224" s="711"/>
      <c r="B224" s="712"/>
      <c r="C224" s="712"/>
      <c r="D224" s="712"/>
      <c r="E224" s="712"/>
      <c r="F224" s="713"/>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711"/>
      <c r="B225" s="712"/>
      <c r="C225" s="712"/>
      <c r="D225" s="712"/>
      <c r="E225" s="712"/>
      <c r="F225" s="713"/>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thickBot="1" x14ac:dyDescent="0.2">
      <c r="A226" s="711"/>
      <c r="B226" s="712"/>
      <c r="C226" s="712"/>
      <c r="D226" s="712"/>
      <c r="E226" s="712"/>
      <c r="F226" s="713"/>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11"/>
      <c r="B227" s="712"/>
      <c r="C227" s="712"/>
      <c r="D227" s="712"/>
      <c r="E227" s="712"/>
      <c r="F227" s="713"/>
      <c r="G227" s="378" t="s">
        <v>401</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402</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11"/>
      <c r="B228" s="712"/>
      <c r="C228" s="712"/>
      <c r="D228" s="712"/>
      <c r="E228" s="712"/>
      <c r="F228" s="713"/>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2"/>
    </row>
    <row r="229" spans="1:50" ht="24.75" customHeight="1" x14ac:dyDescent="0.15">
      <c r="A229" s="711"/>
      <c r="B229" s="712"/>
      <c r="C229" s="712"/>
      <c r="D229" s="712"/>
      <c r="E229" s="712"/>
      <c r="F229" s="713"/>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3"/>
    </row>
    <row r="230" spans="1:50" ht="24.75" customHeight="1" x14ac:dyDescent="0.15">
      <c r="A230" s="711"/>
      <c r="B230" s="712"/>
      <c r="C230" s="712"/>
      <c r="D230" s="712"/>
      <c r="E230" s="712"/>
      <c r="F230" s="713"/>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5"/>
    </row>
    <row r="231" spans="1:50" ht="24.75" customHeight="1" x14ac:dyDescent="0.15">
      <c r="A231" s="711"/>
      <c r="B231" s="712"/>
      <c r="C231" s="712"/>
      <c r="D231" s="712"/>
      <c r="E231" s="712"/>
      <c r="F231" s="713"/>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5"/>
    </row>
    <row r="232" spans="1:50" ht="24.75" customHeight="1" x14ac:dyDescent="0.15">
      <c r="A232" s="711"/>
      <c r="B232" s="712"/>
      <c r="C232" s="712"/>
      <c r="D232" s="712"/>
      <c r="E232" s="712"/>
      <c r="F232" s="713"/>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5"/>
    </row>
    <row r="233" spans="1:50" ht="24.75" customHeight="1" x14ac:dyDescent="0.15">
      <c r="A233" s="711"/>
      <c r="B233" s="712"/>
      <c r="C233" s="712"/>
      <c r="D233" s="712"/>
      <c r="E233" s="712"/>
      <c r="F233" s="713"/>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5"/>
    </row>
    <row r="234" spans="1:50" ht="24.75" customHeight="1" x14ac:dyDescent="0.15">
      <c r="A234" s="711"/>
      <c r="B234" s="712"/>
      <c r="C234" s="712"/>
      <c r="D234" s="712"/>
      <c r="E234" s="712"/>
      <c r="F234" s="713"/>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5"/>
    </row>
    <row r="235" spans="1:50" ht="24.75" customHeight="1" x14ac:dyDescent="0.15">
      <c r="A235" s="711"/>
      <c r="B235" s="712"/>
      <c r="C235" s="712"/>
      <c r="D235" s="712"/>
      <c r="E235" s="712"/>
      <c r="F235" s="713"/>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5"/>
    </row>
    <row r="236" spans="1:50" ht="24.75" customHeight="1" x14ac:dyDescent="0.15">
      <c r="A236" s="711"/>
      <c r="B236" s="712"/>
      <c r="C236" s="712"/>
      <c r="D236" s="712"/>
      <c r="E236" s="712"/>
      <c r="F236" s="713"/>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5"/>
    </row>
    <row r="237" spans="1:50" ht="24.75" customHeight="1" x14ac:dyDescent="0.15">
      <c r="A237" s="711"/>
      <c r="B237" s="712"/>
      <c r="C237" s="712"/>
      <c r="D237" s="712"/>
      <c r="E237" s="712"/>
      <c r="F237" s="713"/>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5"/>
    </row>
    <row r="238" spans="1:50" ht="24.75" customHeight="1" x14ac:dyDescent="0.15">
      <c r="A238" s="711"/>
      <c r="B238" s="712"/>
      <c r="C238" s="712"/>
      <c r="D238" s="712"/>
      <c r="E238" s="712"/>
      <c r="F238" s="713"/>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5"/>
    </row>
    <row r="239" spans="1:50" ht="24.75" customHeight="1" thickBot="1" x14ac:dyDescent="0.2">
      <c r="A239" s="711"/>
      <c r="B239" s="712"/>
      <c r="C239" s="712"/>
      <c r="D239" s="712"/>
      <c r="E239" s="712"/>
      <c r="F239" s="713"/>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11"/>
      <c r="B240" s="712"/>
      <c r="C240" s="712"/>
      <c r="D240" s="712"/>
      <c r="E240" s="712"/>
      <c r="F240" s="713"/>
      <c r="G240" s="378" t="s">
        <v>403</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404</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11"/>
      <c r="B241" s="712"/>
      <c r="C241" s="712"/>
      <c r="D241" s="712"/>
      <c r="E241" s="712"/>
      <c r="F241" s="713"/>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2"/>
    </row>
    <row r="242" spans="1:50" ht="24.75" customHeight="1" x14ac:dyDescent="0.15">
      <c r="A242" s="711"/>
      <c r="B242" s="712"/>
      <c r="C242" s="712"/>
      <c r="D242" s="712"/>
      <c r="E242" s="712"/>
      <c r="F242" s="713"/>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3"/>
    </row>
    <row r="243" spans="1:50" ht="24.75" customHeight="1" x14ac:dyDescent="0.15">
      <c r="A243" s="711"/>
      <c r="B243" s="712"/>
      <c r="C243" s="712"/>
      <c r="D243" s="712"/>
      <c r="E243" s="712"/>
      <c r="F243" s="713"/>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5"/>
    </row>
    <row r="244" spans="1:50" ht="24.75" customHeight="1" x14ac:dyDescent="0.15">
      <c r="A244" s="711"/>
      <c r="B244" s="712"/>
      <c r="C244" s="712"/>
      <c r="D244" s="712"/>
      <c r="E244" s="712"/>
      <c r="F244" s="713"/>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5"/>
    </row>
    <row r="245" spans="1:50" ht="24.75" customHeight="1" x14ac:dyDescent="0.15">
      <c r="A245" s="711"/>
      <c r="B245" s="712"/>
      <c r="C245" s="712"/>
      <c r="D245" s="712"/>
      <c r="E245" s="712"/>
      <c r="F245" s="713"/>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5"/>
    </row>
    <row r="246" spans="1:50" ht="24.75" customHeight="1" x14ac:dyDescent="0.15">
      <c r="A246" s="711"/>
      <c r="B246" s="712"/>
      <c r="C246" s="712"/>
      <c r="D246" s="712"/>
      <c r="E246" s="712"/>
      <c r="F246" s="713"/>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5"/>
    </row>
    <row r="247" spans="1:50" ht="24.75" customHeight="1" x14ac:dyDescent="0.15">
      <c r="A247" s="711"/>
      <c r="B247" s="712"/>
      <c r="C247" s="712"/>
      <c r="D247" s="712"/>
      <c r="E247" s="712"/>
      <c r="F247" s="713"/>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5"/>
    </row>
    <row r="248" spans="1:50" ht="24.75" customHeight="1" x14ac:dyDescent="0.15">
      <c r="A248" s="711"/>
      <c r="B248" s="712"/>
      <c r="C248" s="712"/>
      <c r="D248" s="712"/>
      <c r="E248" s="712"/>
      <c r="F248" s="713"/>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5"/>
    </row>
    <row r="249" spans="1:50" ht="24.75" customHeight="1" x14ac:dyDescent="0.15">
      <c r="A249" s="711"/>
      <c r="B249" s="712"/>
      <c r="C249" s="712"/>
      <c r="D249" s="712"/>
      <c r="E249" s="712"/>
      <c r="F249" s="713"/>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5"/>
    </row>
    <row r="250" spans="1:50" ht="24.75" customHeight="1" x14ac:dyDescent="0.15">
      <c r="A250" s="711"/>
      <c r="B250" s="712"/>
      <c r="C250" s="712"/>
      <c r="D250" s="712"/>
      <c r="E250" s="712"/>
      <c r="F250" s="713"/>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5"/>
    </row>
    <row r="251" spans="1:50" ht="24.75" customHeight="1" x14ac:dyDescent="0.15">
      <c r="A251" s="711"/>
      <c r="B251" s="712"/>
      <c r="C251" s="712"/>
      <c r="D251" s="712"/>
      <c r="E251" s="712"/>
      <c r="F251" s="713"/>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5"/>
    </row>
    <row r="252" spans="1:50" ht="24.75" customHeight="1" thickBot="1" x14ac:dyDescent="0.2">
      <c r="A252" s="711"/>
      <c r="B252" s="712"/>
      <c r="C252" s="712"/>
      <c r="D252" s="712"/>
      <c r="E252" s="712"/>
      <c r="F252" s="713"/>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11"/>
      <c r="B253" s="712"/>
      <c r="C253" s="712"/>
      <c r="D253" s="712"/>
      <c r="E253" s="712"/>
      <c r="F253" s="713"/>
      <c r="G253" s="378" t="s">
        <v>405</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406</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11"/>
      <c r="B254" s="712"/>
      <c r="C254" s="712"/>
      <c r="D254" s="712"/>
      <c r="E254" s="712"/>
      <c r="F254" s="713"/>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2"/>
    </row>
    <row r="255" spans="1:50" ht="24.75" customHeight="1" x14ac:dyDescent="0.15">
      <c r="A255" s="711"/>
      <c r="B255" s="712"/>
      <c r="C255" s="712"/>
      <c r="D255" s="712"/>
      <c r="E255" s="712"/>
      <c r="F255" s="713"/>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3"/>
    </row>
    <row r="256" spans="1:50" ht="24.75" customHeight="1" x14ac:dyDescent="0.15">
      <c r="A256" s="711"/>
      <c r="B256" s="712"/>
      <c r="C256" s="712"/>
      <c r="D256" s="712"/>
      <c r="E256" s="712"/>
      <c r="F256" s="713"/>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5"/>
    </row>
    <row r="257" spans="1:50" ht="24.75" customHeight="1" x14ac:dyDescent="0.15">
      <c r="A257" s="711"/>
      <c r="B257" s="712"/>
      <c r="C257" s="712"/>
      <c r="D257" s="712"/>
      <c r="E257" s="712"/>
      <c r="F257" s="713"/>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5"/>
    </row>
    <row r="258" spans="1:50" ht="24.75" customHeight="1" x14ac:dyDescent="0.15">
      <c r="A258" s="711"/>
      <c r="B258" s="712"/>
      <c r="C258" s="712"/>
      <c r="D258" s="712"/>
      <c r="E258" s="712"/>
      <c r="F258" s="713"/>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5"/>
    </row>
    <row r="259" spans="1:50" ht="24.75" customHeight="1" x14ac:dyDescent="0.15">
      <c r="A259" s="711"/>
      <c r="B259" s="712"/>
      <c r="C259" s="712"/>
      <c r="D259" s="712"/>
      <c r="E259" s="712"/>
      <c r="F259" s="713"/>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5"/>
    </row>
    <row r="260" spans="1:50" ht="24.75" customHeight="1" x14ac:dyDescent="0.15">
      <c r="A260" s="711"/>
      <c r="B260" s="712"/>
      <c r="C260" s="712"/>
      <c r="D260" s="712"/>
      <c r="E260" s="712"/>
      <c r="F260" s="713"/>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5"/>
    </row>
    <row r="261" spans="1:50" ht="24.75" customHeight="1" x14ac:dyDescent="0.15">
      <c r="A261" s="711"/>
      <c r="B261" s="712"/>
      <c r="C261" s="712"/>
      <c r="D261" s="712"/>
      <c r="E261" s="712"/>
      <c r="F261" s="713"/>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5"/>
    </row>
    <row r="262" spans="1:50" ht="24.75" customHeight="1" x14ac:dyDescent="0.15">
      <c r="A262" s="711"/>
      <c r="B262" s="712"/>
      <c r="C262" s="712"/>
      <c r="D262" s="712"/>
      <c r="E262" s="712"/>
      <c r="F262" s="713"/>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5"/>
    </row>
    <row r="263" spans="1:50" ht="24.75" customHeight="1" x14ac:dyDescent="0.15">
      <c r="A263" s="711"/>
      <c r="B263" s="712"/>
      <c r="C263" s="712"/>
      <c r="D263" s="712"/>
      <c r="E263" s="712"/>
      <c r="F263" s="713"/>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5"/>
    </row>
    <row r="264" spans="1:50" ht="24.75" customHeight="1" x14ac:dyDescent="0.15">
      <c r="A264" s="711"/>
      <c r="B264" s="712"/>
      <c r="C264" s="712"/>
      <c r="D264" s="712"/>
      <c r="E264" s="712"/>
      <c r="F264" s="713"/>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5"/>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2" t="s">
        <v>33</v>
      </c>
      <c r="AL3" s="242"/>
      <c r="AM3" s="242"/>
      <c r="AN3" s="242"/>
      <c r="AO3" s="242"/>
      <c r="AP3" s="242"/>
      <c r="AQ3" s="242" t="s">
        <v>23</v>
      </c>
      <c r="AR3" s="242"/>
      <c r="AS3" s="242"/>
      <c r="AT3" s="242"/>
      <c r="AU3" s="92" t="s">
        <v>24</v>
      </c>
      <c r="AV3" s="93"/>
      <c r="AW3" s="93"/>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2" t="s">
        <v>33</v>
      </c>
      <c r="AL36" s="242"/>
      <c r="AM36" s="242"/>
      <c r="AN36" s="242"/>
      <c r="AO36" s="242"/>
      <c r="AP36" s="242"/>
      <c r="AQ36" s="242" t="s">
        <v>23</v>
      </c>
      <c r="AR36" s="242"/>
      <c r="AS36" s="242"/>
      <c r="AT36" s="242"/>
      <c r="AU36" s="92" t="s">
        <v>24</v>
      </c>
      <c r="AV36" s="93"/>
      <c r="AW36" s="93"/>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2" t="s">
        <v>33</v>
      </c>
      <c r="AL69" s="242"/>
      <c r="AM69" s="242"/>
      <c r="AN69" s="242"/>
      <c r="AO69" s="242"/>
      <c r="AP69" s="242"/>
      <c r="AQ69" s="242" t="s">
        <v>23</v>
      </c>
      <c r="AR69" s="242"/>
      <c r="AS69" s="242"/>
      <c r="AT69" s="242"/>
      <c r="AU69" s="92" t="s">
        <v>24</v>
      </c>
      <c r="AV69" s="93"/>
      <c r="AW69" s="93"/>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2" t="s">
        <v>33</v>
      </c>
      <c r="AL102" s="242"/>
      <c r="AM102" s="242"/>
      <c r="AN102" s="242"/>
      <c r="AO102" s="242"/>
      <c r="AP102" s="242"/>
      <c r="AQ102" s="242" t="s">
        <v>23</v>
      </c>
      <c r="AR102" s="242"/>
      <c r="AS102" s="242"/>
      <c r="AT102" s="242"/>
      <c r="AU102" s="92" t="s">
        <v>24</v>
      </c>
      <c r="AV102" s="93"/>
      <c r="AW102" s="93"/>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2" t="s">
        <v>409</v>
      </c>
      <c r="D135" s="242"/>
      <c r="E135" s="242"/>
      <c r="F135" s="242"/>
      <c r="G135" s="242"/>
      <c r="H135" s="242"/>
      <c r="I135" s="242"/>
      <c r="J135" s="242"/>
      <c r="K135" s="242"/>
      <c r="L135" s="242"/>
      <c r="M135" s="242" t="s">
        <v>410</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2" t="s">
        <v>411</v>
      </c>
      <c r="AL135" s="242"/>
      <c r="AM135" s="242"/>
      <c r="AN135" s="242"/>
      <c r="AO135" s="242"/>
      <c r="AP135" s="242"/>
      <c r="AQ135" s="242" t="s">
        <v>23</v>
      </c>
      <c r="AR135" s="242"/>
      <c r="AS135" s="242"/>
      <c r="AT135" s="242"/>
      <c r="AU135" s="92" t="s">
        <v>24</v>
      </c>
      <c r="AV135" s="93"/>
      <c r="AW135" s="93"/>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2" t="s">
        <v>409</v>
      </c>
      <c r="D168" s="242"/>
      <c r="E168" s="242"/>
      <c r="F168" s="242"/>
      <c r="G168" s="242"/>
      <c r="H168" s="242"/>
      <c r="I168" s="242"/>
      <c r="J168" s="242"/>
      <c r="K168" s="242"/>
      <c r="L168" s="242"/>
      <c r="M168" s="242" t="s">
        <v>410</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2" t="s">
        <v>411</v>
      </c>
      <c r="AL168" s="242"/>
      <c r="AM168" s="242"/>
      <c r="AN168" s="242"/>
      <c r="AO168" s="242"/>
      <c r="AP168" s="242"/>
      <c r="AQ168" s="242" t="s">
        <v>23</v>
      </c>
      <c r="AR168" s="242"/>
      <c r="AS168" s="242"/>
      <c r="AT168" s="242"/>
      <c r="AU168" s="92" t="s">
        <v>24</v>
      </c>
      <c r="AV168" s="93"/>
      <c r="AW168" s="93"/>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2" t="s">
        <v>409</v>
      </c>
      <c r="D201" s="242"/>
      <c r="E201" s="242"/>
      <c r="F201" s="242"/>
      <c r="G201" s="242"/>
      <c r="H201" s="242"/>
      <c r="I201" s="242"/>
      <c r="J201" s="242"/>
      <c r="K201" s="242"/>
      <c r="L201" s="242"/>
      <c r="M201" s="242" t="s">
        <v>410</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2" t="s">
        <v>411</v>
      </c>
      <c r="AL201" s="242"/>
      <c r="AM201" s="242"/>
      <c r="AN201" s="242"/>
      <c r="AO201" s="242"/>
      <c r="AP201" s="242"/>
      <c r="AQ201" s="242" t="s">
        <v>23</v>
      </c>
      <c r="AR201" s="242"/>
      <c r="AS201" s="242"/>
      <c r="AT201" s="242"/>
      <c r="AU201" s="92" t="s">
        <v>24</v>
      </c>
      <c r="AV201" s="93"/>
      <c r="AW201" s="93"/>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2" t="s">
        <v>424</v>
      </c>
      <c r="D234" s="242"/>
      <c r="E234" s="242"/>
      <c r="F234" s="242"/>
      <c r="G234" s="242"/>
      <c r="H234" s="242"/>
      <c r="I234" s="242"/>
      <c r="J234" s="242"/>
      <c r="K234" s="242"/>
      <c r="L234" s="242"/>
      <c r="M234" s="242" t="s">
        <v>425</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2" t="s">
        <v>426</v>
      </c>
      <c r="AL234" s="242"/>
      <c r="AM234" s="242"/>
      <c r="AN234" s="242"/>
      <c r="AO234" s="242"/>
      <c r="AP234" s="242"/>
      <c r="AQ234" s="242" t="s">
        <v>23</v>
      </c>
      <c r="AR234" s="242"/>
      <c r="AS234" s="242"/>
      <c r="AT234" s="242"/>
      <c r="AU234" s="92" t="s">
        <v>24</v>
      </c>
      <c r="AV234" s="93"/>
      <c r="AW234" s="93"/>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2" t="s">
        <v>409</v>
      </c>
      <c r="D267" s="242"/>
      <c r="E267" s="242"/>
      <c r="F267" s="242"/>
      <c r="G267" s="242"/>
      <c r="H267" s="242"/>
      <c r="I267" s="242"/>
      <c r="J267" s="242"/>
      <c r="K267" s="242"/>
      <c r="L267" s="242"/>
      <c r="M267" s="242" t="s">
        <v>410</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2" t="s">
        <v>411</v>
      </c>
      <c r="AL267" s="242"/>
      <c r="AM267" s="242"/>
      <c r="AN267" s="242"/>
      <c r="AO267" s="242"/>
      <c r="AP267" s="242"/>
      <c r="AQ267" s="242" t="s">
        <v>23</v>
      </c>
      <c r="AR267" s="242"/>
      <c r="AS267" s="242"/>
      <c r="AT267" s="242"/>
      <c r="AU267" s="92" t="s">
        <v>24</v>
      </c>
      <c r="AV267" s="93"/>
      <c r="AW267" s="93"/>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2" t="s">
        <v>33</v>
      </c>
      <c r="AL300" s="242"/>
      <c r="AM300" s="242"/>
      <c r="AN300" s="242"/>
      <c r="AO300" s="242"/>
      <c r="AP300" s="242"/>
      <c r="AQ300" s="242" t="s">
        <v>23</v>
      </c>
      <c r="AR300" s="242"/>
      <c r="AS300" s="242"/>
      <c r="AT300" s="242"/>
      <c r="AU300" s="92" t="s">
        <v>24</v>
      </c>
      <c r="AV300" s="93"/>
      <c r="AW300" s="93"/>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2" t="s">
        <v>409</v>
      </c>
      <c r="D333" s="242"/>
      <c r="E333" s="242"/>
      <c r="F333" s="242"/>
      <c r="G333" s="242"/>
      <c r="H333" s="242"/>
      <c r="I333" s="242"/>
      <c r="J333" s="242"/>
      <c r="K333" s="242"/>
      <c r="L333" s="242"/>
      <c r="M333" s="242" t="s">
        <v>410</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2" t="s">
        <v>411</v>
      </c>
      <c r="AL333" s="242"/>
      <c r="AM333" s="242"/>
      <c r="AN333" s="242"/>
      <c r="AO333" s="242"/>
      <c r="AP333" s="242"/>
      <c r="AQ333" s="242" t="s">
        <v>23</v>
      </c>
      <c r="AR333" s="242"/>
      <c r="AS333" s="242"/>
      <c r="AT333" s="242"/>
      <c r="AU333" s="92" t="s">
        <v>24</v>
      </c>
      <c r="AV333" s="93"/>
      <c r="AW333" s="93"/>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2" t="s">
        <v>33</v>
      </c>
      <c r="AL366" s="242"/>
      <c r="AM366" s="242"/>
      <c r="AN366" s="242"/>
      <c r="AO366" s="242"/>
      <c r="AP366" s="242"/>
      <c r="AQ366" s="242" t="s">
        <v>23</v>
      </c>
      <c r="AR366" s="242"/>
      <c r="AS366" s="242"/>
      <c r="AT366" s="242"/>
      <c r="AU366" s="92" t="s">
        <v>24</v>
      </c>
      <c r="AV366" s="93"/>
      <c r="AW366" s="93"/>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2" t="s">
        <v>409</v>
      </c>
      <c r="D399" s="242"/>
      <c r="E399" s="242"/>
      <c r="F399" s="242"/>
      <c r="G399" s="242"/>
      <c r="H399" s="242"/>
      <c r="I399" s="242"/>
      <c r="J399" s="242"/>
      <c r="K399" s="242"/>
      <c r="L399" s="242"/>
      <c r="M399" s="242" t="s">
        <v>410</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2" t="s">
        <v>411</v>
      </c>
      <c r="AL399" s="242"/>
      <c r="AM399" s="242"/>
      <c r="AN399" s="242"/>
      <c r="AO399" s="242"/>
      <c r="AP399" s="242"/>
      <c r="AQ399" s="242" t="s">
        <v>23</v>
      </c>
      <c r="AR399" s="242"/>
      <c r="AS399" s="242"/>
      <c r="AT399" s="242"/>
      <c r="AU399" s="92" t="s">
        <v>24</v>
      </c>
      <c r="AV399" s="93"/>
      <c r="AW399" s="93"/>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2" t="s">
        <v>33</v>
      </c>
      <c r="AL432" s="242"/>
      <c r="AM432" s="242"/>
      <c r="AN432" s="242"/>
      <c r="AO432" s="242"/>
      <c r="AP432" s="242"/>
      <c r="AQ432" s="242" t="s">
        <v>23</v>
      </c>
      <c r="AR432" s="242"/>
      <c r="AS432" s="242"/>
      <c r="AT432" s="242"/>
      <c r="AU432" s="92" t="s">
        <v>24</v>
      </c>
      <c r="AV432" s="93"/>
      <c r="AW432" s="93"/>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2" t="s">
        <v>33</v>
      </c>
      <c r="AL465" s="242"/>
      <c r="AM465" s="242"/>
      <c r="AN465" s="242"/>
      <c r="AO465" s="242"/>
      <c r="AP465" s="242"/>
      <c r="AQ465" s="242" t="s">
        <v>23</v>
      </c>
      <c r="AR465" s="242"/>
      <c r="AS465" s="242"/>
      <c r="AT465" s="242"/>
      <c r="AU465" s="92" t="s">
        <v>24</v>
      </c>
      <c r="AV465" s="93"/>
      <c r="AW465" s="93"/>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2" t="s">
        <v>33</v>
      </c>
      <c r="AL498" s="242"/>
      <c r="AM498" s="242"/>
      <c r="AN498" s="242"/>
      <c r="AO498" s="242"/>
      <c r="AP498" s="242"/>
      <c r="AQ498" s="242" t="s">
        <v>23</v>
      </c>
      <c r="AR498" s="242"/>
      <c r="AS498" s="242"/>
      <c r="AT498" s="242"/>
      <c r="AU498" s="92" t="s">
        <v>24</v>
      </c>
      <c r="AV498" s="93"/>
      <c r="AW498" s="93"/>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2" t="s">
        <v>409</v>
      </c>
      <c r="D531" s="242"/>
      <c r="E531" s="242"/>
      <c r="F531" s="242"/>
      <c r="G531" s="242"/>
      <c r="H531" s="242"/>
      <c r="I531" s="242"/>
      <c r="J531" s="242"/>
      <c r="K531" s="242"/>
      <c r="L531" s="242"/>
      <c r="M531" s="242" t="s">
        <v>410</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2" t="s">
        <v>411</v>
      </c>
      <c r="AL531" s="242"/>
      <c r="AM531" s="242"/>
      <c r="AN531" s="242"/>
      <c r="AO531" s="242"/>
      <c r="AP531" s="242"/>
      <c r="AQ531" s="242" t="s">
        <v>23</v>
      </c>
      <c r="AR531" s="242"/>
      <c r="AS531" s="242"/>
      <c r="AT531" s="242"/>
      <c r="AU531" s="92" t="s">
        <v>24</v>
      </c>
      <c r="AV531" s="93"/>
      <c r="AW531" s="93"/>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2" t="s">
        <v>33</v>
      </c>
      <c r="AL564" s="242"/>
      <c r="AM564" s="242"/>
      <c r="AN564" s="242"/>
      <c r="AO564" s="242"/>
      <c r="AP564" s="242"/>
      <c r="AQ564" s="242" t="s">
        <v>23</v>
      </c>
      <c r="AR564" s="242"/>
      <c r="AS564" s="242"/>
      <c r="AT564" s="242"/>
      <c r="AU564" s="92" t="s">
        <v>24</v>
      </c>
      <c r="AV564" s="93"/>
      <c r="AW564" s="93"/>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2" t="s">
        <v>409</v>
      </c>
      <c r="D597" s="242"/>
      <c r="E597" s="242"/>
      <c r="F597" s="242"/>
      <c r="G597" s="242"/>
      <c r="H597" s="242"/>
      <c r="I597" s="242"/>
      <c r="J597" s="242"/>
      <c r="K597" s="242"/>
      <c r="L597" s="242"/>
      <c r="M597" s="242" t="s">
        <v>410</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2" t="s">
        <v>411</v>
      </c>
      <c r="AL597" s="242"/>
      <c r="AM597" s="242"/>
      <c r="AN597" s="242"/>
      <c r="AO597" s="242"/>
      <c r="AP597" s="242"/>
      <c r="AQ597" s="242" t="s">
        <v>23</v>
      </c>
      <c r="AR597" s="242"/>
      <c r="AS597" s="242"/>
      <c r="AT597" s="242"/>
      <c r="AU597" s="92" t="s">
        <v>24</v>
      </c>
      <c r="AV597" s="93"/>
      <c r="AW597" s="93"/>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2" t="s">
        <v>33</v>
      </c>
      <c r="AL630" s="242"/>
      <c r="AM630" s="242"/>
      <c r="AN630" s="242"/>
      <c r="AO630" s="242"/>
      <c r="AP630" s="242"/>
      <c r="AQ630" s="242" t="s">
        <v>23</v>
      </c>
      <c r="AR630" s="242"/>
      <c r="AS630" s="242"/>
      <c r="AT630" s="242"/>
      <c r="AU630" s="92" t="s">
        <v>24</v>
      </c>
      <c r="AV630" s="93"/>
      <c r="AW630" s="93"/>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2" t="s">
        <v>409</v>
      </c>
      <c r="D663" s="242"/>
      <c r="E663" s="242"/>
      <c r="F663" s="242"/>
      <c r="G663" s="242"/>
      <c r="H663" s="242"/>
      <c r="I663" s="242"/>
      <c r="J663" s="242"/>
      <c r="K663" s="242"/>
      <c r="L663" s="242"/>
      <c r="M663" s="242" t="s">
        <v>410</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2" t="s">
        <v>411</v>
      </c>
      <c r="AL663" s="242"/>
      <c r="AM663" s="242"/>
      <c r="AN663" s="242"/>
      <c r="AO663" s="242"/>
      <c r="AP663" s="242"/>
      <c r="AQ663" s="242" t="s">
        <v>23</v>
      </c>
      <c r="AR663" s="242"/>
      <c r="AS663" s="242"/>
      <c r="AT663" s="242"/>
      <c r="AU663" s="92" t="s">
        <v>24</v>
      </c>
      <c r="AV663" s="93"/>
      <c r="AW663" s="93"/>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2" t="s">
        <v>409</v>
      </c>
      <c r="D696" s="242"/>
      <c r="E696" s="242"/>
      <c r="F696" s="242"/>
      <c r="G696" s="242"/>
      <c r="H696" s="242"/>
      <c r="I696" s="242"/>
      <c r="J696" s="242"/>
      <c r="K696" s="242"/>
      <c r="L696" s="242"/>
      <c r="M696" s="242" t="s">
        <v>410</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2" t="s">
        <v>411</v>
      </c>
      <c r="AL696" s="242"/>
      <c r="AM696" s="242"/>
      <c r="AN696" s="242"/>
      <c r="AO696" s="242"/>
      <c r="AP696" s="242"/>
      <c r="AQ696" s="242" t="s">
        <v>23</v>
      </c>
      <c r="AR696" s="242"/>
      <c r="AS696" s="242"/>
      <c r="AT696" s="242"/>
      <c r="AU696" s="92" t="s">
        <v>24</v>
      </c>
      <c r="AV696" s="93"/>
      <c r="AW696" s="93"/>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2" t="s">
        <v>33</v>
      </c>
      <c r="AL729" s="242"/>
      <c r="AM729" s="242"/>
      <c r="AN729" s="242"/>
      <c r="AO729" s="242"/>
      <c r="AP729" s="242"/>
      <c r="AQ729" s="242" t="s">
        <v>23</v>
      </c>
      <c r="AR729" s="242"/>
      <c r="AS729" s="242"/>
      <c r="AT729" s="242"/>
      <c r="AU729" s="92" t="s">
        <v>24</v>
      </c>
      <c r="AV729" s="93"/>
      <c r="AW729" s="93"/>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2" t="s">
        <v>409</v>
      </c>
      <c r="D762" s="242"/>
      <c r="E762" s="242"/>
      <c r="F762" s="242"/>
      <c r="G762" s="242"/>
      <c r="H762" s="242"/>
      <c r="I762" s="242"/>
      <c r="J762" s="242"/>
      <c r="K762" s="242"/>
      <c r="L762" s="242"/>
      <c r="M762" s="242" t="s">
        <v>410</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2" t="s">
        <v>411</v>
      </c>
      <c r="AL762" s="242"/>
      <c r="AM762" s="242"/>
      <c r="AN762" s="242"/>
      <c r="AO762" s="242"/>
      <c r="AP762" s="242"/>
      <c r="AQ762" s="242" t="s">
        <v>23</v>
      </c>
      <c r="AR762" s="242"/>
      <c r="AS762" s="242"/>
      <c r="AT762" s="242"/>
      <c r="AU762" s="92" t="s">
        <v>24</v>
      </c>
      <c r="AV762" s="93"/>
      <c r="AW762" s="93"/>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2" t="s">
        <v>33</v>
      </c>
      <c r="AL795" s="242"/>
      <c r="AM795" s="242"/>
      <c r="AN795" s="242"/>
      <c r="AO795" s="242"/>
      <c r="AP795" s="242"/>
      <c r="AQ795" s="242" t="s">
        <v>23</v>
      </c>
      <c r="AR795" s="242"/>
      <c r="AS795" s="242"/>
      <c r="AT795" s="242"/>
      <c r="AU795" s="92" t="s">
        <v>24</v>
      </c>
      <c r="AV795" s="93"/>
      <c r="AW795" s="93"/>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2" t="s">
        <v>33</v>
      </c>
      <c r="AL828" s="242"/>
      <c r="AM828" s="242"/>
      <c r="AN828" s="242"/>
      <c r="AO828" s="242"/>
      <c r="AP828" s="242"/>
      <c r="AQ828" s="242" t="s">
        <v>23</v>
      </c>
      <c r="AR828" s="242"/>
      <c r="AS828" s="242"/>
      <c r="AT828" s="242"/>
      <c r="AU828" s="92" t="s">
        <v>24</v>
      </c>
      <c r="AV828" s="93"/>
      <c r="AW828" s="93"/>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2" t="s">
        <v>409</v>
      </c>
      <c r="D861" s="242"/>
      <c r="E861" s="242"/>
      <c r="F861" s="242"/>
      <c r="G861" s="242"/>
      <c r="H861" s="242"/>
      <c r="I861" s="242"/>
      <c r="J861" s="242"/>
      <c r="K861" s="242"/>
      <c r="L861" s="242"/>
      <c r="M861" s="242" t="s">
        <v>410</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2" t="s">
        <v>411</v>
      </c>
      <c r="AL861" s="242"/>
      <c r="AM861" s="242"/>
      <c r="AN861" s="242"/>
      <c r="AO861" s="242"/>
      <c r="AP861" s="242"/>
      <c r="AQ861" s="242" t="s">
        <v>23</v>
      </c>
      <c r="AR861" s="242"/>
      <c r="AS861" s="242"/>
      <c r="AT861" s="242"/>
      <c r="AU861" s="92" t="s">
        <v>24</v>
      </c>
      <c r="AV861" s="93"/>
      <c r="AW861" s="93"/>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2" t="s">
        <v>409</v>
      </c>
      <c r="D894" s="242"/>
      <c r="E894" s="242"/>
      <c r="F894" s="242"/>
      <c r="G894" s="242"/>
      <c r="H894" s="242"/>
      <c r="I894" s="242"/>
      <c r="J894" s="242"/>
      <c r="K894" s="242"/>
      <c r="L894" s="242"/>
      <c r="M894" s="242" t="s">
        <v>410</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2" t="s">
        <v>411</v>
      </c>
      <c r="AL894" s="242"/>
      <c r="AM894" s="242"/>
      <c r="AN894" s="242"/>
      <c r="AO894" s="242"/>
      <c r="AP894" s="242"/>
      <c r="AQ894" s="242" t="s">
        <v>23</v>
      </c>
      <c r="AR894" s="242"/>
      <c r="AS894" s="242"/>
      <c r="AT894" s="242"/>
      <c r="AU894" s="92" t="s">
        <v>24</v>
      </c>
      <c r="AV894" s="93"/>
      <c r="AW894" s="93"/>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2" t="s">
        <v>33</v>
      </c>
      <c r="AL927" s="242"/>
      <c r="AM927" s="242"/>
      <c r="AN927" s="242"/>
      <c r="AO927" s="242"/>
      <c r="AP927" s="242"/>
      <c r="AQ927" s="242" t="s">
        <v>23</v>
      </c>
      <c r="AR927" s="242"/>
      <c r="AS927" s="242"/>
      <c r="AT927" s="242"/>
      <c r="AU927" s="92" t="s">
        <v>24</v>
      </c>
      <c r="AV927" s="93"/>
      <c r="AW927" s="93"/>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2" t="s">
        <v>33</v>
      </c>
      <c r="AL960" s="242"/>
      <c r="AM960" s="242"/>
      <c r="AN960" s="242"/>
      <c r="AO960" s="242"/>
      <c r="AP960" s="242"/>
      <c r="AQ960" s="242" t="s">
        <v>23</v>
      </c>
      <c r="AR960" s="242"/>
      <c r="AS960" s="242"/>
      <c r="AT960" s="242"/>
      <c r="AU960" s="92" t="s">
        <v>24</v>
      </c>
      <c r="AV960" s="93"/>
      <c r="AW960" s="93"/>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2" t="s">
        <v>33</v>
      </c>
      <c r="AL993" s="242"/>
      <c r="AM993" s="242"/>
      <c r="AN993" s="242"/>
      <c r="AO993" s="242"/>
      <c r="AP993" s="242"/>
      <c r="AQ993" s="242" t="s">
        <v>23</v>
      </c>
      <c r="AR993" s="242"/>
      <c r="AS993" s="242"/>
      <c r="AT993" s="242"/>
      <c r="AU993" s="92" t="s">
        <v>24</v>
      </c>
      <c r="AV993" s="93"/>
      <c r="AW993" s="93"/>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2" t="s">
        <v>449</v>
      </c>
      <c r="D1026" s="242"/>
      <c r="E1026" s="242"/>
      <c r="F1026" s="242"/>
      <c r="G1026" s="242"/>
      <c r="H1026" s="242"/>
      <c r="I1026" s="242"/>
      <c r="J1026" s="242"/>
      <c r="K1026" s="242"/>
      <c r="L1026" s="242"/>
      <c r="M1026" s="242" t="s">
        <v>450</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2" t="s">
        <v>451</v>
      </c>
      <c r="AL1026" s="242"/>
      <c r="AM1026" s="242"/>
      <c r="AN1026" s="242"/>
      <c r="AO1026" s="242"/>
      <c r="AP1026" s="242"/>
      <c r="AQ1026" s="242" t="s">
        <v>23</v>
      </c>
      <c r="AR1026" s="242"/>
      <c r="AS1026" s="242"/>
      <c r="AT1026" s="242"/>
      <c r="AU1026" s="92" t="s">
        <v>24</v>
      </c>
      <c r="AV1026" s="93"/>
      <c r="AW1026" s="93"/>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2" t="s">
        <v>33</v>
      </c>
      <c r="AL1059" s="242"/>
      <c r="AM1059" s="242"/>
      <c r="AN1059" s="242"/>
      <c r="AO1059" s="242"/>
      <c r="AP1059" s="242"/>
      <c r="AQ1059" s="242" t="s">
        <v>23</v>
      </c>
      <c r="AR1059" s="242"/>
      <c r="AS1059" s="242"/>
      <c r="AT1059" s="242"/>
      <c r="AU1059" s="92" t="s">
        <v>24</v>
      </c>
      <c r="AV1059" s="93"/>
      <c r="AW1059" s="93"/>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2" t="s">
        <v>409</v>
      </c>
      <c r="D1092" s="242"/>
      <c r="E1092" s="242"/>
      <c r="F1092" s="242"/>
      <c r="G1092" s="242"/>
      <c r="H1092" s="242"/>
      <c r="I1092" s="242"/>
      <c r="J1092" s="242"/>
      <c r="K1092" s="242"/>
      <c r="L1092" s="242"/>
      <c r="M1092" s="242" t="s">
        <v>410</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2" t="s">
        <v>411</v>
      </c>
      <c r="AL1092" s="242"/>
      <c r="AM1092" s="242"/>
      <c r="AN1092" s="242"/>
      <c r="AO1092" s="242"/>
      <c r="AP1092" s="242"/>
      <c r="AQ1092" s="242" t="s">
        <v>23</v>
      </c>
      <c r="AR1092" s="242"/>
      <c r="AS1092" s="242"/>
      <c r="AT1092" s="242"/>
      <c r="AU1092" s="92" t="s">
        <v>24</v>
      </c>
      <c r="AV1092" s="93"/>
      <c r="AW1092" s="93"/>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2" t="s">
        <v>33</v>
      </c>
      <c r="AL1125" s="242"/>
      <c r="AM1125" s="242"/>
      <c r="AN1125" s="242"/>
      <c r="AO1125" s="242"/>
      <c r="AP1125" s="242"/>
      <c r="AQ1125" s="242" t="s">
        <v>23</v>
      </c>
      <c r="AR1125" s="242"/>
      <c r="AS1125" s="242"/>
      <c r="AT1125" s="242"/>
      <c r="AU1125" s="92" t="s">
        <v>24</v>
      </c>
      <c r="AV1125" s="93"/>
      <c r="AW1125" s="93"/>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2" t="s">
        <v>409</v>
      </c>
      <c r="D1158" s="242"/>
      <c r="E1158" s="242"/>
      <c r="F1158" s="242"/>
      <c r="G1158" s="242"/>
      <c r="H1158" s="242"/>
      <c r="I1158" s="242"/>
      <c r="J1158" s="242"/>
      <c r="K1158" s="242"/>
      <c r="L1158" s="242"/>
      <c r="M1158" s="242" t="s">
        <v>410</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2" t="s">
        <v>411</v>
      </c>
      <c r="AL1158" s="242"/>
      <c r="AM1158" s="242"/>
      <c r="AN1158" s="242"/>
      <c r="AO1158" s="242"/>
      <c r="AP1158" s="242"/>
      <c r="AQ1158" s="242" t="s">
        <v>23</v>
      </c>
      <c r="AR1158" s="242"/>
      <c r="AS1158" s="242"/>
      <c r="AT1158" s="242"/>
      <c r="AU1158" s="92" t="s">
        <v>24</v>
      </c>
      <c r="AV1158" s="93"/>
      <c r="AW1158" s="93"/>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2" t="s">
        <v>33</v>
      </c>
      <c r="AL1191" s="242"/>
      <c r="AM1191" s="242"/>
      <c r="AN1191" s="242"/>
      <c r="AO1191" s="242"/>
      <c r="AP1191" s="242"/>
      <c r="AQ1191" s="242" t="s">
        <v>23</v>
      </c>
      <c r="AR1191" s="242"/>
      <c r="AS1191" s="242"/>
      <c r="AT1191" s="242"/>
      <c r="AU1191" s="92" t="s">
        <v>24</v>
      </c>
      <c r="AV1191" s="93"/>
      <c r="AW1191" s="93"/>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2" t="s">
        <v>33</v>
      </c>
      <c r="AL1224" s="242"/>
      <c r="AM1224" s="242"/>
      <c r="AN1224" s="242"/>
      <c r="AO1224" s="242"/>
      <c r="AP1224" s="242"/>
      <c r="AQ1224" s="242" t="s">
        <v>23</v>
      </c>
      <c r="AR1224" s="242"/>
      <c r="AS1224" s="242"/>
      <c r="AT1224" s="242"/>
      <c r="AU1224" s="92" t="s">
        <v>24</v>
      </c>
      <c r="AV1224" s="93"/>
      <c r="AW1224" s="93"/>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2" t="s">
        <v>33</v>
      </c>
      <c r="AL1257" s="242"/>
      <c r="AM1257" s="242"/>
      <c r="AN1257" s="242"/>
      <c r="AO1257" s="242"/>
      <c r="AP1257" s="242"/>
      <c r="AQ1257" s="242" t="s">
        <v>23</v>
      </c>
      <c r="AR1257" s="242"/>
      <c r="AS1257" s="242"/>
      <c r="AT1257" s="242"/>
      <c r="AU1257" s="92" t="s">
        <v>24</v>
      </c>
      <c r="AV1257" s="93"/>
      <c r="AW1257" s="93"/>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2" t="s">
        <v>33</v>
      </c>
      <c r="AL1290" s="242"/>
      <c r="AM1290" s="242"/>
      <c r="AN1290" s="242"/>
      <c r="AO1290" s="242"/>
      <c r="AP1290" s="242"/>
      <c r="AQ1290" s="242" t="s">
        <v>23</v>
      </c>
      <c r="AR1290" s="242"/>
      <c r="AS1290" s="242"/>
      <c r="AT1290" s="242"/>
      <c r="AU1290" s="92" t="s">
        <v>24</v>
      </c>
      <c r="AV1290" s="93"/>
      <c r="AW1290" s="93"/>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2015-06-19T05:33:28Z</cp:lastPrinted>
  <dcterms:created xsi:type="dcterms:W3CDTF">2012-03-13T00:50:25Z</dcterms:created>
  <dcterms:modified xsi:type="dcterms:W3CDTF">2015-06-19T05:33:31Z</dcterms:modified>
</cp:coreProperties>
</file>