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<sst xmlns="http://schemas.openxmlformats.org/spreadsheetml/2006/main" count="1332" uniqueCount="519">
  <si>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</si>
  <si>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</si>
  <si>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</si>
  <si>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</si>
  <si>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</si>
  <si>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</si>
  <si>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</si>
  <si>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</si>
  <si>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</si>
  <si>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</si>
  <si>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</si>
  <si>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</si>
  <si>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</si>
  <si>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</si>
  <si>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</si>
  <si>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</si>
  <si>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</si>
  <si>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</si>
  <si>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</si>
  <si>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</si>
  <si>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</si>
  <si>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</si>
  <si>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</si>
  <si>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</si>
  <si>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</si>
  <si>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</si>
  <si>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</si>
  <si>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</si>
  <si>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</si>
  <si>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</si>
  <si>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</si>
  <si>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</si>
  <si>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</si>
  <si>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</si>
  <si>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</si>
  <si>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</si>
  <si>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</si>
  <si>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</si>
  <si>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</si>
  <si>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</si>
  <si>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</si>
  <si>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</si>
  <si>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</si>
  <si>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</si>
  <si>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</si>
  <si>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</si>
  <si>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</si>
  <si>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</si>
  <si>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</si>
  <si>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</si>
  <si>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</si>
  <si>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</si>
  <si>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</si>
  <si>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</si>
  <si>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</si>
  <si>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</si>
  <si>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</si>
  <si>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</si>
  <si>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</si>
  <si>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</si>
  <si>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</si>
  <si>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</si>
  <si>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</si>
  <si>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</si>
  <si>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</si>
  <si>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</si>
  <si>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</si>
  <si>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</si>
  <si>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</si>
  <si>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</si>
  <si>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</si>
  <si>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</si>
  <si>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</si>
  <si>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</si>
  <si>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</si>
  <si>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</si>
  <si>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</si>
  <si>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</si>
  <si>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</si>
  <si>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</si>
  <si>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</si>
  <si>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</si>
  <si>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</si>
  <si>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</si>
  <si>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</si>
  <si>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</si>
  <si>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</si>
  <si>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</si>
  <si>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</si>
  <si>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</si>
  <si>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</si>
  <si>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</si>
  <si>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</si>
  <si>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</si>
  <si>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</si>
  <si>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</si>
  <si>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</si>
  <si>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</si>
  <si>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</si>
  <si>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</si>
  <si>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</si>
  <si>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</si>
  <si>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</si>
  <si>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</si>
  <si>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</si>
  <si>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</si>
  <si>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</si>
  <si>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</si>
  <si>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</si>
  <si>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</si>
  <si>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</si>
  <si>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</si>
  <si>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</si>
  <si>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</si>
  <si>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</si>
  <si>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</si>
  <si>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</si>
  <si>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</si>
  <si>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</si>
  <si>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</si>
  <si>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</si>
  <si>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</si>
  <si>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</si>
  <si>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</si>
  <si>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</si>
  <si>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</si>
  <si>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</si>
  <si>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</si>
  <si>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</si>
  <si>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</si>
  <si>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</si>
  <si>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</si>
  <si>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</si>
  <si>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</si>
  <si>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</si>
  <si>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</si>
  <si>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</si>
  <si>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</si>
  <si>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</si>
  <si>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</si>
  <si>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</si>
  <si>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</si>
  <si>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</si>
  <si>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</si>
  <si>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</si>
  <si>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</si>
  <si>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</si>
  <si>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</si>
  <si>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</si>
  <si>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</si>
  <si>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</si>
  <si>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</si>
  <si>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</si>
  <si>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</si>
  <si>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</si>
  <si>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</si>
  <si>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</si>
  <si>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</si>
  <si>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</si>
  <si>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</si>
  <si>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</si>
  <si>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</si>
  <si>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</si>
  <si>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</si>
  <si>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</si>
  <si>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</si>
  <si>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</si>
  <si>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</si>
  <si>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</si>
  <si>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</si>
  <si>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</si>
  <si>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</si>
  <si>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</si>
  <si>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</si>
  <si>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</si>
  <si>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</si>
  <si>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</si>
  <si>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</si>
  <si>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</si>
  <si>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</si>
  <si>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</si>
  <si>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</si>
  <si>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</si>
  <si>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</si>
  <si>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</si>
  <si>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</si>
  <si>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</si>
  <si>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</si>
  <si>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</si>
  <si>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</si>
  <si>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</si>
  <si>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</si>
  <si>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</si>
  <si>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</si>
  <si>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</si>
  <si>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</si>
  <si>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</si>
  <si>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</si>
  <si>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</si>
  <si>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</si>
  <si>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</si>
  <si>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</si>
  <si>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</si>
  <si>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</si>
  <si>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</si>
  <si>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</si>
  <si>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</si>
  <si>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</si>
  <si>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</si>
  <si>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</si>
  <si>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</si>
  <si>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</si>
  <si>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</si>
  <si>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</si>
  <si>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</si>
  <si>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</si>
  <si>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</si>
  <si>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</si>
  <si>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</si>
  <si>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</si>
  <si>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</si>
  <si>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</si>
  <si>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</si>
  <si>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</si>
  <si>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</si>
  <si>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</si>
  <si>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</si>
  <si>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</si>
  <si>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</si>
  <si>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</si>
  <si>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</si>
  <si>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</si>
  <si>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</si>
  <si>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</si>
  <si>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</si>
  <si>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</si>
  <si>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</si>
  <si>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</si>
  <si>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</si>
  <si>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</si>
  <si>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</si>
  <si>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</si>
  <si>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</si>
  <si>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</si>
  <si>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</si>
  <si>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</si>
  <si>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</si>
  <si>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</si>
  <si>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</si>
  <si>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</si>
  <si>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</si>
  <si>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</si>
  <si>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</si>
  <si>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</si>
  <si>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</si>
  <si>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</si>
  <si>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</si>
  <si>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</si>
  <si>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</si>
  <si>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</si>
  <si>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</si>
  <si>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</si>
  <si>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</si>
  <si>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</si>
  <si>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</si>
  <si>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</si>
  <si>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</si>
  <si>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</si>
  <si>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</si>
  <si>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</si>
  <si>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</si>
  <si>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</si>
  <si>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</si>
  <si>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</si>
  <si>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</si>
  <si>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</si>
  <si>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</si>
  <si>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</si>
  <si>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</si>
  <si>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</si>
  <si>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</si>
  <si>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</si>
  <si>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</si>
  <si>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</si>
  <si>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</si>
  <si>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</si>
  <si>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</si>
  <si>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</si>
  <si>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</si>
  <si>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</si>
  <si>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</si>
  <si>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</si>
  <si>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</si>
  <si>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</si>
  <si>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</si>
  <si>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</si>
  <si>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</si>
  <si>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</si>
  <si>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</si>
  <si>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</si>
  <si>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</si>
  <si>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</si>
  <si>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</si>
  <si>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</si>
  <si>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</si>
  <si>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</si>
  <si>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</si>
  <si>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</si>
  <si>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</si>
  <si>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</si>
  <si>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</si>
  <si>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</si>
  <si>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</si>
  <si>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</si>
  <si>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</si>
  <si>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</si>
  <si>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</si>
  <si>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</si>
  <si>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</si>
  <si>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</si>
  <si>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</si>
  <si>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</si>
  <si>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</si>
  <si>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</si>
  <si>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</si>
  <si>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</si>
  <si>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</si>
  <si>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</si>
  <si>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</si>
  <si>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</si>
  <si>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</si>
  <si>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</si>
  <si>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</si>
  <si>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</si>
  <si>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</si>
  <si>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</si>
  <si>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</si>
  <si>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</si>
  <si>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</si>
  <si>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</si>
  <si>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</si>
  <si>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</si>
  <si>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</si>
  <si>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</si>
  <si>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</si>
  <si>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</si>
  <si>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</si>
  <si>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</si>
  <si>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</si>
  <si>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</si>
  <si>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</si>
  <si>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</si>
  <si>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</si>
  <si>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</si>
  <si>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</si>
  <si>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</si>
  <si>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</si>
  <si>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</si>
  <si>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</si>
  <si>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</si>
  <si>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</si>
  <si>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</si>
  <si>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</si>
  <si>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</si>
  <si>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</si>
  <si>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</si>
  <si>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</si>
  <si>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</si>
  <si>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</si>
  <si>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</si>
  <si>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</si>
  <si>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</si>
  <si>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</si>
  <si>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</si>
  <si>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</si>
  <si>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</si>
  <si>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</si>
  <si>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</si>
  <si>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</si>
  <si>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</si>
  <si>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</si>
  <si>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</si>
  <si>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</si>
  <si>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</si>
  <si>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</si>
  <si>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</si>
  <si>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</si>
  <si>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</si>
  <si>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</si>
  <si>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</si>
  <si>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</si>
  <si>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</si>
  <si>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</si>
  <si>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</si>
  <si>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</si>
  <si>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</si>
  <si>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</si>
  <si>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</si>
  <si>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</si>
  <si>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</si>
  <si>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</si>
  <si>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</si>
  <si>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</si>
  <si>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</si>
  <si>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</si>
  <si>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</si>
  <si>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</si>
  <si>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</si>
  <si>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</si>
  <si>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</si>
  <si>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</si>
  <si>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</si>
  <si>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</si>
  <si>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</si>
  <si>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</si>
  <si>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</si>
  <si>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</si>
  <si>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</si>
  <si>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</si>
  <si>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</si>
  <si>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</si>
  <si>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</si>
  <si>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</si>
  <si>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</si>
  <si>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</si>
  <si>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</si>
  <si>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</si>
  <si>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</si>
  <si>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</si>
  <si>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</si>
  <si>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</si>
  <si>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</si>
  <si>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</si>
  <si>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</si>
  <si>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</si>
  <si>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</si>
  <si>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</si>
  <si>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</si>
  <si>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</si>
  <si>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</si>
  <si>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</si>
  <si>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</si>
  <si>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</si>
  <si>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</si>
  <si>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</si>
  <si>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</si>
  <si>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</si>
  <si>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</si>
  <si>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</si>
  <si>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</si>
  <si>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</si>
  <si>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</si>
  <si>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</si>
  <si>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</si>
  <si>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</si>
  <si>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</si>
  <si>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</si>
  <si>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</si>
  <si>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</si>
  <si>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</si>
  <si>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</si>
  <si>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</si>
  <si>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</si>
  <si>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</si>
  <si>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</si>
  <si>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</si>
  <si>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</si>
  <si>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rPh sb="0" eb="2">
      <t>シゼン</t>
    </rPh>
    <rPh sb="2" eb="4">
      <t>カンキョウ</t>
    </rPh>
    <rPh sb="4" eb="5">
      <t>キョク</t>
    </rPh>
    <phoneticPr fontId="5"/>
  </si>
  <si>
    <t>自然環境整備担当参事官
高木　治夫</t>
    <rPh sb="0" eb="2">
      <t>シゼン</t>
    </rPh>
    <rPh sb="2" eb="4">
      <t>カンキョウ</t>
    </rPh>
    <rPh sb="4" eb="6">
      <t>セイビ</t>
    </rPh>
    <rPh sb="6" eb="8">
      <t>タントウ</t>
    </rPh>
    <rPh sb="8" eb="11">
      <t>サンジカン</t>
    </rPh>
    <rPh sb="12" eb="14">
      <t>タカギ</t>
    </rPh>
    <rPh sb="15" eb="17">
      <t>ハルオ</t>
    </rPh>
    <phoneticPr fontId="5"/>
  </si>
  <si>
    <t>○</t>
  </si>
  <si>
    <t>・自然公園法第10条第1項</t>
    <phoneticPr fontId="5"/>
  </si>
  <si>
    <t>山岳安全対策等緊急整備事業</t>
    <rPh sb="11" eb="13">
      <t>ジギョウ</t>
    </rPh>
    <phoneticPr fontId="5"/>
  </si>
  <si>
    <t>　国立公園内には多くの火山が存在しており、先般の御嶽山の噴火を踏まえ、自然災害の発生のおそれが高い地域の環境省所管地において、公園利用者の安全確保のための施設等を緊急的に整備する。</t>
    <rPh sb="1" eb="3">
      <t>コクリツ</t>
    </rPh>
    <rPh sb="3" eb="5">
      <t>コウエン</t>
    </rPh>
    <rPh sb="5" eb="6">
      <t>ナイ</t>
    </rPh>
    <rPh sb="8" eb="9">
      <t>オオ</t>
    </rPh>
    <rPh sb="11" eb="13">
      <t>カザン</t>
    </rPh>
    <rPh sb="14" eb="16">
      <t>ソンザイ</t>
    </rPh>
    <rPh sb="21" eb="23">
      <t>センパン</t>
    </rPh>
    <rPh sb="24" eb="27">
      <t>オンタケサン</t>
    </rPh>
    <rPh sb="28" eb="30">
      <t>フンカ</t>
    </rPh>
    <rPh sb="31" eb="32">
      <t>フ</t>
    </rPh>
    <rPh sb="35" eb="37">
      <t>シゼン</t>
    </rPh>
    <rPh sb="37" eb="39">
      <t>サイガイ</t>
    </rPh>
    <rPh sb="40" eb="42">
      <t>ハッセイ</t>
    </rPh>
    <rPh sb="47" eb="48">
      <t>タカ</t>
    </rPh>
    <rPh sb="49" eb="51">
      <t>チイキ</t>
    </rPh>
    <rPh sb="52" eb="55">
      <t>カンキョウショウ</t>
    </rPh>
    <rPh sb="55" eb="57">
      <t>ショカン</t>
    </rPh>
    <rPh sb="57" eb="58">
      <t>チ</t>
    </rPh>
    <rPh sb="63" eb="65">
      <t>コウエン</t>
    </rPh>
    <rPh sb="65" eb="68">
      <t>リヨウシャ</t>
    </rPh>
    <rPh sb="69" eb="71">
      <t>アンゼン</t>
    </rPh>
    <rPh sb="71" eb="73">
      <t>カクホ</t>
    </rPh>
    <rPh sb="77" eb="79">
      <t>シセツ</t>
    </rPh>
    <rPh sb="79" eb="80">
      <t>トウ</t>
    </rPh>
    <rPh sb="81" eb="84">
      <t>キンキュウテキ</t>
    </rPh>
    <rPh sb="85" eb="87">
      <t>セイビ</t>
    </rPh>
    <phoneticPr fontId="5"/>
  </si>
  <si>
    <t>　国立公園の山岳地域では、火山噴火、落雷、暴風雨等の自然災害に遭遇する可能性が高い。公園利用者の安全を確保するため、自然災害の発生のおそれがある地域の環境省所管地における既存施設等について、改修や補強、情報提供施設等の整備を緊急に実施する。</t>
    <rPh sb="1" eb="3">
      <t>コクリツ</t>
    </rPh>
    <rPh sb="3" eb="5">
      <t>コウエン</t>
    </rPh>
    <rPh sb="6" eb="8">
      <t>サンガク</t>
    </rPh>
    <rPh sb="8" eb="10">
      <t>チイキ</t>
    </rPh>
    <rPh sb="13" eb="15">
      <t>カザン</t>
    </rPh>
    <rPh sb="15" eb="17">
      <t>フンカ</t>
    </rPh>
    <rPh sb="18" eb="20">
      <t>ラクライ</t>
    </rPh>
    <rPh sb="21" eb="24">
      <t>ボウフウウ</t>
    </rPh>
    <rPh sb="24" eb="25">
      <t>トウ</t>
    </rPh>
    <rPh sb="26" eb="28">
      <t>シゼン</t>
    </rPh>
    <rPh sb="28" eb="30">
      <t>サイガイ</t>
    </rPh>
    <rPh sb="31" eb="33">
      <t>ソウグウ</t>
    </rPh>
    <rPh sb="35" eb="38">
      <t>カノウセイ</t>
    </rPh>
    <rPh sb="39" eb="40">
      <t>タカ</t>
    </rPh>
    <rPh sb="42" eb="44">
      <t>コウエン</t>
    </rPh>
    <rPh sb="44" eb="47">
      <t>リヨウシャ</t>
    </rPh>
    <rPh sb="48" eb="50">
      <t>アンゼン</t>
    </rPh>
    <rPh sb="51" eb="53">
      <t>カクホ</t>
    </rPh>
    <rPh sb="58" eb="60">
      <t>シゼン</t>
    </rPh>
    <rPh sb="60" eb="62">
      <t>サイガイ</t>
    </rPh>
    <rPh sb="63" eb="65">
      <t>ハッセイ</t>
    </rPh>
    <rPh sb="72" eb="74">
      <t>チイキ</t>
    </rPh>
    <rPh sb="75" eb="78">
      <t>カンキョウショウ</t>
    </rPh>
    <rPh sb="78" eb="80">
      <t>ショカン</t>
    </rPh>
    <rPh sb="80" eb="81">
      <t>チ</t>
    </rPh>
    <rPh sb="85" eb="87">
      <t>キゾン</t>
    </rPh>
    <rPh sb="87" eb="89">
      <t>シセツ</t>
    </rPh>
    <rPh sb="89" eb="90">
      <t>トウ</t>
    </rPh>
    <rPh sb="95" eb="97">
      <t>カイシュウ</t>
    </rPh>
    <rPh sb="98" eb="100">
      <t>ホキョウ</t>
    </rPh>
    <rPh sb="101" eb="103">
      <t>ジョウホウ</t>
    </rPh>
    <rPh sb="103" eb="105">
      <t>テイキョウ</t>
    </rPh>
    <rPh sb="105" eb="107">
      <t>シセツ</t>
    </rPh>
    <rPh sb="107" eb="108">
      <t>トウ</t>
    </rPh>
    <rPh sb="109" eb="111">
      <t>セイビ</t>
    </rPh>
    <rPh sb="112" eb="114">
      <t>キンキュウ</t>
    </rPh>
    <rPh sb="115" eb="117">
      <t>ジッシ</t>
    </rPh>
    <phoneticPr fontId="5"/>
  </si>
  <si>
    <t>自然環境整備担当参事官室</t>
    <rPh sb="0" eb="2">
      <t>シゼン</t>
    </rPh>
    <rPh sb="2" eb="4">
      <t>カンキョウ</t>
    </rPh>
    <rPh sb="4" eb="6">
      <t>セイビ</t>
    </rPh>
    <rPh sb="6" eb="8">
      <t>タントウ</t>
    </rPh>
    <rPh sb="8" eb="12">
      <t>サンジカンシツ</t>
    </rPh>
    <phoneticPr fontId="5"/>
  </si>
  <si>
    <t>‐</t>
  </si>
  <si>
    <t>-</t>
    <phoneticPr fontId="5"/>
  </si>
  <si>
    <t>-</t>
    <phoneticPr fontId="5"/>
  </si>
  <si>
    <t>-</t>
    <phoneticPr fontId="5"/>
  </si>
  <si>
    <t>千人</t>
    <rPh sb="0" eb="2">
      <t>センニン</t>
    </rPh>
    <phoneticPr fontId="5"/>
  </si>
  <si>
    <t>対前年度比100%を維持する</t>
    <rPh sb="0" eb="1">
      <t>タイ</t>
    </rPh>
    <rPh sb="1" eb="5">
      <t>ゼンネンドヒ</t>
    </rPh>
    <rPh sb="10" eb="12">
      <t>イジ</t>
    </rPh>
    <phoneticPr fontId="5"/>
  </si>
  <si>
    <t>箇所</t>
    <rPh sb="0" eb="2">
      <t>カショ</t>
    </rPh>
    <phoneticPr fontId="5"/>
  </si>
  <si>
    <t>室堂、万座、えびの集団施設地区年間利用者数</t>
    <rPh sb="0" eb="2">
      <t>ムロドウ</t>
    </rPh>
    <rPh sb="3" eb="5">
      <t>マンザ</t>
    </rPh>
    <rPh sb="9" eb="11">
      <t>シュウダン</t>
    </rPh>
    <rPh sb="11" eb="13">
      <t>シセツ</t>
    </rPh>
    <rPh sb="13" eb="15">
      <t>チク</t>
    </rPh>
    <rPh sb="15" eb="17">
      <t>ネンカン</t>
    </rPh>
    <rPh sb="17" eb="20">
      <t>リヨウシャ</t>
    </rPh>
    <rPh sb="20" eb="21">
      <t>スウ</t>
    </rPh>
    <phoneticPr fontId="5"/>
  </si>
  <si>
    <t>-</t>
    <phoneticPr fontId="5"/>
  </si>
  <si>
    <t>庁費</t>
    <rPh sb="0" eb="2">
      <t>チョウヒ</t>
    </rPh>
    <phoneticPr fontId="5"/>
  </si>
  <si>
    <t>A.中部地方環境事務所</t>
    <rPh sb="2" eb="4">
      <t>チュウブ</t>
    </rPh>
    <rPh sb="4" eb="6">
      <t>チホウ</t>
    </rPh>
    <rPh sb="6" eb="8">
      <t>カンキョウ</t>
    </rPh>
    <rPh sb="8" eb="11">
      <t>ジムショ</t>
    </rPh>
    <phoneticPr fontId="5"/>
  </si>
  <si>
    <t>B：九州地方環境事務所</t>
    <rPh sb="2" eb="4">
      <t>キュウシュウ</t>
    </rPh>
    <rPh sb="4" eb="6">
      <t>チホウ</t>
    </rPh>
    <rPh sb="6" eb="8">
      <t>カンキョウ</t>
    </rPh>
    <rPh sb="8" eb="11">
      <t>ジムショ</t>
    </rPh>
    <phoneticPr fontId="5"/>
  </si>
  <si>
    <t>C：富山県（施行委任）</t>
    <rPh sb="2" eb="5">
      <t>トヤマケン</t>
    </rPh>
    <rPh sb="6" eb="8">
      <t>セコウ</t>
    </rPh>
    <rPh sb="8" eb="10">
      <t>イニン</t>
    </rPh>
    <phoneticPr fontId="5"/>
  </si>
  <si>
    <t>D：民間企業等</t>
    <rPh sb="2" eb="4">
      <t>ミンカン</t>
    </rPh>
    <rPh sb="4" eb="6">
      <t>キギョウ</t>
    </rPh>
    <rPh sb="6" eb="7">
      <t>トウ</t>
    </rPh>
    <phoneticPr fontId="5"/>
  </si>
  <si>
    <t>A.ヤマダ電機</t>
    <rPh sb="5" eb="7">
      <t>デンキ</t>
    </rPh>
    <phoneticPr fontId="5"/>
  </si>
  <si>
    <t>ヤマダ電機</t>
    <rPh sb="3" eb="5">
      <t>デンキ</t>
    </rPh>
    <phoneticPr fontId="5"/>
  </si>
  <si>
    <t>随意契約</t>
    <rPh sb="0" eb="2">
      <t>ズイイ</t>
    </rPh>
    <rPh sb="2" eb="4">
      <t>ケイヤク</t>
    </rPh>
    <phoneticPr fontId="5"/>
  </si>
  <si>
    <t>-</t>
    <phoneticPr fontId="5"/>
  </si>
  <si>
    <t>-</t>
    <phoneticPr fontId="5"/>
  </si>
  <si>
    <t>地方への好循環拡大に向けた緊急経済対策（平成26年12月27日閣議決定）</t>
    <rPh sb="0" eb="2">
      <t>チホウ</t>
    </rPh>
    <rPh sb="4" eb="7">
      <t>コウジュンカン</t>
    </rPh>
    <rPh sb="7" eb="9">
      <t>カクダイ</t>
    </rPh>
    <rPh sb="10" eb="11">
      <t>ム</t>
    </rPh>
    <rPh sb="13" eb="15">
      <t>キンキュウ</t>
    </rPh>
    <rPh sb="15" eb="17">
      <t>ケイザイ</t>
    </rPh>
    <rPh sb="17" eb="19">
      <t>タイサク</t>
    </rPh>
    <rPh sb="20" eb="22">
      <t>ヘイセイ</t>
    </rPh>
    <rPh sb="24" eb="25">
      <t>ネン</t>
    </rPh>
    <rPh sb="27" eb="28">
      <t>ガツ</t>
    </rPh>
    <rPh sb="30" eb="31">
      <t>ニチ</t>
    </rPh>
    <rPh sb="31" eb="33">
      <t>カクギ</t>
    </rPh>
    <rPh sb="33" eb="35">
      <t>ケッテイ</t>
    </rPh>
    <phoneticPr fontId="5"/>
  </si>
  <si>
    <t>緊急対応率</t>
    <rPh sb="0" eb="2">
      <t>キンキュウ</t>
    </rPh>
    <rPh sb="2" eb="4">
      <t>タイオウ</t>
    </rPh>
    <rPh sb="4" eb="5">
      <t>リツ</t>
    </rPh>
    <phoneticPr fontId="5"/>
  </si>
  <si>
    <t>整備施設数</t>
    <rPh sb="0" eb="2">
      <t>セイビ</t>
    </rPh>
    <rPh sb="2" eb="4">
      <t>シセツ</t>
    </rPh>
    <rPh sb="4" eb="5">
      <t>スウ</t>
    </rPh>
    <phoneticPr fontId="5"/>
  </si>
  <si>
    <t>単位当たりコスト=X/Y
X:執行額、Y:成果実績
「1地区あたりに係る事業費」
（成果実績=整備地区数実績）</t>
    <rPh sb="0" eb="2">
      <t>タンイ</t>
    </rPh>
    <rPh sb="2" eb="3">
      <t>ア</t>
    </rPh>
    <rPh sb="15" eb="17">
      <t>シッコウ</t>
    </rPh>
    <rPh sb="17" eb="18">
      <t>ガク</t>
    </rPh>
    <rPh sb="21" eb="23">
      <t>セイカ</t>
    </rPh>
    <rPh sb="23" eb="25">
      <t>ジッセキ</t>
    </rPh>
    <rPh sb="28" eb="30">
      <t>チク</t>
    </rPh>
    <rPh sb="34" eb="35">
      <t>カカ</t>
    </rPh>
    <rPh sb="36" eb="39">
      <t>ジギョウヒ</t>
    </rPh>
    <rPh sb="42" eb="44">
      <t>セイカ</t>
    </rPh>
    <rPh sb="44" eb="46">
      <t>ジッセキ</t>
    </rPh>
    <rPh sb="47" eb="49">
      <t>セイビ</t>
    </rPh>
    <rPh sb="49" eb="51">
      <t>チク</t>
    </rPh>
    <rPh sb="51" eb="52">
      <t>スウ</t>
    </rPh>
    <rPh sb="52" eb="54">
      <t>ジッセキ</t>
    </rPh>
    <phoneticPr fontId="5"/>
  </si>
  <si>
    <t>-</t>
    <phoneticPr fontId="5"/>
  </si>
  <si>
    <t>調査機器購入</t>
    <rPh sb="0" eb="2">
      <t>チョウサ</t>
    </rPh>
    <rPh sb="2" eb="4">
      <t>キキ</t>
    </rPh>
    <rPh sb="4" eb="6">
      <t>コウニュウ</t>
    </rPh>
    <phoneticPr fontId="5"/>
  </si>
  <si>
    <t>噴火警戒レベルが高い箇所又は火山活動が想定されるエリアに近接する箇所で、環境省の直轄施設がある全地区（3地区）で平成27年度までに安全対策を緊急的に実施する</t>
    <rPh sb="0" eb="2">
      <t>フンカ</t>
    </rPh>
    <rPh sb="2" eb="4">
      <t>ケイカイ</t>
    </rPh>
    <rPh sb="8" eb="9">
      <t>タカ</t>
    </rPh>
    <rPh sb="10" eb="12">
      <t>カショ</t>
    </rPh>
    <rPh sb="12" eb="13">
      <t>マタ</t>
    </rPh>
    <rPh sb="14" eb="16">
      <t>カザン</t>
    </rPh>
    <rPh sb="16" eb="18">
      <t>カツドウ</t>
    </rPh>
    <rPh sb="19" eb="21">
      <t>ソウテイ</t>
    </rPh>
    <rPh sb="28" eb="30">
      <t>キンセツ</t>
    </rPh>
    <rPh sb="32" eb="34">
      <t>カショ</t>
    </rPh>
    <rPh sb="36" eb="39">
      <t>カンキョウショウ</t>
    </rPh>
    <rPh sb="40" eb="42">
      <t>チョッカツ</t>
    </rPh>
    <rPh sb="42" eb="44">
      <t>シセツ</t>
    </rPh>
    <rPh sb="47" eb="50">
      <t>ゼンチク</t>
    </rPh>
    <rPh sb="52" eb="54">
      <t>チク</t>
    </rPh>
    <rPh sb="56" eb="58">
      <t>ヘイセイ</t>
    </rPh>
    <rPh sb="60" eb="62">
      <t>ネンド</t>
    </rPh>
    <rPh sb="65" eb="67">
      <t>アンゼン</t>
    </rPh>
    <rPh sb="67" eb="69">
      <t>タイサク</t>
    </rPh>
    <rPh sb="70" eb="72">
      <t>キンキュウ</t>
    </rPh>
    <rPh sb="72" eb="73">
      <t>テキ</t>
    </rPh>
    <rPh sb="74" eb="76">
      <t>ジッシ</t>
    </rPh>
    <phoneticPr fontId="5"/>
  </si>
  <si>
    <t>-</t>
    <phoneticPr fontId="5"/>
  </si>
  <si>
    <t>円</t>
    <rPh sb="0" eb="1">
      <t>エン</t>
    </rPh>
    <phoneticPr fontId="5"/>
  </si>
  <si>
    <t>百万円/箇所</t>
    <rPh sb="0" eb="1">
      <t>ヒャク</t>
    </rPh>
    <rPh sb="1" eb="3">
      <t>マンエン</t>
    </rPh>
    <rPh sb="4" eb="6">
      <t>カショ</t>
    </rPh>
    <phoneticPr fontId="5"/>
  </si>
  <si>
    <t>200 / 3</t>
    <phoneticPr fontId="5"/>
  </si>
  <si>
    <t>「地方への好循環拡大に向けた緊急経済対策（平成26年12月27日閣議決定）」において、災害復旧・災害対応の強化に位置づけられており、優先度は高い。</t>
    <rPh sb="43" eb="45">
      <t>サイガイ</t>
    </rPh>
    <rPh sb="45" eb="47">
      <t>フッキュウ</t>
    </rPh>
    <rPh sb="48" eb="50">
      <t>サイガイ</t>
    </rPh>
    <rPh sb="50" eb="52">
      <t>タイオウ</t>
    </rPh>
    <rPh sb="53" eb="55">
      <t>キョウカ</t>
    </rPh>
    <rPh sb="56" eb="58">
      <t>イチ</t>
    </rPh>
    <rPh sb="66" eb="69">
      <t>ユウセンド</t>
    </rPh>
    <rPh sb="70" eb="71">
      <t>タカ</t>
    </rPh>
    <phoneticPr fontId="5"/>
  </si>
  <si>
    <t>近年の災害発生状況や地域における安全対策等への要望を踏まえ、ニーズは高い。</t>
    <rPh sb="0" eb="2">
      <t>キンネン</t>
    </rPh>
    <rPh sb="3" eb="5">
      <t>サイガイ</t>
    </rPh>
    <rPh sb="5" eb="7">
      <t>ハッセイ</t>
    </rPh>
    <rPh sb="7" eb="9">
      <t>ジョウキョウ</t>
    </rPh>
    <rPh sb="10" eb="12">
      <t>チイキ</t>
    </rPh>
    <rPh sb="16" eb="18">
      <t>アンゼン</t>
    </rPh>
    <rPh sb="18" eb="20">
      <t>タイサク</t>
    </rPh>
    <rPh sb="20" eb="21">
      <t>トウ</t>
    </rPh>
    <rPh sb="23" eb="25">
      <t>ヨウボウ</t>
    </rPh>
    <rPh sb="26" eb="27">
      <t>フ</t>
    </rPh>
    <rPh sb="34" eb="35">
      <t>タカ</t>
    </rPh>
    <phoneticPr fontId="5"/>
  </si>
  <si>
    <t>既存直轄施設における緊急火山対策のため、国直轄による対応が必要。</t>
    <rPh sb="0" eb="2">
      <t>キソン</t>
    </rPh>
    <rPh sb="2" eb="4">
      <t>チョッカツ</t>
    </rPh>
    <rPh sb="4" eb="6">
      <t>シセツ</t>
    </rPh>
    <rPh sb="10" eb="12">
      <t>キンキュウ</t>
    </rPh>
    <rPh sb="12" eb="14">
      <t>カザン</t>
    </rPh>
    <rPh sb="14" eb="16">
      <t>タイサク</t>
    </rPh>
    <rPh sb="20" eb="21">
      <t>クニ</t>
    </rPh>
    <rPh sb="21" eb="23">
      <t>チョッカツ</t>
    </rPh>
    <rPh sb="26" eb="28">
      <t>タイオウ</t>
    </rPh>
    <rPh sb="29" eb="31">
      <t>ヒツヨウ</t>
    </rPh>
    <phoneticPr fontId="5"/>
  </si>
  <si>
    <t>5.生物多様性の保全と自然との共生の推進
5-5　自然とのふれあいの推進</t>
  </si>
  <si>
    <t>-</t>
    <phoneticPr fontId="5"/>
  </si>
  <si>
    <t>-</t>
    <phoneticPr fontId="5"/>
  </si>
  <si>
    <t>○</t>
    <phoneticPr fontId="5"/>
  </si>
  <si>
    <t>「自然公園等施設技術指針」に基づく整備により、低コスト化が図られる。</t>
    <rPh sb="1" eb="3">
      <t>シゼン</t>
    </rPh>
    <rPh sb="3" eb="5">
      <t>コウエン</t>
    </rPh>
    <rPh sb="5" eb="6">
      <t>トウ</t>
    </rPh>
    <rPh sb="6" eb="8">
      <t>シセツ</t>
    </rPh>
    <rPh sb="8" eb="10">
      <t>ギジュツ</t>
    </rPh>
    <rPh sb="10" eb="12">
      <t>シシン</t>
    </rPh>
    <rPh sb="14" eb="15">
      <t>モト</t>
    </rPh>
    <rPh sb="17" eb="19">
      <t>セイビ</t>
    </rPh>
    <rPh sb="23" eb="24">
      <t>ヒク</t>
    </rPh>
    <rPh sb="27" eb="28">
      <t>カ</t>
    </rPh>
    <rPh sb="29" eb="30">
      <t>ハカ</t>
    </rPh>
    <phoneticPr fontId="5"/>
  </si>
  <si>
    <t>「環境省公共事業コスト構造改革プログラム」に基づく整備により、コスト縮減が図られる。</t>
    <rPh sb="1" eb="4">
      <t>カンキョウショウ</t>
    </rPh>
    <rPh sb="4" eb="6">
      <t>コウキョウ</t>
    </rPh>
    <rPh sb="6" eb="8">
      <t>ジギョウ</t>
    </rPh>
    <rPh sb="11" eb="13">
      <t>コウゾウ</t>
    </rPh>
    <rPh sb="13" eb="15">
      <t>カイカク</t>
    </rPh>
    <rPh sb="22" eb="23">
      <t>モト</t>
    </rPh>
    <rPh sb="25" eb="27">
      <t>セイビ</t>
    </rPh>
    <rPh sb="34" eb="36">
      <t>シュクゲン</t>
    </rPh>
    <rPh sb="37" eb="38">
      <t>ハカ</t>
    </rPh>
    <phoneticPr fontId="5"/>
  </si>
  <si>
    <t>「自然公園等施設技術指針」に基づく整備を行うため、コスト等の妥当な水準が確保される。</t>
    <rPh sb="1" eb="3">
      <t>シゼン</t>
    </rPh>
    <rPh sb="3" eb="5">
      <t>コウエン</t>
    </rPh>
    <rPh sb="5" eb="6">
      <t>トウ</t>
    </rPh>
    <rPh sb="6" eb="8">
      <t>シセツ</t>
    </rPh>
    <rPh sb="8" eb="10">
      <t>ギジュツ</t>
    </rPh>
    <rPh sb="10" eb="12">
      <t>シシン</t>
    </rPh>
    <rPh sb="14" eb="15">
      <t>モト</t>
    </rPh>
    <rPh sb="17" eb="19">
      <t>セイビ</t>
    </rPh>
    <rPh sb="20" eb="21">
      <t>オコナ</t>
    </rPh>
    <rPh sb="28" eb="29">
      <t>トウ</t>
    </rPh>
    <rPh sb="30" eb="32">
      <t>ダトウ</t>
    </rPh>
    <rPh sb="33" eb="35">
      <t>スイジュン</t>
    </rPh>
    <rPh sb="36" eb="38">
      <t>カクホ</t>
    </rPh>
    <phoneticPr fontId="5"/>
  </si>
  <si>
    <t>一般競争入札を原則としつつ、業務等の性質に応じて支出先を選定することにより競争性を確保するとともに、予算の執行を効率化する。</t>
    <rPh sb="0" eb="2">
      <t>イッパン</t>
    </rPh>
    <rPh sb="2" eb="4">
      <t>キョウソウ</t>
    </rPh>
    <rPh sb="4" eb="6">
      <t>ニュウサツ</t>
    </rPh>
    <rPh sb="7" eb="9">
      <t>ゲンソク</t>
    </rPh>
    <rPh sb="14" eb="16">
      <t>ギョウム</t>
    </rPh>
    <rPh sb="16" eb="17">
      <t>トウ</t>
    </rPh>
    <rPh sb="18" eb="20">
      <t>セイシツ</t>
    </rPh>
    <rPh sb="21" eb="22">
      <t>オウ</t>
    </rPh>
    <rPh sb="24" eb="26">
      <t>シシュツ</t>
    </rPh>
    <rPh sb="26" eb="27">
      <t>サキ</t>
    </rPh>
    <rPh sb="28" eb="30">
      <t>センテイ</t>
    </rPh>
    <rPh sb="37" eb="40">
      <t>キョウソウセイ</t>
    </rPh>
    <rPh sb="41" eb="43">
      <t>カクホ</t>
    </rPh>
    <rPh sb="50" eb="52">
      <t>ヨサン</t>
    </rPh>
    <rPh sb="53" eb="55">
      <t>シッコウ</t>
    </rPh>
    <rPh sb="56" eb="59">
      <t>コウリツカ</t>
    </rPh>
    <phoneticPr fontId="5"/>
  </si>
  <si>
    <t>引き続き一般競争入札を原則としつつ、業務等の性質に応じて支出先を選定することにより競争性を確保するとともに、予算の執行を効率化する。</t>
    <rPh sb="0" eb="1">
      <t>ヒ</t>
    </rPh>
    <rPh sb="2" eb="3">
      <t>ツヅ</t>
    </rPh>
    <phoneticPr fontId="5"/>
  </si>
  <si>
    <t>0 / 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</si>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</sst>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12700</xdr:colOff>
      <xdr:row>156</xdr:row>
      <xdr:rowOff>215900</xdr:rowOff>
    </xdr:from>
    <xdr:to>
      <xdr:col>32</xdr:col>
      <xdr:colOff>63500</xdr:colOff>
      <xdr:row>158</xdr:row>
      <xdr:rowOff>63500</xdr:rowOff>
    </xdr:to>
    <xdr:sp macro="" textlink="">
      <xdr:nvSpPr>
        <xdr:cNvPr id="3" name="正方形/長方形 2"/>
        <xdr:cNvSpPr/>
      </xdr:nvSpPr>
      <xdr:spPr>
        <a:xfrm>
          <a:off x="4889500" y="36525200"/>
          <a:ext cx="1676400" cy="5588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en-US" altLang="ja-JP" sz="1100">
              <a:solidFill>
                <a:sysClr val="windowText" lastClr="000000"/>
              </a:solidFill>
            </a:rPr>
            <a:t>58.9</a:t>
          </a:r>
          <a:r>
            <a:rPr kumimoji="1" lang="ja-JP" altLang="en-US" sz="1100">
              <a:solidFill>
                <a:sysClr val="windowText" lastClr="000000"/>
              </a:solidFill>
            </a:rPr>
            <a:t>百万円</a:t>
          </a:r>
        </a:p>
      </xdr:txBody>
    </xdr:sp>
    <xdr:clientData/>
  </xdr:twoCellAnchor>
  <xdr:twoCellAnchor>
    <xdr:from>
      <xdr:col>24</xdr:col>
      <xdr:colOff>12700</xdr:colOff>
      <xdr:row>159</xdr:row>
      <xdr:rowOff>114300</xdr:rowOff>
    </xdr:from>
    <xdr:to>
      <xdr:col>32</xdr:col>
      <xdr:colOff>50800</xdr:colOff>
      <xdr:row>160</xdr:row>
      <xdr:rowOff>330200</xdr:rowOff>
    </xdr:to>
    <xdr:sp macro="" textlink="">
      <xdr:nvSpPr>
        <xdr:cNvPr id="8" name="正方形/長方形 7"/>
        <xdr:cNvSpPr/>
      </xdr:nvSpPr>
      <xdr:spPr>
        <a:xfrm>
          <a:off x="4889500" y="37490400"/>
          <a:ext cx="1663700" cy="571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en-US" altLang="ja-JP" sz="1100">
              <a:solidFill>
                <a:sysClr val="windowText" lastClr="000000"/>
              </a:solidFill>
            </a:rPr>
            <a:t>111</a:t>
          </a:r>
          <a:r>
            <a:rPr kumimoji="1" lang="ja-JP" altLang="en-US" sz="1100">
              <a:solidFill>
                <a:sysClr val="windowText" lastClr="000000"/>
              </a:solidFill>
            </a:rPr>
            <a:t>百万円</a:t>
          </a:r>
        </a:p>
      </xdr:txBody>
    </xdr:sp>
    <xdr:clientData/>
  </xdr:twoCellAnchor>
  <xdr:twoCellAnchor>
    <xdr:from>
      <xdr:col>24</xdr:col>
      <xdr:colOff>25400</xdr:colOff>
      <xdr:row>162</xdr:row>
      <xdr:rowOff>0</xdr:rowOff>
    </xdr:from>
    <xdr:to>
      <xdr:col>32</xdr:col>
      <xdr:colOff>50800</xdr:colOff>
      <xdr:row>163</xdr:row>
      <xdr:rowOff>190500</xdr:rowOff>
    </xdr:to>
    <xdr:sp macro="" textlink="">
      <xdr:nvSpPr>
        <xdr:cNvPr id="9" name="正方形/長方形 8"/>
        <xdr:cNvSpPr/>
      </xdr:nvSpPr>
      <xdr:spPr>
        <a:xfrm>
          <a:off x="4902200" y="38442900"/>
          <a:ext cx="1651000" cy="5461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：富山県</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37</xdr:col>
      <xdr:colOff>50800</xdr:colOff>
      <xdr:row>156</xdr:row>
      <xdr:rowOff>203200</xdr:rowOff>
    </xdr:from>
    <xdr:to>
      <xdr:col>45</xdr:col>
      <xdr:colOff>38100</xdr:colOff>
      <xdr:row>158</xdr:row>
      <xdr:rowOff>63500</xdr:rowOff>
    </xdr:to>
    <xdr:sp macro="" textlink="">
      <xdr:nvSpPr>
        <xdr:cNvPr id="10" name="正方形/長方形 9"/>
        <xdr:cNvSpPr/>
      </xdr:nvSpPr>
      <xdr:spPr>
        <a:xfrm>
          <a:off x="7569200" y="36512500"/>
          <a:ext cx="1612900" cy="571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58.9</a:t>
          </a:r>
          <a:r>
            <a:rPr kumimoji="1" lang="ja-JP" altLang="en-US" sz="1100">
              <a:solidFill>
                <a:sysClr val="windowText" lastClr="000000"/>
              </a:solidFill>
            </a:rPr>
            <a:t>百万円（</a:t>
          </a:r>
          <a:r>
            <a:rPr kumimoji="1" lang="en-US" altLang="ja-JP" sz="1100">
              <a:solidFill>
                <a:sysClr val="windowText" lastClr="000000"/>
              </a:solidFill>
            </a:rPr>
            <a:t>4</a:t>
          </a:r>
          <a:r>
            <a:rPr kumimoji="1" lang="ja-JP" altLang="en-US" sz="1100">
              <a:solidFill>
                <a:sysClr val="windowText" lastClr="000000"/>
              </a:solidFill>
            </a:rPr>
            <a:t>件）</a:t>
          </a:r>
        </a:p>
      </xdr:txBody>
    </xdr:sp>
    <xdr:clientData/>
  </xdr:twoCellAnchor>
  <xdr:twoCellAnchor>
    <xdr:from>
      <xdr:col>37</xdr:col>
      <xdr:colOff>38100</xdr:colOff>
      <xdr:row>159</xdr:row>
      <xdr:rowOff>88900</xdr:rowOff>
    </xdr:from>
    <xdr:to>
      <xdr:col>45</xdr:col>
      <xdr:colOff>38100</xdr:colOff>
      <xdr:row>160</xdr:row>
      <xdr:rowOff>304800</xdr:rowOff>
    </xdr:to>
    <xdr:sp macro="" textlink="">
      <xdr:nvSpPr>
        <xdr:cNvPr id="11" name="正方形/長方形 10"/>
        <xdr:cNvSpPr/>
      </xdr:nvSpPr>
      <xdr:spPr>
        <a:xfrm>
          <a:off x="7556500" y="37465000"/>
          <a:ext cx="1625600" cy="5715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111</a:t>
          </a:r>
          <a:r>
            <a:rPr kumimoji="1" lang="ja-JP" altLang="en-US" sz="1100">
              <a:solidFill>
                <a:sysClr val="windowText" lastClr="000000"/>
              </a:solidFill>
            </a:rPr>
            <a:t>百万円（</a:t>
          </a:r>
          <a:r>
            <a:rPr kumimoji="1" lang="en-US" altLang="ja-JP" sz="1100">
              <a:solidFill>
                <a:sysClr val="windowText" lastClr="000000"/>
              </a:solidFill>
            </a:rPr>
            <a:t>2</a:t>
          </a:r>
          <a:r>
            <a:rPr kumimoji="1" lang="ja-JP" altLang="en-US" sz="1100">
              <a:solidFill>
                <a:sysClr val="windowText" lastClr="000000"/>
              </a:solidFill>
            </a:rPr>
            <a:t>件）</a:t>
          </a:r>
        </a:p>
      </xdr:txBody>
    </xdr:sp>
    <xdr:clientData/>
  </xdr:twoCellAnchor>
  <xdr:twoCellAnchor>
    <xdr:from>
      <xdr:col>37</xdr:col>
      <xdr:colOff>38100</xdr:colOff>
      <xdr:row>161</xdr:row>
      <xdr:rowOff>342900</xdr:rowOff>
    </xdr:from>
    <xdr:to>
      <xdr:col>45</xdr:col>
      <xdr:colOff>63500</xdr:colOff>
      <xdr:row>163</xdr:row>
      <xdr:rowOff>215900</xdr:rowOff>
    </xdr:to>
    <xdr:sp macro="" textlink="">
      <xdr:nvSpPr>
        <xdr:cNvPr id="12" name="正方形/長方形 11"/>
        <xdr:cNvSpPr/>
      </xdr:nvSpPr>
      <xdr:spPr>
        <a:xfrm>
          <a:off x="7556500" y="38430200"/>
          <a:ext cx="1651000" cy="5842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r>
            <a:rPr kumimoji="1" lang="en-US" altLang="ja-JP" sz="1100">
              <a:solidFill>
                <a:sysClr val="windowText" lastClr="000000"/>
              </a:solidFill>
            </a:rPr>
            <a:t>1</a:t>
          </a:r>
          <a:r>
            <a:rPr kumimoji="1" lang="ja-JP" altLang="en-US" sz="1100">
              <a:solidFill>
                <a:sysClr val="windowText" lastClr="000000"/>
              </a:solidFill>
            </a:rPr>
            <a:t>件）</a:t>
          </a:r>
        </a:p>
      </xdr:txBody>
    </xdr:sp>
    <xdr:clientData/>
  </xdr:twoCellAnchor>
  <xdr:twoCellAnchor>
    <xdr:from>
      <xdr:col>9</xdr:col>
      <xdr:colOff>171450</xdr:colOff>
      <xdr:row>159</xdr:row>
      <xdr:rowOff>120650</xdr:rowOff>
    </xdr:from>
    <xdr:to>
      <xdr:col>17</xdr:col>
      <xdr:colOff>60325</xdr:colOff>
      <xdr:row>160</xdr:row>
      <xdr:rowOff>330200</xdr:rowOff>
    </xdr:to>
    <xdr:sp macro="" textlink="">
      <xdr:nvSpPr>
        <xdr:cNvPr id="13" name="正方形/長方形 12"/>
        <xdr:cNvSpPr/>
      </xdr:nvSpPr>
      <xdr:spPr>
        <a:xfrm>
          <a:off x="2000250" y="37496750"/>
          <a:ext cx="1514475" cy="5651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199.9</a:t>
          </a:r>
          <a:r>
            <a:rPr kumimoji="1" lang="ja-JP" altLang="en-US" sz="1100">
              <a:solidFill>
                <a:sysClr val="windowText" lastClr="000000"/>
              </a:solidFill>
            </a:rPr>
            <a:t>百万円</a:t>
          </a:r>
        </a:p>
      </xdr:txBody>
    </xdr:sp>
    <xdr:clientData/>
  </xdr:twoCellAnchor>
  <xdr:twoCellAnchor>
    <xdr:from>
      <xdr:col>9</xdr:col>
      <xdr:colOff>50800</xdr:colOff>
      <xdr:row>160</xdr:row>
      <xdr:rowOff>301625</xdr:rowOff>
    </xdr:from>
    <xdr:to>
      <xdr:col>17</xdr:col>
      <xdr:colOff>123825</xdr:colOff>
      <xdr:row>162</xdr:row>
      <xdr:rowOff>73025</xdr:rowOff>
    </xdr:to>
    <xdr:sp macro="" textlink="">
      <xdr:nvSpPr>
        <xdr:cNvPr id="4" name="正方形/長方形 3"/>
        <xdr:cNvSpPr/>
      </xdr:nvSpPr>
      <xdr:spPr>
        <a:xfrm>
          <a:off x="1851025" y="37782500"/>
          <a:ext cx="1673225"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予算配分、事業採択、地方事務所等への助言</a:t>
          </a:r>
        </a:p>
      </xdr:txBody>
    </xdr:sp>
    <xdr:clientData/>
  </xdr:twoCellAnchor>
  <xdr:twoCellAnchor>
    <xdr:from>
      <xdr:col>24</xdr:col>
      <xdr:colOff>0</xdr:colOff>
      <xdr:row>158</xdr:row>
      <xdr:rowOff>50800</xdr:rowOff>
    </xdr:from>
    <xdr:to>
      <xdr:col>34</xdr:col>
      <xdr:colOff>190500</xdr:colOff>
      <xdr:row>158</xdr:row>
      <xdr:rowOff>292100</xdr:rowOff>
    </xdr:to>
    <xdr:sp macro="" textlink="">
      <xdr:nvSpPr>
        <xdr:cNvPr id="16" name="正方形/長方形 15"/>
        <xdr:cNvSpPr/>
      </xdr:nvSpPr>
      <xdr:spPr>
        <a:xfrm>
          <a:off x="4876800" y="37071300"/>
          <a:ext cx="22225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工事の実施及び工事にかかる調査・設計</a:t>
          </a:r>
        </a:p>
      </xdr:txBody>
    </xdr:sp>
    <xdr:clientData/>
  </xdr:twoCellAnchor>
  <xdr:twoCellAnchor>
    <xdr:from>
      <xdr:col>24</xdr:col>
      <xdr:colOff>12700</xdr:colOff>
      <xdr:row>160</xdr:row>
      <xdr:rowOff>330200</xdr:rowOff>
    </xdr:from>
    <xdr:to>
      <xdr:col>35</xdr:col>
      <xdr:colOff>0</xdr:colOff>
      <xdr:row>161</xdr:row>
      <xdr:rowOff>215900</xdr:rowOff>
    </xdr:to>
    <xdr:sp macro="" textlink="">
      <xdr:nvSpPr>
        <xdr:cNvPr id="17" name="正方形/長方形 16"/>
        <xdr:cNvSpPr/>
      </xdr:nvSpPr>
      <xdr:spPr>
        <a:xfrm>
          <a:off x="4889500" y="38061900"/>
          <a:ext cx="22225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工事の実施及び工事にかかる調査・設計</a:t>
          </a:r>
        </a:p>
      </xdr:txBody>
    </xdr:sp>
    <xdr:clientData/>
  </xdr:twoCellAnchor>
  <xdr:twoCellAnchor>
    <xdr:from>
      <xdr:col>23</xdr:col>
      <xdr:colOff>177800</xdr:colOff>
      <xdr:row>163</xdr:row>
      <xdr:rowOff>215900</xdr:rowOff>
    </xdr:from>
    <xdr:to>
      <xdr:col>34</xdr:col>
      <xdr:colOff>165100</xdr:colOff>
      <xdr:row>164</xdr:row>
      <xdr:rowOff>101600</xdr:rowOff>
    </xdr:to>
    <xdr:sp macro="" textlink="">
      <xdr:nvSpPr>
        <xdr:cNvPr id="18" name="正方形/長方形 17"/>
        <xdr:cNvSpPr/>
      </xdr:nvSpPr>
      <xdr:spPr>
        <a:xfrm>
          <a:off x="4851400" y="39014400"/>
          <a:ext cx="22225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工事の実施及び工事にかかる調査・設計</a:t>
          </a:r>
        </a:p>
      </xdr:txBody>
    </xdr:sp>
    <xdr:clientData/>
  </xdr:twoCellAnchor>
  <xdr:twoCellAnchor>
    <xdr:from>
      <xdr:col>37</xdr:col>
      <xdr:colOff>50800</xdr:colOff>
      <xdr:row>158</xdr:row>
      <xdr:rowOff>50800</xdr:rowOff>
    </xdr:from>
    <xdr:to>
      <xdr:col>42</xdr:col>
      <xdr:colOff>88900</xdr:colOff>
      <xdr:row>158</xdr:row>
      <xdr:rowOff>304800</xdr:rowOff>
    </xdr:to>
    <xdr:sp macro="" textlink="">
      <xdr:nvSpPr>
        <xdr:cNvPr id="19" name="正方形/長方形 18"/>
        <xdr:cNvSpPr/>
      </xdr:nvSpPr>
      <xdr:spPr>
        <a:xfrm>
          <a:off x="7569200" y="37071300"/>
          <a:ext cx="10541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調査・設計・施工等</a:t>
          </a:r>
        </a:p>
      </xdr:txBody>
    </xdr:sp>
    <xdr:clientData/>
  </xdr:twoCellAnchor>
  <xdr:twoCellAnchor>
    <xdr:from>
      <xdr:col>37</xdr:col>
      <xdr:colOff>25400</xdr:colOff>
      <xdr:row>160</xdr:row>
      <xdr:rowOff>304800</xdr:rowOff>
    </xdr:from>
    <xdr:to>
      <xdr:col>42</xdr:col>
      <xdr:colOff>63500</xdr:colOff>
      <xdr:row>161</xdr:row>
      <xdr:rowOff>203200</xdr:rowOff>
    </xdr:to>
    <xdr:sp macro="" textlink="">
      <xdr:nvSpPr>
        <xdr:cNvPr id="21" name="正方形/長方形 20"/>
        <xdr:cNvSpPr/>
      </xdr:nvSpPr>
      <xdr:spPr>
        <a:xfrm>
          <a:off x="7543800" y="38036500"/>
          <a:ext cx="10541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調査・設計・施工等</a:t>
          </a:r>
        </a:p>
      </xdr:txBody>
    </xdr:sp>
    <xdr:clientData/>
  </xdr:twoCellAnchor>
  <xdr:twoCellAnchor>
    <xdr:from>
      <xdr:col>37</xdr:col>
      <xdr:colOff>50800</xdr:colOff>
      <xdr:row>163</xdr:row>
      <xdr:rowOff>215900</xdr:rowOff>
    </xdr:from>
    <xdr:to>
      <xdr:col>42</xdr:col>
      <xdr:colOff>88900</xdr:colOff>
      <xdr:row>164</xdr:row>
      <xdr:rowOff>114300</xdr:rowOff>
    </xdr:to>
    <xdr:sp macro="" textlink="">
      <xdr:nvSpPr>
        <xdr:cNvPr id="22" name="正方形/長方形 21"/>
        <xdr:cNvSpPr/>
      </xdr:nvSpPr>
      <xdr:spPr>
        <a:xfrm>
          <a:off x="7569200" y="39014400"/>
          <a:ext cx="1054100"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調査・設計・施工等</a:t>
          </a:r>
        </a:p>
      </xdr:txBody>
    </xdr:sp>
    <xdr:clientData/>
  </xdr:twoCellAnchor>
  <xdr:twoCellAnchor>
    <xdr:from>
      <xdr:col>19</xdr:col>
      <xdr:colOff>66675</xdr:colOff>
      <xdr:row>158</xdr:row>
      <xdr:rowOff>209550</xdr:rowOff>
    </xdr:from>
    <xdr:to>
      <xdr:col>22</xdr:col>
      <xdr:colOff>50800</xdr:colOff>
      <xdr:row>159</xdr:row>
      <xdr:rowOff>101600</xdr:rowOff>
    </xdr:to>
    <xdr:sp macro="" textlink="">
      <xdr:nvSpPr>
        <xdr:cNvPr id="23" name="正方形/長方形 22"/>
        <xdr:cNvSpPr/>
      </xdr:nvSpPr>
      <xdr:spPr>
        <a:xfrm>
          <a:off x="3927475" y="37230050"/>
          <a:ext cx="5937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［配分］</a:t>
          </a:r>
        </a:p>
      </xdr:txBody>
    </xdr:sp>
    <xdr:clientData/>
  </xdr:twoCellAnchor>
  <xdr:twoCellAnchor>
    <xdr:from>
      <xdr:col>19</xdr:col>
      <xdr:colOff>76200</xdr:colOff>
      <xdr:row>162</xdr:row>
      <xdr:rowOff>314325</xdr:rowOff>
    </xdr:from>
    <xdr:to>
      <xdr:col>23</xdr:col>
      <xdr:colOff>139700</xdr:colOff>
      <xdr:row>163</xdr:row>
      <xdr:rowOff>203200</xdr:rowOff>
    </xdr:to>
    <xdr:sp macro="" textlink="">
      <xdr:nvSpPr>
        <xdr:cNvPr id="24" name="正方形/長方形 23"/>
        <xdr:cNvSpPr/>
      </xdr:nvSpPr>
      <xdr:spPr>
        <a:xfrm>
          <a:off x="3876675" y="38500050"/>
          <a:ext cx="863600" cy="241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［施行委任］</a:t>
          </a:r>
        </a:p>
      </xdr:txBody>
    </xdr:sp>
    <xdr:clientData/>
  </xdr:twoCellAnchor>
  <xdr:twoCellAnchor>
    <xdr:from>
      <xdr:col>17</xdr:col>
      <xdr:colOff>60325</xdr:colOff>
      <xdr:row>160</xdr:row>
      <xdr:rowOff>0</xdr:rowOff>
    </xdr:from>
    <xdr:to>
      <xdr:col>19</xdr:col>
      <xdr:colOff>85725</xdr:colOff>
      <xdr:row>160</xdr:row>
      <xdr:rowOff>4764</xdr:rowOff>
    </xdr:to>
    <xdr:cxnSp macro="">
      <xdr:nvCxnSpPr>
        <xdr:cNvPr id="7" name="直線コネクタ 6"/>
        <xdr:cNvCxnSpPr/>
      </xdr:nvCxnSpPr>
      <xdr:spPr>
        <a:xfrm flipV="1">
          <a:off x="3460750" y="37480875"/>
          <a:ext cx="425450" cy="476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158</xdr:row>
      <xdr:rowOff>180975</xdr:rowOff>
    </xdr:from>
    <xdr:to>
      <xdr:col>19</xdr:col>
      <xdr:colOff>85725</xdr:colOff>
      <xdr:row>162</xdr:row>
      <xdr:rowOff>295275</xdr:rowOff>
    </xdr:to>
    <xdr:cxnSp macro="">
      <xdr:nvCxnSpPr>
        <xdr:cNvPr id="31" name="直線コネクタ 30"/>
        <xdr:cNvCxnSpPr/>
      </xdr:nvCxnSpPr>
      <xdr:spPr>
        <a:xfrm flipH="1">
          <a:off x="3876675" y="36957000"/>
          <a:ext cx="9525" cy="1524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162</xdr:row>
      <xdr:rowOff>285750</xdr:rowOff>
    </xdr:from>
    <xdr:to>
      <xdr:col>24</xdr:col>
      <xdr:colOff>28575</xdr:colOff>
      <xdr:row>162</xdr:row>
      <xdr:rowOff>285750</xdr:rowOff>
    </xdr:to>
    <xdr:cxnSp macro="">
      <xdr:nvCxnSpPr>
        <xdr:cNvPr id="36" name="直線コネクタ 35"/>
        <xdr:cNvCxnSpPr/>
      </xdr:nvCxnSpPr>
      <xdr:spPr>
        <a:xfrm>
          <a:off x="3876675" y="38471475"/>
          <a:ext cx="9525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158</xdr:row>
      <xdr:rowOff>180975</xdr:rowOff>
    </xdr:from>
    <xdr:to>
      <xdr:col>21</xdr:col>
      <xdr:colOff>142875</xdr:colOff>
      <xdr:row>158</xdr:row>
      <xdr:rowOff>180975</xdr:rowOff>
    </xdr:to>
    <xdr:cxnSp macro="">
      <xdr:nvCxnSpPr>
        <xdr:cNvPr id="1031" name="直線コネクタ 1030"/>
        <xdr:cNvCxnSpPr/>
      </xdr:nvCxnSpPr>
      <xdr:spPr>
        <a:xfrm>
          <a:off x="3876675" y="36957000"/>
          <a:ext cx="46672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157</xdr:row>
      <xdr:rowOff>152400</xdr:rowOff>
    </xdr:from>
    <xdr:to>
      <xdr:col>21</xdr:col>
      <xdr:colOff>142875</xdr:colOff>
      <xdr:row>160</xdr:row>
      <xdr:rowOff>0</xdr:rowOff>
    </xdr:to>
    <xdr:cxnSp macro="">
      <xdr:nvCxnSpPr>
        <xdr:cNvPr id="1034" name="直線コネクタ 1033"/>
        <xdr:cNvCxnSpPr/>
      </xdr:nvCxnSpPr>
      <xdr:spPr>
        <a:xfrm>
          <a:off x="4343400" y="36576000"/>
          <a:ext cx="0" cy="90487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157</xdr:row>
      <xdr:rowOff>161925</xdr:rowOff>
    </xdr:from>
    <xdr:to>
      <xdr:col>24</xdr:col>
      <xdr:colOff>19050</xdr:colOff>
      <xdr:row>157</xdr:row>
      <xdr:rowOff>161925</xdr:rowOff>
    </xdr:to>
    <xdr:cxnSp macro="">
      <xdr:nvCxnSpPr>
        <xdr:cNvPr id="1036" name="直線コネクタ 1035"/>
        <xdr:cNvCxnSpPr/>
      </xdr:nvCxnSpPr>
      <xdr:spPr>
        <a:xfrm>
          <a:off x="4343400" y="36585525"/>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123825</xdr:colOff>
      <xdr:row>160</xdr:row>
      <xdr:rowOff>9525</xdr:rowOff>
    </xdr:from>
    <xdr:to>
      <xdr:col>24</xdr:col>
      <xdr:colOff>0</xdr:colOff>
      <xdr:row>160</xdr:row>
      <xdr:rowOff>9525</xdr:rowOff>
    </xdr:to>
    <xdr:cxnSp macro="">
      <xdr:nvCxnSpPr>
        <xdr:cNvPr id="49" name="直線コネクタ 48"/>
        <xdr:cNvCxnSpPr/>
      </xdr:nvCxnSpPr>
      <xdr:spPr>
        <a:xfrm>
          <a:off x="4324350" y="37490400"/>
          <a:ext cx="47625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50800</xdr:colOff>
      <xdr:row>162</xdr:row>
      <xdr:rowOff>273050</xdr:rowOff>
    </xdr:from>
    <xdr:to>
      <xdr:col>37</xdr:col>
      <xdr:colOff>38100</xdr:colOff>
      <xdr:row>162</xdr:row>
      <xdr:rowOff>279400</xdr:rowOff>
    </xdr:to>
    <xdr:cxnSp macro="">
      <xdr:nvCxnSpPr>
        <xdr:cNvPr id="55" name="直線コネクタ 54"/>
        <xdr:cNvCxnSpPr>
          <a:stCxn id="9" idx="3"/>
          <a:endCxn id="12" idx="1"/>
        </xdr:cNvCxnSpPr>
      </xdr:nvCxnSpPr>
      <xdr:spPr>
        <a:xfrm>
          <a:off x="6553200" y="38715950"/>
          <a:ext cx="1003300" cy="635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200025</xdr:colOff>
      <xdr:row>157</xdr:row>
      <xdr:rowOff>130175</xdr:rowOff>
    </xdr:from>
    <xdr:to>
      <xdr:col>37</xdr:col>
      <xdr:colOff>127000</xdr:colOff>
      <xdr:row>158</xdr:row>
      <xdr:rowOff>0</xdr:rowOff>
    </xdr:to>
    <xdr:sp macro="" textlink="">
      <xdr:nvSpPr>
        <xdr:cNvPr id="56" name="正方形/長方形 55"/>
        <xdr:cNvSpPr/>
      </xdr:nvSpPr>
      <xdr:spPr>
        <a:xfrm>
          <a:off x="6499225" y="36795075"/>
          <a:ext cx="1146175" cy="225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31</xdr:col>
      <xdr:colOff>200025</xdr:colOff>
      <xdr:row>160</xdr:row>
      <xdr:rowOff>28574</xdr:rowOff>
    </xdr:from>
    <xdr:to>
      <xdr:col>37</xdr:col>
      <xdr:colOff>114300</xdr:colOff>
      <xdr:row>160</xdr:row>
      <xdr:rowOff>266699</xdr:rowOff>
    </xdr:to>
    <xdr:sp macro="" textlink="">
      <xdr:nvSpPr>
        <xdr:cNvPr id="57" name="正方形/長方形 56"/>
        <xdr:cNvSpPr/>
      </xdr:nvSpPr>
      <xdr:spPr>
        <a:xfrm>
          <a:off x="6499225" y="37760274"/>
          <a:ext cx="11334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32</xdr:col>
      <xdr:colOff>0</xdr:colOff>
      <xdr:row>162</xdr:row>
      <xdr:rowOff>285750</xdr:rowOff>
    </xdr:from>
    <xdr:to>
      <xdr:col>37</xdr:col>
      <xdr:colOff>88900</xdr:colOff>
      <xdr:row>163</xdr:row>
      <xdr:rowOff>165100</xdr:rowOff>
    </xdr:to>
    <xdr:sp macro="" textlink="">
      <xdr:nvSpPr>
        <xdr:cNvPr id="59" name="正方形/長方形 58"/>
        <xdr:cNvSpPr/>
      </xdr:nvSpPr>
      <xdr:spPr>
        <a:xfrm>
          <a:off x="6502400" y="38728650"/>
          <a:ext cx="1104900"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［一般競争入札等］</a:t>
          </a:r>
        </a:p>
      </xdr:txBody>
    </xdr:sp>
    <xdr:clientData/>
  </xdr:twoCellAnchor>
  <xdr:twoCellAnchor>
    <xdr:from>
      <xdr:col>9</xdr:col>
      <xdr:colOff>114300</xdr:colOff>
      <xdr:row>155</xdr:row>
      <xdr:rowOff>295275</xdr:rowOff>
    </xdr:from>
    <xdr:to>
      <xdr:col>18</xdr:col>
      <xdr:colOff>88900</xdr:colOff>
      <xdr:row>157</xdr:row>
      <xdr:rowOff>66675</xdr:rowOff>
    </xdr:to>
    <xdr:sp macro="" textlink="">
      <xdr:nvSpPr>
        <xdr:cNvPr id="34" name="正方形/長方形 33"/>
        <xdr:cNvSpPr/>
      </xdr:nvSpPr>
      <xdr:spPr>
        <a:xfrm>
          <a:off x="1943100" y="36248975"/>
          <a:ext cx="1803400" cy="48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＜新規事業予定＞</a:t>
          </a:r>
        </a:p>
      </xdr:txBody>
    </xdr:sp>
    <xdr:clientData/>
  </xdr:twoCellAnchor>
  <xdr:twoCellAnchor>
    <xdr:from>
      <xdr:col>32</xdr:col>
      <xdr:colOff>50800</xdr:colOff>
      <xdr:row>160</xdr:row>
      <xdr:rowOff>19050</xdr:rowOff>
    </xdr:from>
    <xdr:to>
      <xdr:col>37</xdr:col>
      <xdr:colOff>38100</xdr:colOff>
      <xdr:row>160</xdr:row>
      <xdr:rowOff>31748</xdr:rowOff>
    </xdr:to>
    <xdr:cxnSp macro="">
      <xdr:nvCxnSpPr>
        <xdr:cNvPr id="43" name="直線コネクタ 42"/>
        <xdr:cNvCxnSpPr>
          <a:endCxn id="11" idx="1"/>
        </xdr:cNvCxnSpPr>
      </xdr:nvCxnSpPr>
      <xdr:spPr>
        <a:xfrm flipV="1">
          <a:off x="6553200" y="37750750"/>
          <a:ext cx="1003300" cy="1269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157</xdr:row>
      <xdr:rowOff>133348</xdr:rowOff>
    </xdr:from>
    <xdr:to>
      <xdr:col>37</xdr:col>
      <xdr:colOff>50800</xdr:colOff>
      <xdr:row>157</xdr:row>
      <xdr:rowOff>133350</xdr:rowOff>
    </xdr:to>
    <xdr:cxnSp macro="">
      <xdr:nvCxnSpPr>
        <xdr:cNvPr id="44" name="直線コネクタ 43"/>
        <xdr:cNvCxnSpPr>
          <a:endCxn id="10" idx="1"/>
        </xdr:cNvCxnSpPr>
      </xdr:nvCxnSpPr>
      <xdr:spPr>
        <a:xfrm>
          <a:off x="6565900" y="36798248"/>
          <a:ext cx="1003300" cy="2"/>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190500</xdr:colOff>
      <xdr:row>148</xdr:row>
      <xdr:rowOff>0</xdr:rowOff>
    </xdr:from>
    <xdr:to>
      <xdr:col>41</xdr:col>
      <xdr:colOff>113841</xdr:colOff>
      <xdr:row>151</xdr:row>
      <xdr:rowOff>61058</xdr:rowOff>
    </xdr:to>
    <xdr:pic>
      <xdr:nvPicPr>
        <xdr:cNvPr id="15" name="図 14"/>
        <xdr:cNvPicPr>
          <a:picLocks noChangeAspect="1"/>
        </xdr:cNvPicPr>
      </xdr:nvPicPr>
      <xdr:blipFill>
        <a:blip xmlns:r="http://schemas.openxmlformats.org/officeDocument/2006/relationships" r:embed="rId1"/>
        <a:stretch>
          <a:fillRect/>
        </a:stretch>
      </xdr:blipFill>
      <xdr:spPr>
        <a:xfrm>
          <a:off x="2019300" y="34137600"/>
          <a:ext cx="6425741" cy="1127858"/>
        </a:xfrm>
        <a:prstGeom prst="rect">
          <a:avLst/>
        </a:prstGeom>
      </xdr:spPr>
    </xdr:pic>
    <xdr:clientData/>
  </xdr:twoCellAnchor>
  <xdr:twoCellAnchor>
    <xdr:from>
      <xdr:col>10</xdr:col>
      <xdr:colOff>50800</xdr:colOff>
      <xdr:row>145</xdr:row>
      <xdr:rowOff>215900</xdr:rowOff>
    </xdr:from>
    <xdr:to>
      <xdr:col>19</xdr:col>
      <xdr:colOff>25400</xdr:colOff>
      <xdr:row>146</xdr:row>
      <xdr:rowOff>342900</xdr:rowOff>
    </xdr:to>
    <xdr:sp macro="" textlink="">
      <xdr:nvSpPr>
        <xdr:cNvPr id="51" name="正方形/長方形 50"/>
        <xdr:cNvSpPr/>
      </xdr:nvSpPr>
      <xdr:spPr>
        <a:xfrm>
          <a:off x="2082800" y="33286700"/>
          <a:ext cx="1803400" cy="48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a:t>
          </a:r>
          <a:r>
            <a:rPr kumimoji="1" lang="en-US" altLang="ja-JP" sz="1400">
              <a:solidFill>
                <a:sysClr val="windowText" lastClr="000000"/>
              </a:solidFill>
            </a:rPr>
            <a:t>H26</a:t>
          </a:r>
          <a:r>
            <a:rPr kumimoji="1" lang="ja-JP" altLang="en-US" sz="1400">
              <a:solidFill>
                <a:sysClr val="windowText" lastClr="000000"/>
              </a:solidFill>
            </a:rPr>
            <a:t>年度実績＞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5" zoomScaleSheetLayoutView="75" zoomScalePageLayoutView="85" workbookViewId="0">
      <selection activeCell="G5" sqref="G5:L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7" t="s">
        <v>461</v>
      </c>
      <c r="AR2" s="107"/>
      <c r="AS2" s="68" t="str">
        <f>IF(OR(AQ2="　", AQ2=""), "", "-")</f>
        <v/>
      </c>
      <c r="AT2" s="108">
        <v>245</v>
      </c>
      <c r="AU2" s="108"/>
      <c r="AV2" s="69" t="str">
        <f>IF(AW2="", "", "-")</f>
        <v/>
      </c>
      <c r="AW2" s="112"/>
      <c r="AX2" s="112"/>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466</v>
      </c>
      <c r="AK3" s="300"/>
      <c r="AL3" s="300"/>
      <c r="AM3" s="300"/>
      <c r="AN3" s="300"/>
      <c r="AO3" s="300"/>
      <c r="AP3" s="300"/>
      <c r="AQ3" s="300"/>
      <c r="AR3" s="300"/>
      <c r="AS3" s="300"/>
      <c r="AT3" s="300"/>
      <c r="AU3" s="300"/>
      <c r="AV3" s="300"/>
      <c r="AW3" s="300"/>
      <c r="AX3" s="36" t="s">
        <v>91</v>
      </c>
    </row>
    <row r="4" spans="1:50" ht="24.75" customHeight="1" x14ac:dyDescent="0.15">
      <c r="A4" s="516" t="s">
        <v>30</v>
      </c>
      <c r="B4" s="517"/>
      <c r="C4" s="517"/>
      <c r="D4" s="517"/>
      <c r="E4" s="517"/>
      <c r="F4" s="517"/>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97</v>
      </c>
      <c r="H5" s="327"/>
      <c r="I5" s="327"/>
      <c r="J5" s="327"/>
      <c r="K5" s="327"/>
      <c r="L5" s="327"/>
      <c r="M5" s="328" t="s">
        <v>92</v>
      </c>
      <c r="N5" s="329"/>
      <c r="O5" s="329"/>
      <c r="P5" s="329"/>
      <c r="Q5" s="329"/>
      <c r="R5" s="330"/>
      <c r="S5" s="331" t="s">
        <v>99</v>
      </c>
      <c r="T5" s="327"/>
      <c r="U5" s="327"/>
      <c r="V5" s="327"/>
      <c r="W5" s="327"/>
      <c r="X5" s="332"/>
      <c r="Y5" s="509" t="s">
        <v>3</v>
      </c>
      <c r="Z5" s="510"/>
      <c r="AA5" s="510"/>
      <c r="AB5" s="510"/>
      <c r="AC5" s="510"/>
      <c r="AD5" s="511"/>
      <c r="AE5" s="512" t="s">
        <v>474</v>
      </c>
      <c r="AF5" s="212"/>
      <c r="AG5" s="212"/>
      <c r="AH5" s="212"/>
      <c r="AI5" s="212"/>
      <c r="AJ5" s="212"/>
      <c r="AK5" s="212"/>
      <c r="AL5" s="212"/>
      <c r="AM5" s="212"/>
      <c r="AN5" s="212"/>
      <c r="AO5" s="212"/>
      <c r="AP5" s="213"/>
      <c r="AQ5" s="513" t="s">
        <v>468</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508</v>
      </c>
      <c r="AF6" s="526"/>
      <c r="AG6" s="526"/>
      <c r="AH6" s="526"/>
      <c r="AI6" s="526"/>
      <c r="AJ6" s="526"/>
      <c r="AK6" s="526"/>
      <c r="AL6" s="526"/>
      <c r="AM6" s="526"/>
      <c r="AN6" s="526"/>
      <c r="AO6" s="526"/>
      <c r="AP6" s="526"/>
      <c r="AQ6" s="526"/>
      <c r="AR6" s="526"/>
      <c r="AS6" s="526"/>
      <c r="AT6" s="526"/>
      <c r="AU6" s="526"/>
      <c r="AV6" s="526"/>
      <c r="AW6" s="526"/>
      <c r="AX6" s="527"/>
    </row>
    <row r="7" spans="1:50" ht="49.5" customHeight="1" x14ac:dyDescent="0.15">
      <c r="A7" s="448" t="s">
        <v>25</v>
      </c>
      <c r="B7" s="449"/>
      <c r="C7" s="449"/>
      <c r="D7" s="449"/>
      <c r="E7" s="449"/>
      <c r="F7" s="449"/>
      <c r="G7" s="450" t="s">
        <v>470</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494</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28" t="s">
        <v>79</v>
      </c>
      <c r="Z8" s="528"/>
      <c r="AA8" s="528"/>
      <c r="AB8" s="528"/>
      <c r="AC8" s="528"/>
      <c r="AD8" s="528"/>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473</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3"/>
    </row>
    <row r="13" spans="1:50" ht="21" customHeight="1" x14ac:dyDescent="0.15">
      <c r="A13" s="463"/>
      <c r="B13" s="464"/>
      <c r="C13" s="464"/>
      <c r="D13" s="464"/>
      <c r="E13" s="464"/>
      <c r="F13" s="465"/>
      <c r="G13" s="474" t="s">
        <v>7</v>
      </c>
      <c r="H13" s="475"/>
      <c r="I13" s="480" t="s">
        <v>8</v>
      </c>
      <c r="J13" s="481"/>
      <c r="K13" s="481"/>
      <c r="L13" s="481"/>
      <c r="M13" s="481"/>
      <c r="N13" s="481"/>
      <c r="O13" s="482"/>
      <c r="P13" s="72" t="s">
        <v>476</v>
      </c>
      <c r="Q13" s="73"/>
      <c r="R13" s="73"/>
      <c r="S13" s="73"/>
      <c r="T13" s="73"/>
      <c r="U13" s="73"/>
      <c r="V13" s="74"/>
      <c r="W13" s="72" t="s">
        <v>478</v>
      </c>
      <c r="X13" s="73"/>
      <c r="Y13" s="73"/>
      <c r="Z13" s="73"/>
      <c r="AA13" s="73"/>
      <c r="AB13" s="73"/>
      <c r="AC13" s="74"/>
      <c r="AD13" s="72" t="s">
        <v>478</v>
      </c>
      <c r="AE13" s="73"/>
      <c r="AF13" s="73"/>
      <c r="AG13" s="73"/>
      <c r="AH13" s="73"/>
      <c r="AI13" s="73"/>
      <c r="AJ13" s="74"/>
      <c r="AK13" s="72" t="s">
        <v>509</v>
      </c>
      <c r="AL13" s="73"/>
      <c r="AM13" s="73"/>
      <c r="AN13" s="73"/>
      <c r="AO13" s="73"/>
      <c r="AP13" s="73"/>
      <c r="AQ13" s="74"/>
      <c r="AR13" s="666" t="s">
        <v>509</v>
      </c>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2" t="s">
        <v>483</v>
      </c>
      <c r="Q14" s="73"/>
      <c r="R14" s="73"/>
      <c r="S14" s="73"/>
      <c r="T14" s="73"/>
      <c r="U14" s="73"/>
      <c r="V14" s="74"/>
      <c r="W14" s="72" t="s">
        <v>483</v>
      </c>
      <c r="X14" s="73"/>
      <c r="Y14" s="73"/>
      <c r="Z14" s="73"/>
      <c r="AA14" s="73"/>
      <c r="AB14" s="73"/>
      <c r="AC14" s="74"/>
      <c r="AD14" s="72">
        <v>200</v>
      </c>
      <c r="AE14" s="73"/>
      <c r="AF14" s="73"/>
      <c r="AG14" s="73"/>
      <c r="AH14" s="73"/>
      <c r="AI14" s="73"/>
      <c r="AJ14" s="74"/>
      <c r="AK14" s="72" t="s">
        <v>509</v>
      </c>
      <c r="AL14" s="73"/>
      <c r="AM14" s="73"/>
      <c r="AN14" s="73"/>
      <c r="AO14" s="73"/>
      <c r="AP14" s="73"/>
      <c r="AQ14" s="74"/>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2" t="s">
        <v>478</v>
      </c>
      <c r="Q15" s="73"/>
      <c r="R15" s="73"/>
      <c r="S15" s="73"/>
      <c r="T15" s="73"/>
      <c r="U15" s="73"/>
      <c r="V15" s="74"/>
      <c r="W15" s="72" t="s">
        <v>478</v>
      </c>
      <c r="X15" s="73"/>
      <c r="Y15" s="73"/>
      <c r="Z15" s="73"/>
      <c r="AA15" s="73"/>
      <c r="AB15" s="73"/>
      <c r="AC15" s="74"/>
      <c r="AD15" s="72" t="s">
        <v>478</v>
      </c>
      <c r="AE15" s="73"/>
      <c r="AF15" s="73"/>
      <c r="AG15" s="73"/>
      <c r="AH15" s="73"/>
      <c r="AI15" s="73"/>
      <c r="AJ15" s="74"/>
      <c r="AK15" s="72">
        <v>199.9</v>
      </c>
      <c r="AL15" s="73"/>
      <c r="AM15" s="73"/>
      <c r="AN15" s="73"/>
      <c r="AO15" s="73"/>
      <c r="AP15" s="73"/>
      <c r="AQ15" s="74"/>
      <c r="AR15" s="72" t="s">
        <v>509</v>
      </c>
      <c r="AS15" s="73"/>
      <c r="AT15" s="73"/>
      <c r="AU15" s="73"/>
      <c r="AV15" s="73"/>
      <c r="AW15" s="73"/>
      <c r="AX15" s="663"/>
    </row>
    <row r="16" spans="1:50" ht="21" customHeight="1" x14ac:dyDescent="0.15">
      <c r="A16" s="463"/>
      <c r="B16" s="464"/>
      <c r="C16" s="464"/>
      <c r="D16" s="464"/>
      <c r="E16" s="464"/>
      <c r="F16" s="465"/>
      <c r="G16" s="476"/>
      <c r="H16" s="477"/>
      <c r="I16" s="343" t="s">
        <v>63</v>
      </c>
      <c r="J16" s="344"/>
      <c r="K16" s="344"/>
      <c r="L16" s="344"/>
      <c r="M16" s="344"/>
      <c r="N16" s="344"/>
      <c r="O16" s="345"/>
      <c r="P16" s="72" t="s">
        <v>483</v>
      </c>
      <c r="Q16" s="73"/>
      <c r="R16" s="73"/>
      <c r="S16" s="73"/>
      <c r="T16" s="73"/>
      <c r="U16" s="73"/>
      <c r="V16" s="74"/>
      <c r="W16" s="72" t="s">
        <v>478</v>
      </c>
      <c r="X16" s="73"/>
      <c r="Y16" s="73"/>
      <c r="Z16" s="73"/>
      <c r="AA16" s="73"/>
      <c r="AB16" s="73"/>
      <c r="AC16" s="74"/>
      <c r="AD16" s="72">
        <v>-199.9</v>
      </c>
      <c r="AE16" s="73"/>
      <c r="AF16" s="73"/>
      <c r="AG16" s="73"/>
      <c r="AH16" s="73"/>
      <c r="AI16" s="73"/>
      <c r="AJ16" s="74"/>
      <c r="AK16" s="72" t="s">
        <v>509</v>
      </c>
      <c r="AL16" s="73"/>
      <c r="AM16" s="73"/>
      <c r="AN16" s="73"/>
      <c r="AO16" s="73"/>
      <c r="AP16" s="73"/>
      <c r="AQ16" s="74"/>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2" t="s">
        <v>483</v>
      </c>
      <c r="Q17" s="73"/>
      <c r="R17" s="73"/>
      <c r="S17" s="73"/>
      <c r="T17" s="73"/>
      <c r="U17" s="73"/>
      <c r="V17" s="74"/>
      <c r="W17" s="72" t="s">
        <v>483</v>
      </c>
      <c r="X17" s="73"/>
      <c r="Y17" s="73"/>
      <c r="Z17" s="73"/>
      <c r="AA17" s="73"/>
      <c r="AB17" s="73"/>
      <c r="AC17" s="74"/>
      <c r="AD17" s="72" t="s">
        <v>483</v>
      </c>
      <c r="AE17" s="73"/>
      <c r="AF17" s="73"/>
      <c r="AG17" s="73"/>
      <c r="AH17" s="73"/>
      <c r="AI17" s="73"/>
      <c r="AJ17" s="74"/>
      <c r="AK17" s="72" t="s">
        <v>510</v>
      </c>
      <c r="AL17" s="73"/>
      <c r="AM17" s="73"/>
      <c r="AN17" s="73"/>
      <c r="AO17" s="73"/>
      <c r="AP17" s="73"/>
      <c r="AQ17" s="74"/>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0</v>
      </c>
      <c r="Q18" s="317"/>
      <c r="R18" s="317"/>
      <c r="S18" s="317"/>
      <c r="T18" s="317"/>
      <c r="U18" s="317"/>
      <c r="V18" s="318"/>
      <c r="W18" s="316">
        <f>SUM(W13:AC17)</f>
        <v>0</v>
      </c>
      <c r="X18" s="317"/>
      <c r="Y18" s="317"/>
      <c r="Z18" s="317"/>
      <c r="AA18" s="317"/>
      <c r="AB18" s="317"/>
      <c r="AC18" s="318"/>
      <c r="AD18" s="316">
        <f t="shared" ref="AD18" si="0">SUM(AD13:AJ17)</f>
        <v>9.9999999999994316E-2</v>
      </c>
      <c r="AE18" s="317"/>
      <c r="AF18" s="317"/>
      <c r="AG18" s="317"/>
      <c r="AH18" s="317"/>
      <c r="AI18" s="317"/>
      <c r="AJ18" s="318"/>
      <c r="AK18" s="316">
        <f t="shared" ref="AK18" si="1">SUM(AK13:AQ17)</f>
        <v>199.9</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2" t="s">
        <v>501</v>
      </c>
      <c r="Q19" s="73"/>
      <c r="R19" s="73"/>
      <c r="S19" s="73"/>
      <c r="T19" s="73"/>
      <c r="U19" s="73"/>
      <c r="V19" s="74"/>
      <c r="W19" s="72" t="s">
        <v>501</v>
      </c>
      <c r="X19" s="73"/>
      <c r="Y19" s="73"/>
      <c r="Z19" s="73"/>
      <c r="AA19" s="73"/>
      <c r="AB19" s="73"/>
      <c r="AC19" s="74"/>
      <c r="AD19" s="72">
        <v>0.1</v>
      </c>
      <c r="AE19" s="73"/>
      <c r="AF19" s="73"/>
      <c r="AG19" s="73"/>
      <c r="AH19" s="73"/>
      <c r="AI19" s="73"/>
      <c r="AJ19" s="74"/>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1.0000000000000568</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27</v>
      </c>
      <c r="AV22" s="111"/>
      <c r="AW22" s="109" t="s">
        <v>360</v>
      </c>
      <c r="AX22" s="110"/>
    </row>
    <row r="23" spans="1:50" ht="35.1" customHeight="1" x14ac:dyDescent="0.15">
      <c r="A23" s="217"/>
      <c r="B23" s="215"/>
      <c r="C23" s="215"/>
      <c r="D23" s="215"/>
      <c r="E23" s="215"/>
      <c r="F23" s="216"/>
      <c r="G23" s="322" t="s">
        <v>500</v>
      </c>
      <c r="H23" s="289"/>
      <c r="I23" s="289"/>
      <c r="J23" s="289"/>
      <c r="K23" s="289"/>
      <c r="L23" s="289"/>
      <c r="M23" s="289"/>
      <c r="N23" s="289"/>
      <c r="O23" s="290"/>
      <c r="P23" s="255" t="s">
        <v>495</v>
      </c>
      <c r="Q23" s="196"/>
      <c r="R23" s="196"/>
      <c r="S23" s="196"/>
      <c r="T23" s="196"/>
      <c r="U23" s="196"/>
      <c r="V23" s="196"/>
      <c r="W23" s="196"/>
      <c r="X23" s="197"/>
      <c r="Y23" s="294" t="s">
        <v>14</v>
      </c>
      <c r="Z23" s="295"/>
      <c r="AA23" s="296"/>
      <c r="AB23" s="659" t="s">
        <v>481</v>
      </c>
      <c r="AC23" s="297"/>
      <c r="AD23" s="297"/>
      <c r="AE23" s="94" t="s">
        <v>478</v>
      </c>
      <c r="AF23" s="95"/>
      <c r="AG23" s="95"/>
      <c r="AH23" s="95"/>
      <c r="AI23" s="96"/>
      <c r="AJ23" s="94" t="s">
        <v>478</v>
      </c>
      <c r="AK23" s="95"/>
      <c r="AL23" s="95"/>
      <c r="AM23" s="95"/>
      <c r="AN23" s="96"/>
      <c r="AO23" s="94">
        <v>0</v>
      </c>
      <c r="AP23" s="95"/>
      <c r="AQ23" s="95"/>
      <c r="AR23" s="95"/>
      <c r="AS23" s="96"/>
      <c r="AT23" s="227"/>
      <c r="AU23" s="227"/>
      <c r="AV23" s="227"/>
      <c r="AW23" s="227"/>
      <c r="AX23" s="228"/>
    </row>
    <row r="24" spans="1:50" ht="35.1"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36" t="s">
        <v>481</v>
      </c>
      <c r="AC24" s="287"/>
      <c r="AD24" s="287"/>
      <c r="AE24" s="94" t="s">
        <v>477</v>
      </c>
      <c r="AF24" s="95"/>
      <c r="AG24" s="95"/>
      <c r="AH24" s="95"/>
      <c r="AI24" s="96"/>
      <c r="AJ24" s="94" t="s">
        <v>478</v>
      </c>
      <c r="AK24" s="95"/>
      <c r="AL24" s="95"/>
      <c r="AM24" s="95"/>
      <c r="AN24" s="96"/>
      <c r="AO24" s="94">
        <v>3</v>
      </c>
      <c r="AP24" s="95"/>
      <c r="AQ24" s="95"/>
      <c r="AR24" s="95"/>
      <c r="AS24" s="96"/>
      <c r="AT24" s="94">
        <v>3</v>
      </c>
      <c r="AU24" s="95"/>
      <c r="AV24" s="95"/>
      <c r="AW24" s="95"/>
      <c r="AX24" s="97"/>
    </row>
    <row r="25" spans="1:50" ht="35.1" customHeight="1" x14ac:dyDescent="0.15">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21" t="s">
        <v>15</v>
      </c>
      <c r="Z25" s="122"/>
      <c r="AA25" s="172"/>
      <c r="AB25" s="681" t="s">
        <v>364</v>
      </c>
      <c r="AC25" s="265"/>
      <c r="AD25" s="265"/>
      <c r="AE25" s="94" t="s">
        <v>478</v>
      </c>
      <c r="AF25" s="95"/>
      <c r="AG25" s="95"/>
      <c r="AH25" s="95"/>
      <c r="AI25" s="96"/>
      <c r="AJ25" s="94" t="s">
        <v>476</v>
      </c>
      <c r="AK25" s="95"/>
      <c r="AL25" s="95"/>
      <c r="AM25" s="95"/>
      <c r="AN25" s="96"/>
      <c r="AO25" s="94">
        <v>0</v>
      </c>
      <c r="AP25" s="95"/>
      <c r="AQ25" s="95"/>
      <c r="AR25" s="95"/>
      <c r="AS25" s="96"/>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0" t="s">
        <v>303</v>
      </c>
      <c r="AU26" s="661"/>
      <c r="AV26" s="661"/>
      <c r="AW26" s="661"/>
      <c r="AX26" s="662"/>
    </row>
    <row r="27" spans="1:50" ht="18.75" hidden="1" customHeight="1" x14ac:dyDescent="0.15">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320</v>
      </c>
      <c r="B47" s="684"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4"/>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5"/>
      <c r="B49" s="684"/>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v>27</v>
      </c>
      <c r="AV53" s="111"/>
      <c r="AW53" s="109" t="s">
        <v>360</v>
      </c>
      <c r="AX53" s="110"/>
    </row>
    <row r="54" spans="1:50" ht="22.5" hidden="1" customHeight="1" x14ac:dyDescent="0.15">
      <c r="A54" s="235"/>
      <c r="B54" s="237"/>
      <c r="C54" s="237"/>
      <c r="D54" s="237"/>
      <c r="E54" s="237"/>
      <c r="F54" s="238"/>
      <c r="G54" s="275" t="s">
        <v>480</v>
      </c>
      <c r="H54" s="196"/>
      <c r="I54" s="196"/>
      <c r="J54" s="196"/>
      <c r="K54" s="196"/>
      <c r="L54" s="196"/>
      <c r="M54" s="196"/>
      <c r="N54" s="196"/>
      <c r="O54" s="197"/>
      <c r="P54" s="255" t="s">
        <v>482</v>
      </c>
      <c r="Q54" s="256"/>
      <c r="R54" s="256"/>
      <c r="S54" s="256"/>
      <c r="T54" s="256"/>
      <c r="U54" s="256"/>
      <c r="V54" s="256"/>
      <c r="W54" s="256"/>
      <c r="X54" s="257"/>
      <c r="Y54" s="262" t="s">
        <v>86</v>
      </c>
      <c r="Z54" s="263"/>
      <c r="AA54" s="264"/>
      <c r="AB54" s="369" t="s">
        <v>479</v>
      </c>
      <c r="AC54" s="226"/>
      <c r="AD54" s="226"/>
      <c r="AE54" s="94" t="s">
        <v>478</v>
      </c>
      <c r="AF54" s="95"/>
      <c r="AG54" s="95"/>
      <c r="AH54" s="95"/>
      <c r="AI54" s="96"/>
      <c r="AJ54" s="94" t="s">
        <v>478</v>
      </c>
      <c r="AK54" s="95"/>
      <c r="AL54" s="95"/>
      <c r="AM54" s="95"/>
      <c r="AN54" s="96"/>
      <c r="AO54" s="94"/>
      <c r="AP54" s="95"/>
      <c r="AQ54" s="95"/>
      <c r="AR54" s="95"/>
      <c r="AS54" s="96"/>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t="s">
        <v>479</v>
      </c>
      <c r="AC55" s="232"/>
      <c r="AD55" s="232"/>
      <c r="AE55" s="94" t="s">
        <v>478</v>
      </c>
      <c r="AF55" s="95"/>
      <c r="AG55" s="95"/>
      <c r="AH55" s="95"/>
      <c r="AI55" s="96"/>
      <c r="AJ55" s="94" t="s">
        <v>477</v>
      </c>
      <c r="AK55" s="95"/>
      <c r="AL55" s="95"/>
      <c r="AM55" s="95"/>
      <c r="AN55" s="96"/>
      <c r="AO55" s="94"/>
      <c r="AP55" s="95"/>
      <c r="AQ55" s="95"/>
      <c r="AR55" s="95"/>
      <c r="AS55" s="96"/>
      <c r="AT55" s="94">
        <v>1982</v>
      </c>
      <c r="AU55" s="95"/>
      <c r="AV55" s="95"/>
      <c r="AW55" s="95"/>
      <c r="AX55" s="97"/>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t="s">
        <v>478</v>
      </c>
      <c r="AF56" s="95"/>
      <c r="AG56" s="95"/>
      <c r="AH56" s="95"/>
      <c r="AI56" s="96"/>
      <c r="AJ56" s="94" t="s">
        <v>476</v>
      </c>
      <c r="AK56" s="95"/>
      <c r="AL56" s="95"/>
      <c r="AM56" s="95"/>
      <c r="AN56" s="96"/>
      <c r="AO56" s="94"/>
      <c r="AP56" s="95"/>
      <c r="AQ56" s="95"/>
      <c r="AR56" s="95"/>
      <c r="AS56" s="96"/>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58" t="s">
        <v>69</v>
      </c>
      <c r="AF67" s="119"/>
      <c r="AG67" s="119"/>
      <c r="AH67" s="119"/>
      <c r="AI67" s="119"/>
      <c r="AJ67" s="658" t="s">
        <v>70</v>
      </c>
      <c r="AK67" s="119"/>
      <c r="AL67" s="119"/>
      <c r="AM67" s="119"/>
      <c r="AN67" s="119"/>
      <c r="AO67" s="658" t="s">
        <v>71</v>
      </c>
      <c r="AP67" s="119"/>
      <c r="AQ67" s="119"/>
      <c r="AR67" s="119"/>
      <c r="AS67" s="119"/>
      <c r="AT67" s="177" t="s">
        <v>74</v>
      </c>
      <c r="AU67" s="178"/>
      <c r="AV67" s="178"/>
      <c r="AW67" s="178"/>
      <c r="AX67" s="179"/>
    </row>
    <row r="68" spans="1:60" ht="22.5" customHeight="1" x14ac:dyDescent="0.15">
      <c r="A68" s="186"/>
      <c r="B68" s="187"/>
      <c r="C68" s="187"/>
      <c r="D68" s="187"/>
      <c r="E68" s="187"/>
      <c r="F68" s="188"/>
      <c r="G68" s="255" t="s">
        <v>496</v>
      </c>
      <c r="H68" s="196"/>
      <c r="I68" s="196"/>
      <c r="J68" s="196"/>
      <c r="K68" s="196"/>
      <c r="L68" s="196"/>
      <c r="M68" s="196"/>
      <c r="N68" s="196"/>
      <c r="O68" s="196"/>
      <c r="P68" s="196"/>
      <c r="Q68" s="196"/>
      <c r="R68" s="196"/>
      <c r="S68" s="196"/>
      <c r="T68" s="196"/>
      <c r="U68" s="196"/>
      <c r="V68" s="196"/>
      <c r="W68" s="196"/>
      <c r="X68" s="197"/>
      <c r="Y68" s="333" t="s">
        <v>66</v>
      </c>
      <c r="Z68" s="334"/>
      <c r="AA68" s="335"/>
      <c r="AB68" s="203" t="s">
        <v>481</v>
      </c>
      <c r="AC68" s="204"/>
      <c r="AD68" s="205"/>
      <c r="AE68" s="94" t="s">
        <v>478</v>
      </c>
      <c r="AF68" s="95"/>
      <c r="AG68" s="95"/>
      <c r="AH68" s="95"/>
      <c r="AI68" s="96"/>
      <c r="AJ68" s="94" t="s">
        <v>478</v>
      </c>
      <c r="AK68" s="95"/>
      <c r="AL68" s="95"/>
      <c r="AM68" s="95"/>
      <c r="AN68" s="96"/>
      <c r="AO68" s="94">
        <v>0</v>
      </c>
      <c r="AP68" s="95"/>
      <c r="AQ68" s="95"/>
      <c r="AR68" s="95"/>
      <c r="AS68" s="96"/>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481</v>
      </c>
      <c r="AC69" s="212"/>
      <c r="AD69" s="213"/>
      <c r="AE69" s="94" t="s">
        <v>477</v>
      </c>
      <c r="AF69" s="95"/>
      <c r="AG69" s="95"/>
      <c r="AH69" s="95"/>
      <c r="AI69" s="96"/>
      <c r="AJ69" s="94" t="s">
        <v>476</v>
      </c>
      <c r="AK69" s="95"/>
      <c r="AL69" s="95"/>
      <c r="AM69" s="95"/>
      <c r="AN69" s="96"/>
      <c r="AO69" s="94">
        <v>5</v>
      </c>
      <c r="AP69" s="95"/>
      <c r="AQ69" s="95"/>
      <c r="AR69" s="95"/>
      <c r="AS69" s="96"/>
      <c r="AT69" s="94">
        <v>5</v>
      </c>
      <c r="AU69" s="95"/>
      <c r="AV69" s="95"/>
      <c r="AW69" s="95"/>
      <c r="AX69" s="97"/>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497</v>
      </c>
      <c r="H83" s="145"/>
      <c r="I83" s="145"/>
      <c r="J83" s="145"/>
      <c r="K83" s="145"/>
      <c r="L83" s="145"/>
      <c r="M83" s="145"/>
      <c r="N83" s="145"/>
      <c r="O83" s="145"/>
      <c r="P83" s="145"/>
      <c r="Q83" s="145"/>
      <c r="R83" s="145"/>
      <c r="S83" s="145"/>
      <c r="T83" s="145"/>
      <c r="U83" s="145"/>
      <c r="V83" s="145"/>
      <c r="W83" s="145"/>
      <c r="X83" s="145"/>
      <c r="Y83" s="147" t="s">
        <v>17</v>
      </c>
      <c r="Z83" s="148"/>
      <c r="AA83" s="149"/>
      <c r="AB83" s="182" t="s">
        <v>502</v>
      </c>
      <c r="AC83" s="151"/>
      <c r="AD83" s="152"/>
      <c r="AE83" s="153" t="s">
        <v>478</v>
      </c>
      <c r="AF83" s="154"/>
      <c r="AG83" s="154"/>
      <c r="AH83" s="154"/>
      <c r="AI83" s="154"/>
      <c r="AJ83" s="153" t="s">
        <v>478</v>
      </c>
      <c r="AK83" s="154"/>
      <c r="AL83" s="154"/>
      <c r="AM83" s="154"/>
      <c r="AN83" s="154"/>
      <c r="AO83" s="153">
        <v>0</v>
      </c>
      <c r="AP83" s="154"/>
      <c r="AQ83" s="154"/>
      <c r="AR83" s="154"/>
      <c r="AS83" s="154"/>
      <c r="AT83" s="94" t="s">
        <v>498</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503</v>
      </c>
      <c r="AC84" s="159"/>
      <c r="AD84" s="160"/>
      <c r="AE84" s="158" t="s">
        <v>478</v>
      </c>
      <c r="AF84" s="159"/>
      <c r="AG84" s="159"/>
      <c r="AH84" s="159"/>
      <c r="AI84" s="160"/>
      <c r="AJ84" s="158" t="s">
        <v>478</v>
      </c>
      <c r="AK84" s="159"/>
      <c r="AL84" s="159"/>
      <c r="AM84" s="159"/>
      <c r="AN84" s="160"/>
      <c r="AO84" s="158" t="s">
        <v>517</v>
      </c>
      <c r="AP84" s="159"/>
      <c r="AQ84" s="159"/>
      <c r="AR84" s="159"/>
      <c r="AS84" s="160"/>
      <c r="AT84" s="158" t="s">
        <v>504</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c r="D98" s="414"/>
      <c r="E98" s="414"/>
      <c r="F98" s="414"/>
      <c r="G98" s="414"/>
      <c r="H98" s="414"/>
      <c r="I98" s="414"/>
      <c r="J98" s="414"/>
      <c r="K98" s="415"/>
      <c r="L98" s="72"/>
      <c r="M98" s="73"/>
      <c r="N98" s="73"/>
      <c r="O98" s="73"/>
      <c r="P98" s="73"/>
      <c r="Q98" s="74"/>
      <c r="R98" s="72"/>
      <c r="S98" s="73"/>
      <c r="T98" s="73"/>
      <c r="U98" s="73"/>
      <c r="V98" s="73"/>
      <c r="W98" s="7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x14ac:dyDescent="0.15">
      <c r="A99" s="378"/>
      <c r="B99" s="379"/>
      <c r="C99" s="162"/>
      <c r="D99" s="163"/>
      <c r="E99" s="163"/>
      <c r="F99" s="163"/>
      <c r="G99" s="163"/>
      <c r="H99" s="163"/>
      <c r="I99" s="163"/>
      <c r="J99" s="163"/>
      <c r="K99" s="164"/>
      <c r="L99" s="72"/>
      <c r="M99" s="73"/>
      <c r="N99" s="73"/>
      <c r="O99" s="73"/>
      <c r="P99" s="73"/>
      <c r="Q99" s="74"/>
      <c r="R99" s="72"/>
      <c r="S99" s="73"/>
      <c r="T99" s="73"/>
      <c r="U99" s="73"/>
      <c r="V99" s="73"/>
      <c r="W99" s="7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8"/>
      <c r="B100" s="379"/>
      <c r="C100" s="162"/>
      <c r="D100" s="163"/>
      <c r="E100" s="163"/>
      <c r="F100" s="163"/>
      <c r="G100" s="163"/>
      <c r="H100" s="163"/>
      <c r="I100" s="163"/>
      <c r="J100" s="163"/>
      <c r="K100" s="164"/>
      <c r="L100" s="72"/>
      <c r="M100" s="73"/>
      <c r="N100" s="73"/>
      <c r="O100" s="73"/>
      <c r="P100" s="73"/>
      <c r="Q100" s="74"/>
      <c r="R100" s="72"/>
      <c r="S100" s="73"/>
      <c r="T100" s="73"/>
      <c r="U100" s="73"/>
      <c r="V100" s="73"/>
      <c r="W100" s="7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2"/>
      <c r="D101" s="163"/>
      <c r="E101" s="163"/>
      <c r="F101" s="163"/>
      <c r="G101" s="163"/>
      <c r="H101" s="163"/>
      <c r="I101" s="163"/>
      <c r="J101" s="163"/>
      <c r="K101" s="164"/>
      <c r="L101" s="72"/>
      <c r="M101" s="73"/>
      <c r="N101" s="73"/>
      <c r="O101" s="73"/>
      <c r="P101" s="73"/>
      <c r="Q101" s="74"/>
      <c r="R101" s="72"/>
      <c r="S101" s="73"/>
      <c r="T101" s="73"/>
      <c r="U101" s="73"/>
      <c r="V101" s="73"/>
      <c r="W101" s="7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2"/>
      <c r="D102" s="163"/>
      <c r="E102" s="163"/>
      <c r="F102" s="163"/>
      <c r="G102" s="163"/>
      <c r="H102" s="163"/>
      <c r="I102" s="163"/>
      <c r="J102" s="163"/>
      <c r="K102" s="164"/>
      <c r="L102" s="72"/>
      <c r="M102" s="73"/>
      <c r="N102" s="73"/>
      <c r="O102" s="73"/>
      <c r="P102" s="73"/>
      <c r="Q102" s="74"/>
      <c r="R102" s="72"/>
      <c r="S102" s="73"/>
      <c r="T102" s="73"/>
      <c r="U102" s="73"/>
      <c r="V102" s="73"/>
      <c r="W102" s="7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2"/>
      <c r="M103" s="73"/>
      <c r="N103" s="73"/>
      <c r="O103" s="73"/>
      <c r="P103" s="73"/>
      <c r="Q103" s="74"/>
      <c r="R103" s="72"/>
      <c r="S103" s="73"/>
      <c r="T103" s="73"/>
      <c r="U103" s="73"/>
      <c r="V103" s="73"/>
      <c r="W103" s="7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26.25" customHeight="1" x14ac:dyDescent="0.15">
      <c r="A108" s="307" t="s">
        <v>312</v>
      </c>
      <c r="B108" s="308"/>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4" t="s">
        <v>469</v>
      </c>
      <c r="AE108" s="605"/>
      <c r="AF108" s="605"/>
      <c r="AG108" s="601" t="s">
        <v>506</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304" t="s">
        <v>507</v>
      </c>
      <c r="AH109" s="305"/>
      <c r="AI109" s="305"/>
      <c r="AJ109" s="305"/>
      <c r="AK109" s="305"/>
      <c r="AL109" s="305"/>
      <c r="AM109" s="305"/>
      <c r="AN109" s="305"/>
      <c r="AO109" s="305"/>
      <c r="AP109" s="305"/>
      <c r="AQ109" s="305"/>
      <c r="AR109" s="305"/>
      <c r="AS109" s="305"/>
      <c r="AT109" s="305"/>
      <c r="AU109" s="305"/>
      <c r="AV109" s="305"/>
      <c r="AW109" s="305"/>
      <c r="AX109" s="306"/>
    </row>
    <row r="110" spans="1:50" ht="46.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3" t="s">
        <v>469</v>
      </c>
      <c r="AE110" s="584"/>
      <c r="AF110" s="584"/>
      <c r="AG110" s="529" t="s">
        <v>505</v>
      </c>
      <c r="AH110" s="198"/>
      <c r="AI110" s="198"/>
      <c r="AJ110" s="198"/>
      <c r="AK110" s="198"/>
      <c r="AL110" s="198"/>
      <c r="AM110" s="198"/>
      <c r="AN110" s="198"/>
      <c r="AO110" s="198"/>
      <c r="AP110" s="198"/>
      <c r="AQ110" s="198"/>
      <c r="AR110" s="198"/>
      <c r="AS110" s="198"/>
      <c r="AT110" s="198"/>
      <c r="AU110" s="198"/>
      <c r="AV110" s="198"/>
      <c r="AW110" s="198"/>
      <c r="AX110" s="530"/>
    </row>
    <row r="111" spans="1:50" ht="19.350000000000001" customHeight="1" x14ac:dyDescent="0.15">
      <c r="A111" s="548" t="s">
        <v>46</v>
      </c>
      <c r="B111" s="585"/>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475</v>
      </c>
      <c r="AE111" s="438"/>
      <c r="AF111" s="438"/>
      <c r="AG111" s="301" t="s">
        <v>518</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86"/>
      <c r="B112" s="587"/>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475</v>
      </c>
      <c r="AE112" s="442"/>
      <c r="AF112" s="442"/>
      <c r="AG112" s="304" t="s">
        <v>492</v>
      </c>
      <c r="AH112" s="305"/>
      <c r="AI112" s="305"/>
      <c r="AJ112" s="305"/>
      <c r="AK112" s="305"/>
      <c r="AL112" s="305"/>
      <c r="AM112" s="305"/>
      <c r="AN112" s="305"/>
      <c r="AO112" s="305"/>
      <c r="AP112" s="305"/>
      <c r="AQ112" s="305"/>
      <c r="AR112" s="305"/>
      <c r="AS112" s="305"/>
      <c r="AT112" s="305"/>
      <c r="AU112" s="305"/>
      <c r="AV112" s="305"/>
      <c r="AW112" s="305"/>
      <c r="AX112" s="306"/>
    </row>
    <row r="113" spans="1:64" ht="30" customHeight="1" x14ac:dyDescent="0.15">
      <c r="A113" s="586"/>
      <c r="B113" s="587"/>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600" t="s">
        <v>511</v>
      </c>
      <c r="AE113" s="442"/>
      <c r="AF113" s="442"/>
      <c r="AG113" s="304" t="s">
        <v>514</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86"/>
      <c r="B114" s="587"/>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475</v>
      </c>
      <c r="AE114" s="442"/>
      <c r="AF114" s="442"/>
      <c r="AG114" s="304" t="s">
        <v>492</v>
      </c>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86"/>
      <c r="B115" s="587"/>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475</v>
      </c>
      <c r="AE115" s="442"/>
      <c r="AF115" s="442"/>
      <c r="AG115" s="304" t="s">
        <v>492</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86"/>
      <c r="B116" s="587"/>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475</v>
      </c>
      <c r="AE116" s="634"/>
      <c r="AF116" s="634"/>
      <c r="AG116" s="366" t="s">
        <v>493</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93" t="s">
        <v>511</v>
      </c>
      <c r="AE117" s="584"/>
      <c r="AF117" s="594"/>
      <c r="AG117" s="598" t="s">
        <v>513</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8" t="s">
        <v>47</v>
      </c>
      <c r="B118" s="585"/>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475</v>
      </c>
      <c r="AE118" s="438"/>
      <c r="AF118" s="638"/>
      <c r="AG118" s="301" t="s">
        <v>492</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6" t="s">
        <v>511</v>
      </c>
      <c r="AE119" s="607"/>
      <c r="AF119" s="607"/>
      <c r="AG119" s="304" t="s">
        <v>512</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6"/>
      <c r="B120" s="587"/>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475</v>
      </c>
      <c r="AE120" s="442"/>
      <c r="AF120" s="442"/>
      <c r="AG120" s="304" t="s">
        <v>492</v>
      </c>
      <c r="AH120" s="305"/>
      <c r="AI120" s="305"/>
      <c r="AJ120" s="305"/>
      <c r="AK120" s="305"/>
      <c r="AL120" s="305"/>
      <c r="AM120" s="305"/>
      <c r="AN120" s="305"/>
      <c r="AO120" s="305"/>
      <c r="AP120" s="305"/>
      <c r="AQ120" s="305"/>
      <c r="AR120" s="305"/>
      <c r="AS120" s="305"/>
      <c r="AT120" s="305"/>
      <c r="AU120" s="305"/>
      <c r="AV120" s="305"/>
      <c r="AW120" s="305"/>
      <c r="AX120" s="306"/>
    </row>
    <row r="121" spans="1:64" ht="18" customHeight="1" x14ac:dyDescent="0.15">
      <c r="A121" s="588"/>
      <c r="B121" s="589"/>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475</v>
      </c>
      <c r="AE121" s="442"/>
      <c r="AF121" s="442"/>
      <c r="AG121" s="529" t="s">
        <v>493</v>
      </c>
      <c r="AH121" s="198"/>
      <c r="AI121" s="198"/>
      <c r="AJ121" s="198"/>
      <c r="AK121" s="198"/>
      <c r="AL121" s="198"/>
      <c r="AM121" s="198"/>
      <c r="AN121" s="198"/>
      <c r="AO121" s="198"/>
      <c r="AP121" s="198"/>
      <c r="AQ121" s="198"/>
      <c r="AR121" s="198"/>
      <c r="AS121" s="198"/>
      <c r="AT121" s="198"/>
      <c r="AU121" s="198"/>
      <c r="AV121" s="198"/>
      <c r="AW121" s="198"/>
      <c r="AX121" s="530"/>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475</v>
      </c>
      <c r="AE122" s="438"/>
      <c r="AF122" s="438"/>
      <c r="AG122" s="575" t="s">
        <v>492</v>
      </c>
      <c r="AH122" s="196"/>
      <c r="AI122" s="196"/>
      <c r="AJ122" s="196"/>
      <c r="AK122" s="196"/>
      <c r="AL122" s="196"/>
      <c r="AM122" s="196"/>
      <c r="AN122" s="196"/>
      <c r="AO122" s="196"/>
      <c r="AP122" s="196"/>
      <c r="AQ122" s="196"/>
      <c r="AR122" s="196"/>
      <c r="AS122" s="196"/>
      <c r="AT122" s="196"/>
      <c r="AU122" s="196"/>
      <c r="AV122" s="196"/>
      <c r="AW122" s="196"/>
      <c r="AX122" s="576"/>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77"/>
      <c r="AI123" s="277"/>
      <c r="AJ123" s="277"/>
      <c r="AK123" s="277"/>
      <c r="AL123" s="277"/>
      <c r="AM123" s="277"/>
      <c r="AN123" s="277"/>
      <c r="AO123" s="277"/>
      <c r="AP123" s="277"/>
      <c r="AQ123" s="277"/>
      <c r="AR123" s="277"/>
      <c r="AS123" s="277"/>
      <c r="AT123" s="277"/>
      <c r="AU123" s="277"/>
      <c r="AV123" s="277"/>
      <c r="AW123" s="277"/>
      <c r="AX123" s="578"/>
    </row>
    <row r="124" spans="1:64" ht="26.25" customHeight="1" x14ac:dyDescent="0.15">
      <c r="A124" s="625"/>
      <c r="B124" s="626"/>
      <c r="C124" s="639" t="s">
        <v>492</v>
      </c>
      <c r="D124" s="640"/>
      <c r="E124" s="640"/>
      <c r="F124" s="640"/>
      <c r="G124" s="640"/>
      <c r="H124" s="640"/>
      <c r="I124" s="640"/>
      <c r="J124" s="640"/>
      <c r="K124" s="640"/>
      <c r="L124" s="640"/>
      <c r="M124" s="640"/>
      <c r="N124" s="640"/>
      <c r="O124" s="641"/>
      <c r="P124" s="648" t="s">
        <v>492</v>
      </c>
      <c r="Q124" s="648"/>
      <c r="R124" s="648"/>
      <c r="S124" s="649"/>
      <c r="T124" s="631" t="s">
        <v>492</v>
      </c>
      <c r="U124" s="305"/>
      <c r="V124" s="305"/>
      <c r="W124" s="305"/>
      <c r="X124" s="305"/>
      <c r="Y124" s="305"/>
      <c r="Z124" s="305"/>
      <c r="AA124" s="305"/>
      <c r="AB124" s="305"/>
      <c r="AC124" s="305"/>
      <c r="AD124" s="305"/>
      <c r="AE124" s="305"/>
      <c r="AF124" s="632"/>
      <c r="AG124" s="577"/>
      <c r="AH124" s="277"/>
      <c r="AI124" s="277"/>
      <c r="AJ124" s="277"/>
      <c r="AK124" s="277"/>
      <c r="AL124" s="277"/>
      <c r="AM124" s="277"/>
      <c r="AN124" s="277"/>
      <c r="AO124" s="277"/>
      <c r="AP124" s="277"/>
      <c r="AQ124" s="277"/>
      <c r="AR124" s="277"/>
      <c r="AS124" s="277"/>
      <c r="AT124" s="277"/>
      <c r="AU124" s="277"/>
      <c r="AV124" s="277"/>
      <c r="AW124" s="277"/>
      <c r="AX124" s="578"/>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79"/>
      <c r="AH125" s="198"/>
      <c r="AI125" s="198"/>
      <c r="AJ125" s="198"/>
      <c r="AK125" s="198"/>
      <c r="AL125" s="198"/>
      <c r="AM125" s="198"/>
      <c r="AN125" s="198"/>
      <c r="AO125" s="198"/>
      <c r="AP125" s="198"/>
      <c r="AQ125" s="198"/>
      <c r="AR125" s="198"/>
      <c r="AS125" s="198"/>
      <c r="AT125" s="198"/>
      <c r="AU125" s="198"/>
      <c r="AV125" s="198"/>
      <c r="AW125" s="198"/>
      <c r="AX125" s="530"/>
    </row>
    <row r="126" spans="1:64" ht="57" customHeight="1" x14ac:dyDescent="0.15">
      <c r="A126" s="548" t="s">
        <v>58</v>
      </c>
      <c r="B126" s="549"/>
      <c r="C126" s="392" t="s">
        <v>64</v>
      </c>
      <c r="D126" s="571"/>
      <c r="E126" s="571"/>
      <c r="F126" s="572"/>
      <c r="G126" s="542" t="s">
        <v>515</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1" t="s">
        <v>68</v>
      </c>
      <c r="D127" s="362"/>
      <c r="E127" s="362"/>
      <c r="F127" s="363"/>
      <c r="G127" s="364" t="s">
        <v>516</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1"/>
      <c r="B133" s="432"/>
      <c r="C133" s="432"/>
      <c r="D133" s="432"/>
      <c r="E133" s="433"/>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4" t="s">
        <v>224</v>
      </c>
      <c r="B137" s="405"/>
      <c r="C137" s="405"/>
      <c r="D137" s="405"/>
      <c r="E137" s="405"/>
      <c r="F137" s="405"/>
      <c r="G137" s="418" t="s">
        <v>476</v>
      </c>
      <c r="H137" s="419"/>
      <c r="I137" s="419"/>
      <c r="J137" s="419"/>
      <c r="K137" s="419"/>
      <c r="L137" s="419"/>
      <c r="M137" s="419"/>
      <c r="N137" s="419"/>
      <c r="O137" s="419"/>
      <c r="P137" s="420"/>
      <c r="Q137" s="405" t="s">
        <v>225</v>
      </c>
      <c r="R137" s="405"/>
      <c r="S137" s="405"/>
      <c r="T137" s="405"/>
      <c r="U137" s="405"/>
      <c r="V137" s="405"/>
      <c r="W137" s="418" t="s">
        <v>478</v>
      </c>
      <c r="X137" s="419"/>
      <c r="Y137" s="419"/>
      <c r="Z137" s="419"/>
      <c r="AA137" s="419"/>
      <c r="AB137" s="419"/>
      <c r="AC137" s="419"/>
      <c r="AD137" s="419"/>
      <c r="AE137" s="419"/>
      <c r="AF137" s="420"/>
      <c r="AG137" s="405" t="s">
        <v>226</v>
      </c>
      <c r="AH137" s="405"/>
      <c r="AI137" s="405"/>
      <c r="AJ137" s="405"/>
      <c r="AK137" s="405"/>
      <c r="AL137" s="405"/>
      <c r="AM137" s="401" t="s">
        <v>478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477</v>
      </c>
      <c r="H138" s="422"/>
      <c r="I138" s="422"/>
      <c r="J138" s="422"/>
      <c r="K138" s="422"/>
      <c r="L138" s="422"/>
      <c r="M138" s="422"/>
      <c r="N138" s="422"/>
      <c r="O138" s="422"/>
      <c r="P138" s="423"/>
      <c r="Q138" s="407" t="s">
        <v>228</v>
      </c>
      <c r="R138" s="407"/>
      <c r="S138" s="407"/>
      <c r="T138" s="407"/>
      <c r="U138" s="407"/>
      <c r="V138" s="407"/>
      <c r="W138" s="421" t="s">
        <v>478</v>
      </c>
      <c r="X138" s="422"/>
      <c r="Y138" s="422"/>
      <c r="Z138" s="422"/>
      <c r="AA138" s="422"/>
      <c r="AB138" s="422"/>
      <c r="AC138" s="422"/>
      <c r="AD138" s="422"/>
      <c r="AE138" s="422"/>
      <c r="AF138" s="423"/>
      <c r="AG138" s="573"/>
      <c r="AH138" s="574"/>
      <c r="AI138" s="574"/>
      <c r="AJ138" s="574"/>
      <c r="AK138" s="574"/>
      <c r="AL138" s="574"/>
      <c r="AM138" s="611"/>
      <c r="AN138" s="612"/>
      <c r="AO138" s="612"/>
      <c r="AP138" s="612"/>
      <c r="AQ138" s="612"/>
      <c r="AR138" s="612"/>
      <c r="AS138" s="612"/>
      <c r="AT138" s="612"/>
      <c r="AU138" s="612"/>
      <c r="AV138" s="613"/>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7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8" t="s">
        <v>489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460</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7"/>
      <c r="B179" s="537"/>
      <c r="C179" s="537"/>
      <c r="D179" s="537"/>
      <c r="E179" s="537"/>
      <c r="F179" s="538"/>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7"/>
      <c r="B180" s="537"/>
      <c r="C180" s="537"/>
      <c r="D180" s="537"/>
      <c r="E180" s="537"/>
      <c r="F180" s="538"/>
      <c r="G180" s="98" t="s">
        <v>484</v>
      </c>
      <c r="H180" s="99"/>
      <c r="I180" s="99"/>
      <c r="J180" s="99"/>
      <c r="K180" s="100"/>
      <c r="L180" s="101" t="s">
        <v>499</v>
      </c>
      <c r="M180" s="102"/>
      <c r="N180" s="102"/>
      <c r="O180" s="102"/>
      <c r="P180" s="102"/>
      <c r="Q180" s="102"/>
      <c r="R180" s="102"/>
      <c r="S180" s="102"/>
      <c r="T180" s="102"/>
      <c r="U180" s="102"/>
      <c r="V180" s="102"/>
      <c r="W180" s="102"/>
      <c r="X180" s="103"/>
      <c r="Y180" s="104">
        <v>0.1</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0"/>
    </row>
    <row r="181" spans="1:50" ht="24.75" customHeight="1" x14ac:dyDescent="0.15">
      <c r="A181" s="127"/>
      <c r="B181" s="537"/>
      <c r="C181" s="537"/>
      <c r="D181" s="537"/>
      <c r="E181" s="537"/>
      <c r="F181" s="53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37"/>
      <c r="C182" s="537"/>
      <c r="D182" s="537"/>
      <c r="E182" s="537"/>
      <c r="F182" s="53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37"/>
      <c r="C183" s="537"/>
      <c r="D183" s="537"/>
      <c r="E183" s="537"/>
      <c r="F183" s="53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37"/>
      <c r="C184" s="537"/>
      <c r="D184" s="537"/>
      <c r="E184" s="537"/>
      <c r="F184" s="53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x14ac:dyDescent="0.15">
      <c r="A185" s="127"/>
      <c r="B185" s="537"/>
      <c r="C185" s="537"/>
      <c r="D185" s="537"/>
      <c r="E185" s="537"/>
      <c r="F185" s="53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37"/>
      <c r="C186" s="537"/>
      <c r="D186" s="537"/>
      <c r="E186" s="537"/>
      <c r="F186" s="53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37"/>
      <c r="C187" s="537"/>
      <c r="D187" s="537"/>
      <c r="E187" s="537"/>
      <c r="F187" s="53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37"/>
      <c r="C188" s="537"/>
      <c r="D188" s="537"/>
      <c r="E188" s="537"/>
      <c r="F188" s="53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37"/>
      <c r="C189" s="537"/>
      <c r="D189" s="537"/>
      <c r="E189" s="537"/>
      <c r="F189" s="53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x14ac:dyDescent="0.15">
      <c r="A190" s="127"/>
      <c r="B190" s="537"/>
      <c r="C190" s="537"/>
      <c r="D190" s="537"/>
      <c r="E190" s="537"/>
      <c r="F190" s="538"/>
      <c r="G190" s="84" t="s">
        <v>22</v>
      </c>
      <c r="H190" s="85"/>
      <c r="I190" s="85"/>
      <c r="J190" s="85"/>
      <c r="K190" s="85"/>
      <c r="L190" s="86"/>
      <c r="M190" s="87"/>
      <c r="N190" s="87"/>
      <c r="O190" s="87"/>
      <c r="P190" s="87"/>
      <c r="Q190" s="87"/>
      <c r="R190" s="87"/>
      <c r="S190" s="87"/>
      <c r="T190" s="87"/>
      <c r="U190" s="87"/>
      <c r="V190" s="87"/>
      <c r="W190" s="87"/>
      <c r="X190" s="88"/>
      <c r="Y190" s="89">
        <f>SUM(Y180:AB189)</f>
        <v>0.1</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x14ac:dyDescent="0.15">
      <c r="A191" s="127"/>
      <c r="B191" s="537"/>
      <c r="C191" s="537"/>
      <c r="D191" s="537"/>
      <c r="E191" s="537"/>
      <c r="F191" s="538"/>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x14ac:dyDescent="0.15">
      <c r="A192" s="127"/>
      <c r="B192" s="537"/>
      <c r="C192" s="537"/>
      <c r="D192" s="537"/>
      <c r="E192" s="537"/>
      <c r="F192" s="538"/>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x14ac:dyDescent="0.15">
      <c r="A193" s="127"/>
      <c r="B193" s="537"/>
      <c r="C193" s="537"/>
      <c r="D193" s="537"/>
      <c r="E193" s="537"/>
      <c r="F193" s="538"/>
      <c r="G193" s="98" t="s">
        <v>478</v>
      </c>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0"/>
    </row>
    <row r="194" spans="1:50" ht="24.75" hidden="1" customHeight="1" x14ac:dyDescent="0.15">
      <c r="A194" s="127"/>
      <c r="B194" s="537"/>
      <c r="C194" s="537"/>
      <c r="D194" s="537"/>
      <c r="E194" s="537"/>
      <c r="F194" s="53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x14ac:dyDescent="0.15">
      <c r="A195" s="127"/>
      <c r="B195" s="537"/>
      <c r="C195" s="537"/>
      <c r="D195" s="537"/>
      <c r="E195" s="537"/>
      <c r="F195" s="53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x14ac:dyDescent="0.15">
      <c r="A196" s="127"/>
      <c r="B196" s="537"/>
      <c r="C196" s="537"/>
      <c r="D196" s="537"/>
      <c r="E196" s="537"/>
      <c r="F196" s="53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x14ac:dyDescent="0.15">
      <c r="A197" s="127"/>
      <c r="B197" s="537"/>
      <c r="C197" s="537"/>
      <c r="D197" s="537"/>
      <c r="E197" s="537"/>
      <c r="F197" s="53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x14ac:dyDescent="0.15">
      <c r="A198" s="127"/>
      <c r="B198" s="537"/>
      <c r="C198" s="537"/>
      <c r="D198" s="537"/>
      <c r="E198" s="537"/>
      <c r="F198" s="53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x14ac:dyDescent="0.15">
      <c r="A199" s="127"/>
      <c r="B199" s="537"/>
      <c r="C199" s="537"/>
      <c r="D199" s="537"/>
      <c r="E199" s="537"/>
      <c r="F199" s="53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x14ac:dyDescent="0.15">
      <c r="A200" s="127"/>
      <c r="B200" s="537"/>
      <c r="C200" s="537"/>
      <c r="D200" s="537"/>
      <c r="E200" s="537"/>
      <c r="F200" s="53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x14ac:dyDescent="0.15">
      <c r="A201" s="127"/>
      <c r="B201" s="537"/>
      <c r="C201" s="537"/>
      <c r="D201" s="537"/>
      <c r="E201" s="537"/>
      <c r="F201" s="53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x14ac:dyDescent="0.15">
      <c r="A202" s="127"/>
      <c r="B202" s="537"/>
      <c r="C202" s="537"/>
      <c r="D202" s="537"/>
      <c r="E202" s="537"/>
      <c r="F202" s="53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thickBot="1" x14ac:dyDescent="0.2">
      <c r="A203" s="127"/>
      <c r="B203" s="537"/>
      <c r="C203" s="537"/>
      <c r="D203" s="537"/>
      <c r="E203" s="537"/>
      <c r="F203" s="538"/>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x14ac:dyDescent="0.15">
      <c r="A204" s="127"/>
      <c r="B204" s="537"/>
      <c r="C204" s="537"/>
      <c r="D204" s="537"/>
      <c r="E204" s="537"/>
      <c r="F204" s="538"/>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x14ac:dyDescent="0.15">
      <c r="A205" s="127"/>
      <c r="B205" s="537"/>
      <c r="C205" s="537"/>
      <c r="D205" s="537"/>
      <c r="E205" s="537"/>
      <c r="F205" s="538"/>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x14ac:dyDescent="0.15">
      <c r="A206" s="127"/>
      <c r="B206" s="537"/>
      <c r="C206" s="537"/>
      <c r="D206" s="537"/>
      <c r="E206" s="537"/>
      <c r="F206" s="538"/>
      <c r="G206" s="98" t="s">
        <v>478</v>
      </c>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0"/>
    </row>
    <row r="207" spans="1:50" ht="24.75" hidden="1" customHeight="1" x14ac:dyDescent="0.15">
      <c r="A207" s="127"/>
      <c r="B207" s="537"/>
      <c r="C207" s="537"/>
      <c r="D207" s="537"/>
      <c r="E207" s="537"/>
      <c r="F207" s="53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x14ac:dyDescent="0.15">
      <c r="A208" s="127"/>
      <c r="B208" s="537"/>
      <c r="C208" s="537"/>
      <c r="D208" s="537"/>
      <c r="E208" s="537"/>
      <c r="F208" s="53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x14ac:dyDescent="0.15">
      <c r="A209" s="127"/>
      <c r="B209" s="537"/>
      <c r="C209" s="537"/>
      <c r="D209" s="537"/>
      <c r="E209" s="537"/>
      <c r="F209" s="53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x14ac:dyDescent="0.15">
      <c r="A210" s="127"/>
      <c r="B210" s="537"/>
      <c r="C210" s="537"/>
      <c r="D210" s="537"/>
      <c r="E210" s="537"/>
      <c r="F210" s="53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x14ac:dyDescent="0.15">
      <c r="A211" s="127"/>
      <c r="B211" s="537"/>
      <c r="C211" s="537"/>
      <c r="D211" s="537"/>
      <c r="E211" s="537"/>
      <c r="F211" s="53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x14ac:dyDescent="0.15">
      <c r="A212" s="127"/>
      <c r="B212" s="537"/>
      <c r="C212" s="537"/>
      <c r="D212" s="537"/>
      <c r="E212" s="537"/>
      <c r="F212" s="53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x14ac:dyDescent="0.15">
      <c r="A213" s="127"/>
      <c r="B213" s="537"/>
      <c r="C213" s="537"/>
      <c r="D213" s="537"/>
      <c r="E213" s="537"/>
      <c r="F213" s="53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x14ac:dyDescent="0.15">
      <c r="A214" s="127"/>
      <c r="B214" s="537"/>
      <c r="C214" s="537"/>
      <c r="D214" s="537"/>
      <c r="E214" s="537"/>
      <c r="F214" s="53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x14ac:dyDescent="0.15">
      <c r="A215" s="127"/>
      <c r="B215" s="537"/>
      <c r="C215" s="537"/>
      <c r="D215" s="537"/>
      <c r="E215" s="537"/>
      <c r="F215" s="53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hidden="1" customHeight="1" thickBot="1" x14ac:dyDescent="0.2">
      <c r="A216" s="127"/>
      <c r="B216" s="537"/>
      <c r="C216" s="537"/>
      <c r="D216" s="537"/>
      <c r="E216" s="537"/>
      <c r="F216" s="538"/>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x14ac:dyDescent="0.15">
      <c r="A217" s="127"/>
      <c r="B217" s="537"/>
      <c r="C217" s="537"/>
      <c r="D217" s="537"/>
      <c r="E217" s="537"/>
      <c r="F217" s="538"/>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x14ac:dyDescent="0.15">
      <c r="A218" s="127"/>
      <c r="B218" s="537"/>
      <c r="C218" s="537"/>
      <c r="D218" s="537"/>
      <c r="E218" s="537"/>
      <c r="F218" s="538"/>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x14ac:dyDescent="0.15">
      <c r="A219" s="127"/>
      <c r="B219" s="537"/>
      <c r="C219" s="537"/>
      <c r="D219" s="537"/>
      <c r="E219" s="537"/>
      <c r="F219" s="53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0"/>
    </row>
    <row r="220" spans="1:50" ht="24.75" hidden="1" customHeight="1" x14ac:dyDescent="0.15">
      <c r="A220" s="127"/>
      <c r="B220" s="537"/>
      <c r="C220" s="537"/>
      <c r="D220" s="537"/>
      <c r="E220" s="537"/>
      <c r="F220" s="53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x14ac:dyDescent="0.15">
      <c r="A221" s="127"/>
      <c r="B221" s="537"/>
      <c r="C221" s="537"/>
      <c r="D221" s="537"/>
      <c r="E221" s="537"/>
      <c r="F221" s="53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x14ac:dyDescent="0.15">
      <c r="A222" s="127"/>
      <c r="B222" s="537"/>
      <c r="C222" s="537"/>
      <c r="D222" s="537"/>
      <c r="E222" s="537"/>
      <c r="F222" s="53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x14ac:dyDescent="0.15">
      <c r="A223" s="127"/>
      <c r="B223" s="537"/>
      <c r="C223" s="537"/>
      <c r="D223" s="537"/>
      <c r="E223" s="537"/>
      <c r="F223" s="53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x14ac:dyDescent="0.15">
      <c r="A224" s="127"/>
      <c r="B224" s="537"/>
      <c r="C224" s="537"/>
      <c r="D224" s="537"/>
      <c r="E224" s="537"/>
      <c r="F224" s="53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x14ac:dyDescent="0.15">
      <c r="A225" s="127"/>
      <c r="B225" s="537"/>
      <c r="C225" s="537"/>
      <c r="D225" s="537"/>
      <c r="E225" s="537"/>
      <c r="F225" s="53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x14ac:dyDescent="0.15">
      <c r="A226" s="127"/>
      <c r="B226" s="537"/>
      <c r="C226" s="537"/>
      <c r="D226" s="537"/>
      <c r="E226" s="537"/>
      <c r="F226" s="53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x14ac:dyDescent="0.15">
      <c r="A227" s="127"/>
      <c r="B227" s="537"/>
      <c r="C227" s="537"/>
      <c r="D227" s="537"/>
      <c r="E227" s="537"/>
      <c r="F227" s="53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x14ac:dyDescent="0.15">
      <c r="A228" s="127"/>
      <c r="B228" s="537"/>
      <c r="C228" s="537"/>
      <c r="D228" s="537"/>
      <c r="E228" s="537"/>
      <c r="F228" s="53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hidden="1" customHeight="1" x14ac:dyDescent="0.15">
      <c r="A229" s="127"/>
      <c r="B229" s="537"/>
      <c r="C229" s="537"/>
      <c r="D229" s="537"/>
      <c r="E229" s="537"/>
      <c r="F229" s="53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490</v>
      </c>
      <c r="D236" s="114"/>
      <c r="E236" s="114"/>
      <c r="F236" s="114"/>
      <c r="G236" s="114"/>
      <c r="H236" s="114"/>
      <c r="I236" s="114"/>
      <c r="J236" s="114"/>
      <c r="K236" s="114"/>
      <c r="L236" s="114"/>
      <c r="M236" s="118" t="s">
        <v>499</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0.1</v>
      </c>
      <c r="AL236" s="116"/>
      <c r="AM236" s="116"/>
      <c r="AN236" s="116"/>
      <c r="AO236" s="116"/>
      <c r="AP236" s="117"/>
      <c r="AQ236" s="118" t="s">
        <v>491</v>
      </c>
      <c r="AR236" s="114"/>
      <c r="AS236" s="114"/>
      <c r="AT236" s="114"/>
      <c r="AU236" s="115" t="s">
        <v>501</v>
      </c>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486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24" hidden="1" customHeight="1" x14ac:dyDescent="0.15">
      <c r="A269" s="113">
        <v>1</v>
      </c>
      <c r="B269" s="113">
        <v>1</v>
      </c>
      <c r="C269" s="118" t="s">
        <v>476</v>
      </c>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487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8" t="s">
        <v>476</v>
      </c>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488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8" t="s">
        <v>476</v>
      </c>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462</v>
      </c>
      <c r="AX3" s="110"/>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59"/>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36"/>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9"/>
      <c r="B6" s="670"/>
      <c r="C6" s="670"/>
      <c r="D6" s="670"/>
      <c r="E6" s="670"/>
      <c r="F6" s="671"/>
      <c r="G6" s="323"/>
      <c r="H6" s="324"/>
      <c r="I6" s="324"/>
      <c r="J6" s="324"/>
      <c r="K6" s="324"/>
      <c r="L6" s="324"/>
      <c r="M6" s="324"/>
      <c r="N6" s="324"/>
      <c r="O6" s="325"/>
      <c r="P6" s="198"/>
      <c r="Q6" s="198"/>
      <c r="R6" s="198"/>
      <c r="S6" s="198"/>
      <c r="T6" s="198"/>
      <c r="U6" s="198"/>
      <c r="V6" s="198"/>
      <c r="W6" s="198"/>
      <c r="X6" s="199"/>
      <c r="Y6" s="121" t="s">
        <v>15</v>
      </c>
      <c r="Z6" s="122"/>
      <c r="AA6" s="172"/>
      <c r="AB6" s="681" t="s">
        <v>463</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59"/>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36"/>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9"/>
      <c r="B11" s="670"/>
      <c r="C11" s="670"/>
      <c r="D11" s="670"/>
      <c r="E11" s="670"/>
      <c r="F11" s="671"/>
      <c r="G11" s="323"/>
      <c r="H11" s="324"/>
      <c r="I11" s="324"/>
      <c r="J11" s="324"/>
      <c r="K11" s="324"/>
      <c r="L11" s="324"/>
      <c r="M11" s="324"/>
      <c r="N11" s="324"/>
      <c r="O11" s="325"/>
      <c r="P11" s="198"/>
      <c r="Q11" s="198"/>
      <c r="R11" s="198"/>
      <c r="S11" s="198"/>
      <c r="T11" s="198"/>
      <c r="U11" s="198"/>
      <c r="V11" s="198"/>
      <c r="W11" s="198"/>
      <c r="X11" s="199"/>
      <c r="Y11" s="121" t="s">
        <v>15</v>
      </c>
      <c r="Z11" s="122"/>
      <c r="AA11" s="172"/>
      <c r="AB11" s="681"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59"/>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36"/>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9"/>
      <c r="B16" s="670"/>
      <c r="C16" s="670"/>
      <c r="D16" s="670"/>
      <c r="E16" s="670"/>
      <c r="F16" s="671"/>
      <c r="G16" s="323"/>
      <c r="H16" s="324"/>
      <c r="I16" s="324"/>
      <c r="J16" s="324"/>
      <c r="K16" s="324"/>
      <c r="L16" s="324"/>
      <c r="M16" s="324"/>
      <c r="N16" s="324"/>
      <c r="O16" s="325"/>
      <c r="P16" s="198"/>
      <c r="Q16" s="198"/>
      <c r="R16" s="198"/>
      <c r="S16" s="198"/>
      <c r="T16" s="198"/>
      <c r="U16" s="198"/>
      <c r="V16" s="198"/>
      <c r="W16" s="198"/>
      <c r="X16" s="199"/>
      <c r="Y16" s="121" t="s">
        <v>15</v>
      </c>
      <c r="Z16" s="122"/>
      <c r="AA16" s="172"/>
      <c r="AB16" s="681"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59"/>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36"/>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9"/>
      <c r="B21" s="670"/>
      <c r="C21" s="670"/>
      <c r="D21" s="670"/>
      <c r="E21" s="670"/>
      <c r="F21" s="671"/>
      <c r="G21" s="323"/>
      <c r="H21" s="324"/>
      <c r="I21" s="324"/>
      <c r="J21" s="324"/>
      <c r="K21" s="324"/>
      <c r="L21" s="324"/>
      <c r="M21" s="324"/>
      <c r="N21" s="324"/>
      <c r="O21" s="325"/>
      <c r="P21" s="198"/>
      <c r="Q21" s="198"/>
      <c r="R21" s="198"/>
      <c r="S21" s="198"/>
      <c r="T21" s="198"/>
      <c r="U21" s="198"/>
      <c r="V21" s="198"/>
      <c r="W21" s="198"/>
      <c r="X21" s="199"/>
      <c r="Y21" s="121" t="s">
        <v>15</v>
      </c>
      <c r="Z21" s="122"/>
      <c r="AA21" s="172"/>
      <c r="AB21" s="681" t="s">
        <v>464</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465</v>
      </c>
      <c r="AX23" s="110"/>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59"/>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36"/>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9"/>
      <c r="B26" s="670"/>
      <c r="C26" s="670"/>
      <c r="D26" s="670"/>
      <c r="E26" s="670"/>
      <c r="F26" s="671"/>
      <c r="G26" s="323"/>
      <c r="H26" s="324"/>
      <c r="I26" s="324"/>
      <c r="J26" s="324"/>
      <c r="K26" s="324"/>
      <c r="L26" s="324"/>
      <c r="M26" s="324"/>
      <c r="N26" s="324"/>
      <c r="O26" s="325"/>
      <c r="P26" s="198"/>
      <c r="Q26" s="198"/>
      <c r="R26" s="198"/>
      <c r="S26" s="198"/>
      <c r="T26" s="198"/>
      <c r="U26" s="198"/>
      <c r="V26" s="198"/>
      <c r="W26" s="198"/>
      <c r="X26" s="199"/>
      <c r="Y26" s="121" t="s">
        <v>15</v>
      </c>
      <c r="Z26" s="122"/>
      <c r="AA26" s="172"/>
      <c r="AB26" s="681" t="s">
        <v>464</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462</v>
      </c>
      <c r="AX28" s="110"/>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59"/>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36"/>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9"/>
      <c r="B31" s="670"/>
      <c r="C31" s="670"/>
      <c r="D31" s="670"/>
      <c r="E31" s="670"/>
      <c r="F31" s="671"/>
      <c r="G31" s="323"/>
      <c r="H31" s="324"/>
      <c r="I31" s="324"/>
      <c r="J31" s="324"/>
      <c r="K31" s="324"/>
      <c r="L31" s="324"/>
      <c r="M31" s="324"/>
      <c r="N31" s="324"/>
      <c r="O31" s="325"/>
      <c r="P31" s="198"/>
      <c r="Q31" s="198"/>
      <c r="R31" s="198"/>
      <c r="S31" s="198"/>
      <c r="T31" s="198"/>
      <c r="U31" s="198"/>
      <c r="V31" s="198"/>
      <c r="W31" s="198"/>
      <c r="X31" s="199"/>
      <c r="Y31" s="121" t="s">
        <v>15</v>
      </c>
      <c r="Z31" s="122"/>
      <c r="AA31" s="172"/>
      <c r="AB31" s="681" t="s">
        <v>463</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465</v>
      </c>
      <c r="AX33" s="110"/>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59"/>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36"/>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9"/>
      <c r="B36" s="670"/>
      <c r="C36" s="670"/>
      <c r="D36" s="670"/>
      <c r="E36" s="670"/>
      <c r="F36" s="671"/>
      <c r="G36" s="323"/>
      <c r="H36" s="324"/>
      <c r="I36" s="324"/>
      <c r="J36" s="324"/>
      <c r="K36" s="324"/>
      <c r="L36" s="324"/>
      <c r="M36" s="324"/>
      <c r="N36" s="324"/>
      <c r="O36" s="325"/>
      <c r="P36" s="198"/>
      <c r="Q36" s="198"/>
      <c r="R36" s="198"/>
      <c r="S36" s="198"/>
      <c r="T36" s="198"/>
      <c r="U36" s="198"/>
      <c r="V36" s="198"/>
      <c r="W36" s="198"/>
      <c r="X36" s="199"/>
      <c r="Y36" s="121" t="s">
        <v>15</v>
      </c>
      <c r="Z36" s="122"/>
      <c r="AA36" s="172"/>
      <c r="AB36" s="681" t="s">
        <v>464</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465</v>
      </c>
      <c r="AX38" s="110"/>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59"/>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36"/>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9"/>
      <c r="B41" s="670"/>
      <c r="C41" s="670"/>
      <c r="D41" s="670"/>
      <c r="E41" s="670"/>
      <c r="F41" s="671"/>
      <c r="G41" s="323"/>
      <c r="H41" s="324"/>
      <c r="I41" s="324"/>
      <c r="J41" s="324"/>
      <c r="K41" s="324"/>
      <c r="L41" s="324"/>
      <c r="M41" s="324"/>
      <c r="N41" s="324"/>
      <c r="O41" s="325"/>
      <c r="P41" s="198"/>
      <c r="Q41" s="198"/>
      <c r="R41" s="198"/>
      <c r="S41" s="198"/>
      <c r="T41" s="198"/>
      <c r="U41" s="198"/>
      <c r="V41" s="198"/>
      <c r="W41" s="198"/>
      <c r="X41" s="199"/>
      <c r="Y41" s="121" t="s">
        <v>15</v>
      </c>
      <c r="Z41" s="122"/>
      <c r="AA41" s="172"/>
      <c r="AB41" s="681" t="s">
        <v>464</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465</v>
      </c>
      <c r="AX43" s="110"/>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59"/>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36"/>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9"/>
      <c r="B46" s="670"/>
      <c r="C46" s="670"/>
      <c r="D46" s="670"/>
      <c r="E46" s="670"/>
      <c r="F46" s="671"/>
      <c r="G46" s="323"/>
      <c r="H46" s="324"/>
      <c r="I46" s="324"/>
      <c r="J46" s="324"/>
      <c r="K46" s="324"/>
      <c r="L46" s="324"/>
      <c r="M46" s="324"/>
      <c r="N46" s="324"/>
      <c r="O46" s="325"/>
      <c r="P46" s="198"/>
      <c r="Q46" s="198"/>
      <c r="R46" s="198"/>
      <c r="S46" s="198"/>
      <c r="T46" s="198"/>
      <c r="U46" s="198"/>
      <c r="V46" s="198"/>
      <c r="W46" s="198"/>
      <c r="X46" s="199"/>
      <c r="Y46" s="121" t="s">
        <v>15</v>
      </c>
      <c r="Z46" s="122"/>
      <c r="AA46" s="172"/>
      <c r="AB46" s="681" t="s">
        <v>464</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462</v>
      </c>
      <c r="AX48" s="110"/>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59"/>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36"/>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9"/>
      <c r="B51" s="670"/>
      <c r="C51" s="670"/>
      <c r="D51" s="670"/>
      <c r="E51" s="670"/>
      <c r="F51" s="671"/>
      <c r="G51" s="323"/>
      <c r="H51" s="324"/>
      <c r="I51" s="324"/>
      <c r="J51" s="324"/>
      <c r="K51" s="324"/>
      <c r="L51" s="324"/>
      <c r="M51" s="324"/>
      <c r="N51" s="324"/>
      <c r="O51" s="325"/>
      <c r="P51" s="198"/>
      <c r="Q51" s="198"/>
      <c r="R51" s="198"/>
      <c r="S51" s="198"/>
      <c r="T51" s="198"/>
      <c r="U51" s="198"/>
      <c r="V51" s="198"/>
      <c r="W51" s="198"/>
      <c r="X51" s="199"/>
      <c r="Y51" s="121" t="s">
        <v>15</v>
      </c>
      <c r="Z51" s="122"/>
      <c r="AA51" s="172"/>
      <c r="AB51" s="690" t="s">
        <v>463</v>
      </c>
      <c r="AC51" s="691"/>
      <c r="AD51" s="691"/>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66"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372</v>
      </c>
      <c r="H2" s="389"/>
      <c r="I2" s="389"/>
      <c r="J2" s="389"/>
      <c r="K2" s="389"/>
      <c r="L2" s="389"/>
      <c r="M2" s="389"/>
      <c r="N2" s="389"/>
      <c r="O2" s="389"/>
      <c r="P2" s="389"/>
      <c r="Q2" s="389"/>
      <c r="R2" s="389"/>
      <c r="S2" s="389"/>
      <c r="T2" s="389"/>
      <c r="U2" s="389"/>
      <c r="V2" s="389"/>
      <c r="W2" s="389"/>
      <c r="X2" s="389"/>
      <c r="Y2" s="389"/>
      <c r="Z2" s="389"/>
      <c r="AA2" s="389"/>
      <c r="AB2" s="390"/>
      <c r="AC2" s="388" t="s">
        <v>459</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0"/>
    </row>
    <row r="5" spans="1:50" ht="24.75" customHeight="1" x14ac:dyDescent="0.15">
      <c r="A5" s="695"/>
      <c r="B5" s="696"/>
      <c r="C5" s="696"/>
      <c r="D5" s="696"/>
      <c r="E5" s="696"/>
      <c r="F5" s="69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5"/>
      <c r="B6" s="696"/>
      <c r="C6" s="696"/>
      <c r="D6" s="696"/>
      <c r="E6" s="696"/>
      <c r="F6" s="69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5"/>
      <c r="B7" s="696"/>
      <c r="C7" s="696"/>
      <c r="D7" s="696"/>
      <c r="E7" s="696"/>
      <c r="F7" s="69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5"/>
      <c r="B8" s="696"/>
      <c r="C8" s="696"/>
      <c r="D8" s="696"/>
      <c r="E8" s="696"/>
      <c r="F8" s="69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5"/>
      <c r="B9" s="696"/>
      <c r="C9" s="696"/>
      <c r="D9" s="696"/>
      <c r="E9" s="696"/>
      <c r="F9" s="69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5"/>
      <c r="B10" s="696"/>
      <c r="C10" s="696"/>
      <c r="D10" s="696"/>
      <c r="E10" s="696"/>
      <c r="F10" s="69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5"/>
      <c r="B11" s="696"/>
      <c r="C11" s="696"/>
      <c r="D11" s="696"/>
      <c r="E11" s="696"/>
      <c r="F11" s="69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5"/>
      <c r="B12" s="696"/>
      <c r="C12" s="696"/>
      <c r="D12" s="696"/>
      <c r="E12" s="696"/>
      <c r="F12" s="69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5"/>
      <c r="B13" s="696"/>
      <c r="C13" s="696"/>
      <c r="D13" s="696"/>
      <c r="E13" s="696"/>
      <c r="F13" s="69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5"/>
      <c r="B14" s="696"/>
      <c r="C14" s="696"/>
      <c r="D14" s="696"/>
      <c r="E14" s="696"/>
      <c r="F14" s="69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5"/>
      <c r="B15" s="696"/>
      <c r="C15" s="696"/>
      <c r="D15" s="696"/>
      <c r="E15" s="696"/>
      <c r="F15" s="697"/>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0"/>
    </row>
    <row r="18" spans="1:50" ht="24.75" customHeight="1" x14ac:dyDescent="0.15">
      <c r="A18" s="695"/>
      <c r="B18" s="696"/>
      <c r="C18" s="696"/>
      <c r="D18" s="696"/>
      <c r="E18" s="696"/>
      <c r="F18" s="69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5"/>
      <c r="B19" s="696"/>
      <c r="C19" s="696"/>
      <c r="D19" s="696"/>
      <c r="E19" s="696"/>
      <c r="F19" s="69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5"/>
      <c r="B20" s="696"/>
      <c r="C20" s="696"/>
      <c r="D20" s="696"/>
      <c r="E20" s="696"/>
      <c r="F20" s="69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5"/>
      <c r="B21" s="696"/>
      <c r="C21" s="696"/>
      <c r="D21" s="696"/>
      <c r="E21" s="696"/>
      <c r="F21" s="69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5"/>
      <c r="B22" s="696"/>
      <c r="C22" s="696"/>
      <c r="D22" s="696"/>
      <c r="E22" s="696"/>
      <c r="F22" s="69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5"/>
      <c r="B23" s="696"/>
      <c r="C23" s="696"/>
      <c r="D23" s="696"/>
      <c r="E23" s="696"/>
      <c r="F23" s="69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5"/>
      <c r="B24" s="696"/>
      <c r="C24" s="696"/>
      <c r="D24" s="696"/>
      <c r="E24" s="696"/>
      <c r="F24" s="69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5"/>
      <c r="B25" s="696"/>
      <c r="C25" s="696"/>
      <c r="D25" s="696"/>
      <c r="E25" s="696"/>
      <c r="F25" s="69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5"/>
      <c r="B26" s="696"/>
      <c r="C26" s="696"/>
      <c r="D26" s="696"/>
      <c r="E26" s="696"/>
      <c r="F26" s="69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5"/>
      <c r="B27" s="696"/>
      <c r="C27" s="696"/>
      <c r="D27" s="696"/>
      <c r="E27" s="696"/>
      <c r="F27" s="69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5"/>
      <c r="B28" s="696"/>
      <c r="C28" s="696"/>
      <c r="D28" s="696"/>
      <c r="E28" s="696"/>
      <c r="F28" s="697"/>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0"/>
    </row>
    <row r="31" spans="1:50" ht="24.75" customHeight="1" x14ac:dyDescent="0.15">
      <c r="A31" s="695"/>
      <c r="B31" s="696"/>
      <c r="C31" s="696"/>
      <c r="D31" s="696"/>
      <c r="E31" s="696"/>
      <c r="F31" s="69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5"/>
      <c r="B32" s="696"/>
      <c r="C32" s="696"/>
      <c r="D32" s="696"/>
      <c r="E32" s="696"/>
      <c r="F32" s="69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5"/>
      <c r="B33" s="696"/>
      <c r="C33" s="696"/>
      <c r="D33" s="696"/>
      <c r="E33" s="696"/>
      <c r="F33" s="69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5"/>
      <c r="B34" s="696"/>
      <c r="C34" s="696"/>
      <c r="D34" s="696"/>
      <c r="E34" s="696"/>
      <c r="F34" s="69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5"/>
      <c r="B35" s="696"/>
      <c r="C35" s="696"/>
      <c r="D35" s="696"/>
      <c r="E35" s="696"/>
      <c r="F35" s="69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5"/>
      <c r="B36" s="696"/>
      <c r="C36" s="696"/>
      <c r="D36" s="696"/>
      <c r="E36" s="696"/>
      <c r="F36" s="69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5"/>
      <c r="B37" s="696"/>
      <c r="C37" s="696"/>
      <c r="D37" s="696"/>
      <c r="E37" s="696"/>
      <c r="F37" s="69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5"/>
      <c r="B38" s="696"/>
      <c r="C38" s="696"/>
      <c r="D38" s="696"/>
      <c r="E38" s="696"/>
      <c r="F38" s="69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5"/>
      <c r="B39" s="696"/>
      <c r="C39" s="696"/>
      <c r="D39" s="696"/>
      <c r="E39" s="696"/>
      <c r="F39" s="69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5"/>
      <c r="B40" s="696"/>
      <c r="C40" s="696"/>
      <c r="D40" s="696"/>
      <c r="E40" s="696"/>
      <c r="F40" s="69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5"/>
      <c r="B41" s="696"/>
      <c r="C41" s="696"/>
      <c r="D41" s="696"/>
      <c r="E41" s="696"/>
      <c r="F41" s="697"/>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0"/>
    </row>
    <row r="44" spans="1:50" ht="24.75" customHeight="1" x14ac:dyDescent="0.15">
      <c r="A44" s="695"/>
      <c r="B44" s="696"/>
      <c r="C44" s="696"/>
      <c r="D44" s="696"/>
      <c r="E44" s="696"/>
      <c r="F44" s="69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5"/>
      <c r="B45" s="696"/>
      <c r="C45" s="696"/>
      <c r="D45" s="696"/>
      <c r="E45" s="696"/>
      <c r="F45" s="69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5"/>
      <c r="B46" s="696"/>
      <c r="C46" s="696"/>
      <c r="D46" s="696"/>
      <c r="E46" s="696"/>
      <c r="F46" s="69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5"/>
      <c r="B47" s="696"/>
      <c r="C47" s="696"/>
      <c r="D47" s="696"/>
      <c r="E47" s="696"/>
      <c r="F47" s="69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5"/>
      <c r="B48" s="696"/>
      <c r="C48" s="696"/>
      <c r="D48" s="696"/>
      <c r="E48" s="696"/>
      <c r="F48" s="69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5"/>
      <c r="B49" s="696"/>
      <c r="C49" s="696"/>
      <c r="D49" s="696"/>
      <c r="E49" s="696"/>
      <c r="F49" s="69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5"/>
      <c r="B50" s="696"/>
      <c r="C50" s="696"/>
      <c r="D50" s="696"/>
      <c r="E50" s="696"/>
      <c r="F50" s="69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5"/>
      <c r="B51" s="696"/>
      <c r="C51" s="696"/>
      <c r="D51" s="696"/>
      <c r="E51" s="696"/>
      <c r="F51" s="69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5"/>
      <c r="B52" s="696"/>
      <c r="C52" s="696"/>
      <c r="D52" s="696"/>
      <c r="E52" s="696"/>
      <c r="F52" s="69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0"/>
    </row>
    <row r="58" spans="1:50" ht="24.75" customHeight="1" x14ac:dyDescent="0.15">
      <c r="A58" s="695"/>
      <c r="B58" s="696"/>
      <c r="C58" s="696"/>
      <c r="D58" s="696"/>
      <c r="E58" s="696"/>
      <c r="F58" s="69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5"/>
      <c r="B59" s="696"/>
      <c r="C59" s="696"/>
      <c r="D59" s="696"/>
      <c r="E59" s="696"/>
      <c r="F59" s="69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5"/>
      <c r="B60" s="696"/>
      <c r="C60" s="696"/>
      <c r="D60" s="696"/>
      <c r="E60" s="696"/>
      <c r="F60" s="69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5"/>
      <c r="B61" s="696"/>
      <c r="C61" s="696"/>
      <c r="D61" s="696"/>
      <c r="E61" s="696"/>
      <c r="F61" s="69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5"/>
      <c r="B62" s="696"/>
      <c r="C62" s="696"/>
      <c r="D62" s="696"/>
      <c r="E62" s="696"/>
      <c r="F62" s="69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5"/>
      <c r="B63" s="696"/>
      <c r="C63" s="696"/>
      <c r="D63" s="696"/>
      <c r="E63" s="696"/>
      <c r="F63" s="69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5"/>
      <c r="B64" s="696"/>
      <c r="C64" s="696"/>
      <c r="D64" s="696"/>
      <c r="E64" s="696"/>
      <c r="F64" s="69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5"/>
      <c r="B65" s="696"/>
      <c r="C65" s="696"/>
      <c r="D65" s="696"/>
      <c r="E65" s="696"/>
      <c r="F65" s="69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5"/>
      <c r="B66" s="696"/>
      <c r="C66" s="696"/>
      <c r="D66" s="696"/>
      <c r="E66" s="696"/>
      <c r="F66" s="69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5"/>
      <c r="B67" s="696"/>
      <c r="C67" s="696"/>
      <c r="D67" s="696"/>
      <c r="E67" s="696"/>
      <c r="F67" s="69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5"/>
      <c r="B68" s="696"/>
      <c r="C68" s="696"/>
      <c r="D68" s="696"/>
      <c r="E68" s="696"/>
      <c r="F68" s="697"/>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0"/>
    </row>
    <row r="71" spans="1:50" ht="24.75" customHeight="1" x14ac:dyDescent="0.15">
      <c r="A71" s="695"/>
      <c r="B71" s="696"/>
      <c r="C71" s="696"/>
      <c r="D71" s="696"/>
      <c r="E71" s="696"/>
      <c r="F71" s="69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5"/>
      <c r="B72" s="696"/>
      <c r="C72" s="696"/>
      <c r="D72" s="696"/>
      <c r="E72" s="696"/>
      <c r="F72" s="69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5"/>
      <c r="B73" s="696"/>
      <c r="C73" s="696"/>
      <c r="D73" s="696"/>
      <c r="E73" s="696"/>
      <c r="F73" s="69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5"/>
      <c r="B74" s="696"/>
      <c r="C74" s="696"/>
      <c r="D74" s="696"/>
      <c r="E74" s="696"/>
      <c r="F74" s="69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5"/>
      <c r="B75" s="696"/>
      <c r="C75" s="696"/>
      <c r="D75" s="696"/>
      <c r="E75" s="696"/>
      <c r="F75" s="69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5"/>
      <c r="B76" s="696"/>
      <c r="C76" s="696"/>
      <c r="D76" s="696"/>
      <c r="E76" s="696"/>
      <c r="F76" s="69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5"/>
      <c r="B77" s="696"/>
      <c r="C77" s="696"/>
      <c r="D77" s="696"/>
      <c r="E77" s="696"/>
      <c r="F77" s="69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5"/>
      <c r="B78" s="696"/>
      <c r="C78" s="696"/>
      <c r="D78" s="696"/>
      <c r="E78" s="696"/>
      <c r="F78" s="69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5"/>
      <c r="B79" s="696"/>
      <c r="C79" s="696"/>
      <c r="D79" s="696"/>
      <c r="E79" s="696"/>
      <c r="F79" s="69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5"/>
      <c r="B80" s="696"/>
      <c r="C80" s="696"/>
      <c r="D80" s="696"/>
      <c r="E80" s="696"/>
      <c r="F80" s="69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5"/>
      <c r="B81" s="696"/>
      <c r="C81" s="696"/>
      <c r="D81" s="696"/>
      <c r="E81" s="696"/>
      <c r="F81" s="697"/>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0"/>
    </row>
    <row r="84" spans="1:50" ht="24.75" customHeight="1" x14ac:dyDescent="0.15">
      <c r="A84" s="695"/>
      <c r="B84" s="696"/>
      <c r="C84" s="696"/>
      <c r="D84" s="696"/>
      <c r="E84" s="696"/>
      <c r="F84" s="69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5"/>
      <c r="B85" s="696"/>
      <c r="C85" s="696"/>
      <c r="D85" s="696"/>
      <c r="E85" s="696"/>
      <c r="F85" s="69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5"/>
      <c r="B86" s="696"/>
      <c r="C86" s="696"/>
      <c r="D86" s="696"/>
      <c r="E86" s="696"/>
      <c r="F86" s="69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5"/>
      <c r="B87" s="696"/>
      <c r="C87" s="696"/>
      <c r="D87" s="696"/>
      <c r="E87" s="696"/>
      <c r="F87" s="69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5"/>
      <c r="B88" s="696"/>
      <c r="C88" s="696"/>
      <c r="D88" s="696"/>
      <c r="E88" s="696"/>
      <c r="F88" s="69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5"/>
      <c r="B89" s="696"/>
      <c r="C89" s="696"/>
      <c r="D89" s="696"/>
      <c r="E89" s="696"/>
      <c r="F89" s="69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5"/>
      <c r="B90" s="696"/>
      <c r="C90" s="696"/>
      <c r="D90" s="696"/>
      <c r="E90" s="696"/>
      <c r="F90" s="69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5"/>
      <c r="B91" s="696"/>
      <c r="C91" s="696"/>
      <c r="D91" s="696"/>
      <c r="E91" s="696"/>
      <c r="F91" s="69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5"/>
      <c r="B92" s="696"/>
      <c r="C92" s="696"/>
      <c r="D92" s="696"/>
      <c r="E92" s="696"/>
      <c r="F92" s="69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5"/>
      <c r="B93" s="696"/>
      <c r="C93" s="696"/>
      <c r="D93" s="696"/>
      <c r="E93" s="696"/>
      <c r="F93" s="69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5"/>
      <c r="B94" s="696"/>
      <c r="C94" s="696"/>
      <c r="D94" s="696"/>
      <c r="E94" s="696"/>
      <c r="F94" s="697"/>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0"/>
    </row>
    <row r="97" spans="1:50" ht="24.75" customHeight="1" x14ac:dyDescent="0.15">
      <c r="A97" s="695"/>
      <c r="B97" s="696"/>
      <c r="C97" s="696"/>
      <c r="D97" s="696"/>
      <c r="E97" s="696"/>
      <c r="F97" s="69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5"/>
      <c r="B98" s="696"/>
      <c r="C98" s="696"/>
      <c r="D98" s="696"/>
      <c r="E98" s="696"/>
      <c r="F98" s="69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5"/>
      <c r="B99" s="696"/>
      <c r="C99" s="696"/>
      <c r="D99" s="696"/>
      <c r="E99" s="696"/>
      <c r="F99" s="69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5"/>
      <c r="B100" s="696"/>
      <c r="C100" s="696"/>
      <c r="D100" s="696"/>
      <c r="E100" s="696"/>
      <c r="F100" s="69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5"/>
      <c r="B101" s="696"/>
      <c r="C101" s="696"/>
      <c r="D101" s="696"/>
      <c r="E101" s="696"/>
      <c r="F101" s="69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5"/>
      <c r="B102" s="696"/>
      <c r="C102" s="696"/>
      <c r="D102" s="696"/>
      <c r="E102" s="696"/>
      <c r="F102" s="69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5"/>
      <c r="B103" s="696"/>
      <c r="C103" s="696"/>
      <c r="D103" s="696"/>
      <c r="E103" s="696"/>
      <c r="F103" s="69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5"/>
      <c r="B104" s="696"/>
      <c r="C104" s="696"/>
      <c r="D104" s="696"/>
      <c r="E104" s="696"/>
      <c r="F104" s="69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5"/>
      <c r="B105" s="696"/>
      <c r="C105" s="696"/>
      <c r="D105" s="696"/>
      <c r="E105" s="696"/>
      <c r="F105" s="69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0"/>
    </row>
    <row r="111" spans="1:50" ht="24.75" customHeight="1" x14ac:dyDescent="0.15">
      <c r="A111" s="695"/>
      <c r="B111" s="696"/>
      <c r="C111" s="696"/>
      <c r="D111" s="696"/>
      <c r="E111" s="696"/>
      <c r="F111" s="69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5"/>
      <c r="B112" s="696"/>
      <c r="C112" s="696"/>
      <c r="D112" s="696"/>
      <c r="E112" s="696"/>
      <c r="F112" s="69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5"/>
      <c r="B113" s="696"/>
      <c r="C113" s="696"/>
      <c r="D113" s="696"/>
      <c r="E113" s="696"/>
      <c r="F113" s="69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5"/>
      <c r="B114" s="696"/>
      <c r="C114" s="696"/>
      <c r="D114" s="696"/>
      <c r="E114" s="696"/>
      <c r="F114" s="69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5"/>
      <c r="B115" s="696"/>
      <c r="C115" s="696"/>
      <c r="D115" s="696"/>
      <c r="E115" s="696"/>
      <c r="F115" s="69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5"/>
      <c r="B116" s="696"/>
      <c r="C116" s="696"/>
      <c r="D116" s="696"/>
      <c r="E116" s="696"/>
      <c r="F116" s="69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5"/>
      <c r="B117" s="696"/>
      <c r="C117" s="696"/>
      <c r="D117" s="696"/>
      <c r="E117" s="696"/>
      <c r="F117" s="69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5"/>
      <c r="B118" s="696"/>
      <c r="C118" s="696"/>
      <c r="D118" s="696"/>
      <c r="E118" s="696"/>
      <c r="F118" s="69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5"/>
      <c r="B119" s="696"/>
      <c r="C119" s="696"/>
      <c r="D119" s="696"/>
      <c r="E119" s="696"/>
      <c r="F119" s="69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5"/>
      <c r="B120" s="696"/>
      <c r="C120" s="696"/>
      <c r="D120" s="696"/>
      <c r="E120" s="696"/>
      <c r="F120" s="69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5"/>
      <c r="B121" s="696"/>
      <c r="C121" s="696"/>
      <c r="D121" s="696"/>
      <c r="E121" s="696"/>
      <c r="F121" s="697"/>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0"/>
    </row>
    <row r="124" spans="1:50" ht="24.75" customHeight="1" x14ac:dyDescent="0.15">
      <c r="A124" s="695"/>
      <c r="B124" s="696"/>
      <c r="C124" s="696"/>
      <c r="D124" s="696"/>
      <c r="E124" s="696"/>
      <c r="F124" s="69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5"/>
      <c r="B125" s="696"/>
      <c r="C125" s="696"/>
      <c r="D125" s="696"/>
      <c r="E125" s="696"/>
      <c r="F125" s="69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5"/>
      <c r="B126" s="696"/>
      <c r="C126" s="696"/>
      <c r="D126" s="696"/>
      <c r="E126" s="696"/>
      <c r="F126" s="69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5"/>
      <c r="B127" s="696"/>
      <c r="C127" s="696"/>
      <c r="D127" s="696"/>
      <c r="E127" s="696"/>
      <c r="F127" s="69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5"/>
      <c r="B128" s="696"/>
      <c r="C128" s="696"/>
      <c r="D128" s="696"/>
      <c r="E128" s="696"/>
      <c r="F128" s="69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5"/>
      <c r="B129" s="696"/>
      <c r="C129" s="696"/>
      <c r="D129" s="696"/>
      <c r="E129" s="696"/>
      <c r="F129" s="69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5"/>
      <c r="B130" s="696"/>
      <c r="C130" s="696"/>
      <c r="D130" s="696"/>
      <c r="E130" s="696"/>
      <c r="F130" s="69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5"/>
      <c r="B131" s="696"/>
      <c r="C131" s="696"/>
      <c r="D131" s="696"/>
      <c r="E131" s="696"/>
      <c r="F131" s="69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5"/>
      <c r="B132" s="696"/>
      <c r="C132" s="696"/>
      <c r="D132" s="696"/>
      <c r="E132" s="696"/>
      <c r="F132" s="69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5"/>
      <c r="B133" s="696"/>
      <c r="C133" s="696"/>
      <c r="D133" s="696"/>
      <c r="E133" s="696"/>
      <c r="F133" s="69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5"/>
      <c r="B134" s="696"/>
      <c r="C134" s="696"/>
      <c r="D134" s="696"/>
      <c r="E134" s="696"/>
      <c r="F134" s="697"/>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0"/>
    </row>
    <row r="137" spans="1:50" ht="24.75" customHeight="1" x14ac:dyDescent="0.15">
      <c r="A137" s="695"/>
      <c r="B137" s="696"/>
      <c r="C137" s="696"/>
      <c r="D137" s="696"/>
      <c r="E137" s="696"/>
      <c r="F137" s="69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5"/>
      <c r="B138" s="696"/>
      <c r="C138" s="696"/>
      <c r="D138" s="696"/>
      <c r="E138" s="696"/>
      <c r="F138" s="69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5"/>
      <c r="B139" s="696"/>
      <c r="C139" s="696"/>
      <c r="D139" s="696"/>
      <c r="E139" s="696"/>
      <c r="F139" s="69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5"/>
      <c r="B140" s="696"/>
      <c r="C140" s="696"/>
      <c r="D140" s="696"/>
      <c r="E140" s="696"/>
      <c r="F140" s="69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5"/>
      <c r="B141" s="696"/>
      <c r="C141" s="696"/>
      <c r="D141" s="696"/>
      <c r="E141" s="696"/>
      <c r="F141" s="69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5"/>
      <c r="B142" s="696"/>
      <c r="C142" s="696"/>
      <c r="D142" s="696"/>
      <c r="E142" s="696"/>
      <c r="F142" s="69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5"/>
      <c r="B143" s="696"/>
      <c r="C143" s="696"/>
      <c r="D143" s="696"/>
      <c r="E143" s="696"/>
      <c r="F143" s="69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5"/>
      <c r="B144" s="696"/>
      <c r="C144" s="696"/>
      <c r="D144" s="696"/>
      <c r="E144" s="696"/>
      <c r="F144" s="69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5"/>
      <c r="B145" s="696"/>
      <c r="C145" s="696"/>
      <c r="D145" s="696"/>
      <c r="E145" s="696"/>
      <c r="F145" s="69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5"/>
      <c r="B146" s="696"/>
      <c r="C146" s="696"/>
      <c r="D146" s="696"/>
      <c r="E146" s="696"/>
      <c r="F146" s="69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5"/>
      <c r="B147" s="696"/>
      <c r="C147" s="696"/>
      <c r="D147" s="696"/>
      <c r="E147" s="696"/>
      <c r="F147" s="697"/>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0"/>
    </row>
    <row r="150" spans="1:50" ht="24.75" customHeight="1" x14ac:dyDescent="0.15">
      <c r="A150" s="695"/>
      <c r="B150" s="696"/>
      <c r="C150" s="696"/>
      <c r="D150" s="696"/>
      <c r="E150" s="696"/>
      <c r="F150" s="69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5"/>
      <c r="B151" s="696"/>
      <c r="C151" s="696"/>
      <c r="D151" s="696"/>
      <c r="E151" s="696"/>
      <c r="F151" s="69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5"/>
      <c r="B152" s="696"/>
      <c r="C152" s="696"/>
      <c r="D152" s="696"/>
      <c r="E152" s="696"/>
      <c r="F152" s="69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5"/>
      <c r="B153" s="696"/>
      <c r="C153" s="696"/>
      <c r="D153" s="696"/>
      <c r="E153" s="696"/>
      <c r="F153" s="69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5"/>
      <c r="B154" s="696"/>
      <c r="C154" s="696"/>
      <c r="D154" s="696"/>
      <c r="E154" s="696"/>
      <c r="F154" s="69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5"/>
      <c r="B155" s="696"/>
      <c r="C155" s="696"/>
      <c r="D155" s="696"/>
      <c r="E155" s="696"/>
      <c r="F155" s="69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5"/>
      <c r="B156" s="696"/>
      <c r="C156" s="696"/>
      <c r="D156" s="696"/>
      <c r="E156" s="696"/>
      <c r="F156" s="69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5"/>
      <c r="B157" s="696"/>
      <c r="C157" s="696"/>
      <c r="D157" s="696"/>
      <c r="E157" s="696"/>
      <c r="F157" s="69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5"/>
      <c r="B158" s="696"/>
      <c r="C158" s="696"/>
      <c r="D158" s="696"/>
      <c r="E158" s="696"/>
      <c r="F158" s="69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0"/>
    </row>
    <row r="164" spans="1:50" ht="24.75" customHeight="1" x14ac:dyDescent="0.15">
      <c r="A164" s="695"/>
      <c r="B164" s="696"/>
      <c r="C164" s="696"/>
      <c r="D164" s="696"/>
      <c r="E164" s="696"/>
      <c r="F164" s="69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5"/>
      <c r="B165" s="696"/>
      <c r="C165" s="696"/>
      <c r="D165" s="696"/>
      <c r="E165" s="696"/>
      <c r="F165" s="69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5"/>
      <c r="B166" s="696"/>
      <c r="C166" s="696"/>
      <c r="D166" s="696"/>
      <c r="E166" s="696"/>
      <c r="F166" s="69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5"/>
      <c r="B167" s="696"/>
      <c r="C167" s="696"/>
      <c r="D167" s="696"/>
      <c r="E167" s="696"/>
      <c r="F167" s="69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5"/>
      <c r="B168" s="696"/>
      <c r="C168" s="696"/>
      <c r="D168" s="696"/>
      <c r="E168" s="696"/>
      <c r="F168" s="69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5"/>
      <c r="B169" s="696"/>
      <c r="C169" s="696"/>
      <c r="D169" s="696"/>
      <c r="E169" s="696"/>
      <c r="F169" s="69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5"/>
      <c r="B170" s="696"/>
      <c r="C170" s="696"/>
      <c r="D170" s="696"/>
      <c r="E170" s="696"/>
      <c r="F170" s="69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5"/>
      <c r="B171" s="696"/>
      <c r="C171" s="696"/>
      <c r="D171" s="696"/>
      <c r="E171" s="696"/>
      <c r="F171" s="69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5"/>
      <c r="B172" s="696"/>
      <c r="C172" s="696"/>
      <c r="D172" s="696"/>
      <c r="E172" s="696"/>
      <c r="F172" s="69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5"/>
      <c r="B173" s="696"/>
      <c r="C173" s="696"/>
      <c r="D173" s="696"/>
      <c r="E173" s="696"/>
      <c r="F173" s="69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5"/>
      <c r="B174" s="696"/>
      <c r="C174" s="696"/>
      <c r="D174" s="696"/>
      <c r="E174" s="696"/>
      <c r="F174" s="697"/>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0"/>
    </row>
    <row r="177" spans="1:50" ht="24.75" customHeight="1" x14ac:dyDescent="0.15">
      <c r="A177" s="695"/>
      <c r="B177" s="696"/>
      <c r="C177" s="696"/>
      <c r="D177" s="696"/>
      <c r="E177" s="696"/>
      <c r="F177" s="69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5"/>
      <c r="B178" s="696"/>
      <c r="C178" s="696"/>
      <c r="D178" s="696"/>
      <c r="E178" s="696"/>
      <c r="F178" s="69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5"/>
      <c r="B179" s="696"/>
      <c r="C179" s="696"/>
      <c r="D179" s="696"/>
      <c r="E179" s="696"/>
      <c r="F179" s="69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5"/>
      <c r="B180" s="696"/>
      <c r="C180" s="696"/>
      <c r="D180" s="696"/>
      <c r="E180" s="696"/>
      <c r="F180" s="69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5"/>
      <c r="B181" s="696"/>
      <c r="C181" s="696"/>
      <c r="D181" s="696"/>
      <c r="E181" s="696"/>
      <c r="F181" s="69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5"/>
      <c r="B182" s="696"/>
      <c r="C182" s="696"/>
      <c r="D182" s="696"/>
      <c r="E182" s="696"/>
      <c r="F182" s="69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5"/>
      <c r="B183" s="696"/>
      <c r="C183" s="696"/>
      <c r="D183" s="696"/>
      <c r="E183" s="696"/>
      <c r="F183" s="69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5"/>
      <c r="B184" s="696"/>
      <c r="C184" s="696"/>
      <c r="D184" s="696"/>
      <c r="E184" s="696"/>
      <c r="F184" s="69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5"/>
      <c r="B185" s="696"/>
      <c r="C185" s="696"/>
      <c r="D185" s="696"/>
      <c r="E185" s="696"/>
      <c r="F185" s="69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5"/>
      <c r="B186" s="696"/>
      <c r="C186" s="696"/>
      <c r="D186" s="696"/>
      <c r="E186" s="696"/>
      <c r="F186" s="69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5"/>
      <c r="B187" s="696"/>
      <c r="C187" s="696"/>
      <c r="D187" s="696"/>
      <c r="E187" s="696"/>
      <c r="F187" s="697"/>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0"/>
    </row>
    <row r="190" spans="1:50" ht="24.75" customHeight="1" x14ac:dyDescent="0.15">
      <c r="A190" s="695"/>
      <c r="B190" s="696"/>
      <c r="C190" s="696"/>
      <c r="D190" s="696"/>
      <c r="E190" s="696"/>
      <c r="F190" s="69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5"/>
      <c r="B191" s="696"/>
      <c r="C191" s="696"/>
      <c r="D191" s="696"/>
      <c r="E191" s="696"/>
      <c r="F191" s="69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5"/>
      <c r="B192" s="696"/>
      <c r="C192" s="696"/>
      <c r="D192" s="696"/>
      <c r="E192" s="696"/>
      <c r="F192" s="69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5"/>
      <c r="B193" s="696"/>
      <c r="C193" s="696"/>
      <c r="D193" s="696"/>
      <c r="E193" s="696"/>
      <c r="F193" s="69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5"/>
      <c r="B194" s="696"/>
      <c r="C194" s="696"/>
      <c r="D194" s="696"/>
      <c r="E194" s="696"/>
      <c r="F194" s="69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5"/>
      <c r="B195" s="696"/>
      <c r="C195" s="696"/>
      <c r="D195" s="696"/>
      <c r="E195" s="696"/>
      <c r="F195" s="69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5"/>
      <c r="B196" s="696"/>
      <c r="C196" s="696"/>
      <c r="D196" s="696"/>
      <c r="E196" s="696"/>
      <c r="F196" s="69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5"/>
      <c r="B197" s="696"/>
      <c r="C197" s="696"/>
      <c r="D197" s="696"/>
      <c r="E197" s="696"/>
      <c r="F197" s="69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5"/>
      <c r="B198" s="696"/>
      <c r="C198" s="696"/>
      <c r="D198" s="696"/>
      <c r="E198" s="696"/>
      <c r="F198" s="69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5"/>
      <c r="B199" s="696"/>
      <c r="C199" s="696"/>
      <c r="D199" s="696"/>
      <c r="E199" s="696"/>
      <c r="F199" s="69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5"/>
      <c r="B200" s="696"/>
      <c r="C200" s="696"/>
      <c r="D200" s="696"/>
      <c r="E200" s="696"/>
      <c r="F200" s="697"/>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0"/>
    </row>
    <row r="203" spans="1:50" ht="24.75" customHeight="1" x14ac:dyDescent="0.15">
      <c r="A203" s="695"/>
      <c r="B203" s="696"/>
      <c r="C203" s="696"/>
      <c r="D203" s="696"/>
      <c r="E203" s="696"/>
      <c r="F203" s="69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5"/>
      <c r="B204" s="696"/>
      <c r="C204" s="696"/>
      <c r="D204" s="696"/>
      <c r="E204" s="696"/>
      <c r="F204" s="69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5"/>
      <c r="B205" s="696"/>
      <c r="C205" s="696"/>
      <c r="D205" s="696"/>
      <c r="E205" s="696"/>
      <c r="F205" s="69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5"/>
      <c r="B206" s="696"/>
      <c r="C206" s="696"/>
      <c r="D206" s="696"/>
      <c r="E206" s="696"/>
      <c r="F206" s="69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5"/>
      <c r="B207" s="696"/>
      <c r="C207" s="696"/>
      <c r="D207" s="696"/>
      <c r="E207" s="696"/>
      <c r="F207" s="69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5"/>
      <c r="B208" s="696"/>
      <c r="C208" s="696"/>
      <c r="D208" s="696"/>
      <c r="E208" s="696"/>
      <c r="F208" s="69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5"/>
      <c r="B209" s="696"/>
      <c r="C209" s="696"/>
      <c r="D209" s="696"/>
      <c r="E209" s="696"/>
      <c r="F209" s="69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5"/>
      <c r="B210" s="696"/>
      <c r="C210" s="696"/>
      <c r="D210" s="696"/>
      <c r="E210" s="696"/>
      <c r="F210" s="69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5"/>
      <c r="B211" s="696"/>
      <c r="C211" s="696"/>
      <c r="D211" s="696"/>
      <c r="E211" s="696"/>
      <c r="F211" s="69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0"/>
    </row>
    <row r="217" spans="1:50" ht="24.75" customHeight="1" x14ac:dyDescent="0.15">
      <c r="A217" s="695"/>
      <c r="B217" s="696"/>
      <c r="C217" s="696"/>
      <c r="D217" s="696"/>
      <c r="E217" s="696"/>
      <c r="F217" s="69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5"/>
      <c r="B218" s="696"/>
      <c r="C218" s="696"/>
      <c r="D218" s="696"/>
      <c r="E218" s="696"/>
      <c r="F218" s="69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5"/>
      <c r="B219" s="696"/>
      <c r="C219" s="696"/>
      <c r="D219" s="696"/>
      <c r="E219" s="696"/>
      <c r="F219" s="69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5"/>
      <c r="B220" s="696"/>
      <c r="C220" s="696"/>
      <c r="D220" s="696"/>
      <c r="E220" s="696"/>
      <c r="F220" s="69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5"/>
      <c r="B221" s="696"/>
      <c r="C221" s="696"/>
      <c r="D221" s="696"/>
      <c r="E221" s="696"/>
      <c r="F221" s="69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5"/>
      <c r="B222" s="696"/>
      <c r="C222" s="696"/>
      <c r="D222" s="696"/>
      <c r="E222" s="696"/>
      <c r="F222" s="69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5"/>
      <c r="B223" s="696"/>
      <c r="C223" s="696"/>
      <c r="D223" s="696"/>
      <c r="E223" s="696"/>
      <c r="F223" s="69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5"/>
      <c r="B224" s="696"/>
      <c r="C224" s="696"/>
      <c r="D224" s="696"/>
      <c r="E224" s="696"/>
      <c r="F224" s="69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5"/>
      <c r="B225" s="696"/>
      <c r="C225" s="696"/>
      <c r="D225" s="696"/>
      <c r="E225" s="696"/>
      <c r="F225" s="69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5"/>
      <c r="B226" s="696"/>
      <c r="C226" s="696"/>
      <c r="D226" s="696"/>
      <c r="E226" s="696"/>
      <c r="F226" s="69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5"/>
      <c r="B227" s="696"/>
      <c r="C227" s="696"/>
      <c r="D227" s="696"/>
      <c r="E227" s="696"/>
      <c r="F227" s="697"/>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0"/>
    </row>
    <row r="230" spans="1:50" ht="24.75" customHeight="1" x14ac:dyDescent="0.15">
      <c r="A230" s="695"/>
      <c r="B230" s="696"/>
      <c r="C230" s="696"/>
      <c r="D230" s="696"/>
      <c r="E230" s="696"/>
      <c r="F230" s="69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5"/>
      <c r="B231" s="696"/>
      <c r="C231" s="696"/>
      <c r="D231" s="696"/>
      <c r="E231" s="696"/>
      <c r="F231" s="69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5"/>
      <c r="B232" s="696"/>
      <c r="C232" s="696"/>
      <c r="D232" s="696"/>
      <c r="E232" s="696"/>
      <c r="F232" s="69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5"/>
      <c r="B233" s="696"/>
      <c r="C233" s="696"/>
      <c r="D233" s="696"/>
      <c r="E233" s="696"/>
      <c r="F233" s="69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5"/>
      <c r="B234" s="696"/>
      <c r="C234" s="696"/>
      <c r="D234" s="696"/>
      <c r="E234" s="696"/>
      <c r="F234" s="69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5"/>
      <c r="B235" s="696"/>
      <c r="C235" s="696"/>
      <c r="D235" s="696"/>
      <c r="E235" s="696"/>
      <c r="F235" s="69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5"/>
      <c r="B236" s="696"/>
      <c r="C236" s="696"/>
      <c r="D236" s="696"/>
      <c r="E236" s="696"/>
      <c r="F236" s="69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5"/>
      <c r="B237" s="696"/>
      <c r="C237" s="696"/>
      <c r="D237" s="696"/>
      <c r="E237" s="696"/>
      <c r="F237" s="69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5"/>
      <c r="B238" s="696"/>
      <c r="C238" s="696"/>
      <c r="D238" s="696"/>
      <c r="E238" s="696"/>
      <c r="F238" s="69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5"/>
      <c r="B239" s="696"/>
      <c r="C239" s="696"/>
      <c r="D239" s="696"/>
      <c r="E239" s="696"/>
      <c r="F239" s="69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5"/>
      <c r="B240" s="696"/>
      <c r="C240" s="696"/>
      <c r="D240" s="696"/>
      <c r="E240" s="696"/>
      <c r="F240" s="697"/>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0"/>
    </row>
    <row r="243" spans="1:50" ht="24.75" customHeight="1" x14ac:dyDescent="0.15">
      <c r="A243" s="695"/>
      <c r="B243" s="696"/>
      <c r="C243" s="696"/>
      <c r="D243" s="696"/>
      <c r="E243" s="696"/>
      <c r="F243" s="69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5"/>
      <c r="B244" s="696"/>
      <c r="C244" s="696"/>
      <c r="D244" s="696"/>
      <c r="E244" s="696"/>
      <c r="F244" s="69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5"/>
      <c r="B245" s="696"/>
      <c r="C245" s="696"/>
      <c r="D245" s="696"/>
      <c r="E245" s="696"/>
      <c r="F245" s="69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5"/>
      <c r="B246" s="696"/>
      <c r="C246" s="696"/>
      <c r="D246" s="696"/>
      <c r="E246" s="696"/>
      <c r="F246" s="69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5"/>
      <c r="B247" s="696"/>
      <c r="C247" s="696"/>
      <c r="D247" s="696"/>
      <c r="E247" s="696"/>
      <c r="F247" s="69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5"/>
      <c r="B248" s="696"/>
      <c r="C248" s="696"/>
      <c r="D248" s="696"/>
      <c r="E248" s="696"/>
      <c r="F248" s="69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5"/>
      <c r="B249" s="696"/>
      <c r="C249" s="696"/>
      <c r="D249" s="696"/>
      <c r="E249" s="696"/>
      <c r="F249" s="69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5"/>
      <c r="B250" s="696"/>
      <c r="C250" s="696"/>
      <c r="D250" s="696"/>
      <c r="E250" s="696"/>
      <c r="F250" s="69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5"/>
      <c r="B251" s="696"/>
      <c r="C251" s="696"/>
      <c r="D251" s="696"/>
      <c r="E251" s="696"/>
      <c r="F251" s="69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5"/>
      <c r="B252" s="696"/>
      <c r="C252" s="696"/>
      <c r="D252" s="696"/>
      <c r="E252" s="696"/>
      <c r="F252" s="69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5"/>
      <c r="B253" s="696"/>
      <c r="C253" s="696"/>
      <c r="D253" s="696"/>
      <c r="E253" s="696"/>
      <c r="F253" s="697"/>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0"/>
    </row>
    <row r="256" spans="1:50" ht="24.75" customHeight="1" x14ac:dyDescent="0.15">
      <c r="A256" s="695"/>
      <c r="B256" s="696"/>
      <c r="C256" s="696"/>
      <c r="D256" s="696"/>
      <c r="E256" s="696"/>
      <c r="F256" s="69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5"/>
      <c r="B257" s="696"/>
      <c r="C257" s="696"/>
      <c r="D257" s="696"/>
      <c r="E257" s="696"/>
      <c r="F257" s="69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5"/>
      <c r="B258" s="696"/>
      <c r="C258" s="696"/>
      <c r="D258" s="696"/>
      <c r="E258" s="696"/>
      <c r="F258" s="69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5"/>
      <c r="B259" s="696"/>
      <c r="C259" s="696"/>
      <c r="D259" s="696"/>
      <c r="E259" s="696"/>
      <c r="F259" s="69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5"/>
      <c r="B260" s="696"/>
      <c r="C260" s="696"/>
      <c r="D260" s="696"/>
      <c r="E260" s="696"/>
      <c r="F260" s="69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5"/>
      <c r="B261" s="696"/>
      <c r="C261" s="696"/>
      <c r="D261" s="696"/>
      <c r="E261" s="696"/>
      <c r="F261" s="69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5"/>
      <c r="B262" s="696"/>
      <c r="C262" s="696"/>
      <c r="D262" s="696"/>
      <c r="E262" s="696"/>
      <c r="F262" s="69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5"/>
      <c r="B263" s="696"/>
      <c r="C263" s="696"/>
      <c r="D263" s="696"/>
      <c r="E263" s="696"/>
      <c r="F263" s="69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5"/>
      <c r="B264" s="696"/>
      <c r="C264" s="696"/>
      <c r="D264" s="696"/>
      <c r="E264" s="696"/>
      <c r="F264" s="69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64" zoomScale="70" zoomScaleNormal="75" zoomScalePageLayoutView="70" workbookViewId="0">
      <selection activeCell="AQ8" sqref="AQ8:AT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423</v>
      </c>
      <c r="D234" s="119"/>
      <c r="E234" s="119"/>
      <c r="F234" s="119"/>
      <c r="G234" s="119"/>
      <c r="H234" s="119"/>
      <c r="I234" s="119"/>
      <c r="J234" s="119"/>
      <c r="K234" s="119"/>
      <c r="L234" s="119"/>
      <c r="M234" s="119" t="s">
        <v>424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425</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448</v>
      </c>
      <c r="D1026" s="119"/>
      <c r="E1026" s="119"/>
      <c r="F1026" s="119"/>
      <c r="G1026" s="119"/>
      <c r="H1026" s="119"/>
      <c r="I1026" s="119"/>
      <c r="J1026" s="119"/>
      <c r="K1026" s="119"/>
      <c r="L1026" s="119"/>
      <c r="M1026" s="119" t="s">
        <v>449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2015-06-08T03:03:09Z</cp:lastPrinted>
  <dcterms:created xsi:type="dcterms:W3CDTF">2012-03-13T00:50:25Z</dcterms:created>
  <dcterms:modified xsi:type="dcterms:W3CDTF">2015-06-09T11:11:31Z</dcterms:modified>
</cp:coreProperties>
</file>