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65" yWindow="-15" windowWidth="1164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305" i="3" l="1"/>
  <c r="AO305" i="3"/>
  <c r="AN305" i="3"/>
  <c r="AM305" i="3"/>
  <c r="AL305" i="3"/>
  <c r="AP304" i="3"/>
  <c r="AO304" i="3"/>
  <c r="AN304" i="3"/>
  <c r="AM304" i="3"/>
  <c r="AL304" i="3"/>
  <c r="AP303" i="3"/>
  <c r="AO303" i="3"/>
  <c r="AN303" i="3"/>
  <c r="AM303" i="3"/>
  <c r="AL303" i="3"/>
  <c r="AP302" i="3"/>
  <c r="AO302" i="3"/>
  <c r="AN302" i="3"/>
  <c r="AM302" i="3"/>
  <c r="AL302"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<sst xmlns="http://schemas.openxmlformats.org/spreadsheetml/2006/main" count="1733" uniqueCount="576">
  <si>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</si>
  <si>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</si>
  <si>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</si>
  <si>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</si>
  <si>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</si>
  <si>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</si>
  <si>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</si>
  <si>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</si>
  <si>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</si>
  <si>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</si>
  <si>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</si>
  <si>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</si>
  <si>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</si>
  <si>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</si>
  <si>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</si>
  <si>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</si>
  <si>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</si>
  <si>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</si>
  <si>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</si>
  <si>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</si>
  <si>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</si>
  <si>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</si>
  <si>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</si>
  <si>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</si>
  <si>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</si>
  <si>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</si>
  <si>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</si>
  <si>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</si>
  <si>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</si>
  <si>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</si>
  <si>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</si>
  <si>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</si>
  <si>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</si>
  <si>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</si>
  <si>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</si>
  <si>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</si>
  <si>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</si>
  <si>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</si>
  <si>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</si>
  <si>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</si>
  <si>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</si>
  <si>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</si>
  <si>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</si>
  <si>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</si>
  <si>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</si>
  <si>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</si>
  <si>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</si>
  <si>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</si>
  <si>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</si>
  <si>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</si>
  <si>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</si>
  <si>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</si>
  <si>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</si>
  <si>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</si>
  <si>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</si>
  <si>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</si>
  <si>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</si>
  <si>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</si>
  <si>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</si>
  <si>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</si>
  <si>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</si>
  <si>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</si>
  <si>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</si>
  <si>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</si>
  <si>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</si>
  <si>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</si>
  <si>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</si>
  <si>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</si>
  <si>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</si>
  <si>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</si>
  <si>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</si>
  <si>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</si>
  <si>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</si>
  <si>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</si>
  <si>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</si>
  <si>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</si>
  <si>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</si>
  <si>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</si>
  <si>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</si>
  <si>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</si>
  <si>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</si>
  <si>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</si>
  <si>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</si>
  <si>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</si>
  <si>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</si>
  <si>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</si>
  <si>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</si>
  <si>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</si>
  <si>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</si>
  <si>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</si>
  <si>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</si>
  <si>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</si>
  <si>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</si>
  <si>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</si>
  <si>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</si>
  <si>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</si>
  <si>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</si>
  <si>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</si>
  <si>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</si>
  <si>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</si>
  <si>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</si>
  <si>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</si>
  <si>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</si>
  <si>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</si>
  <si>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</si>
  <si>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</si>
  <si>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</si>
  <si>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</si>
  <si>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</si>
  <si>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</si>
  <si>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</si>
  <si>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</si>
  <si>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</si>
  <si>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</si>
  <si>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</si>
  <si>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</si>
  <si>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</si>
  <si>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</si>
  <si>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</si>
  <si>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</si>
  <si>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</si>
  <si>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</si>
  <si>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</si>
  <si>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</si>
  <si>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</si>
  <si>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</si>
  <si>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</si>
  <si>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</si>
  <si>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</si>
  <si>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</si>
  <si>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</si>
  <si>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</si>
  <si>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</si>
  <si>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</si>
  <si>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</si>
  <si>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</si>
  <si>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</si>
  <si>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</si>
  <si>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</si>
  <si>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</si>
  <si>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</si>
  <si>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</si>
  <si>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</si>
  <si>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</si>
  <si>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</si>
  <si>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</si>
  <si>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</si>
  <si>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</si>
  <si>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</si>
  <si>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</si>
  <si>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</si>
  <si>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</si>
  <si>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</si>
  <si>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</si>
  <si>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</si>
  <si>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</si>
  <si>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</si>
  <si>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</si>
  <si>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</si>
  <si>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</si>
  <si>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</si>
  <si>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</si>
  <si>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</si>
  <si>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</si>
  <si>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</si>
  <si>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</si>
  <si>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</si>
  <si>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</si>
  <si>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</si>
  <si>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</si>
  <si>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</si>
  <si>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</si>
  <si>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</si>
  <si>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</si>
  <si>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</si>
  <si>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</si>
  <si>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</si>
  <si>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</si>
  <si>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</si>
  <si>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</si>
  <si>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</si>
  <si>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</si>
  <si>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</si>
  <si>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</si>
  <si>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</si>
  <si>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</si>
  <si>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</si>
  <si>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</si>
  <si>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</si>
  <si>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</si>
  <si>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</si>
  <si>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</si>
  <si>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</si>
  <si>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</si>
  <si>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</si>
  <si>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</si>
  <si>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</si>
  <si>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</si>
  <si>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</si>
  <si>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</si>
  <si>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</si>
  <si>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</si>
  <si>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</si>
  <si>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</si>
  <si>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</si>
  <si>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</si>
  <si>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</si>
  <si>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</si>
  <si>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</si>
  <si>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</si>
  <si>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</si>
  <si>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</si>
  <si>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</si>
  <si>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</si>
  <si>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</si>
  <si>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</si>
  <si>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</si>
  <si>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</si>
  <si>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</si>
  <si>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</si>
  <si>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</si>
  <si>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</si>
  <si>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</si>
  <si>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</si>
  <si>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</si>
  <si>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</si>
  <si>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</si>
  <si>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</si>
  <si>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</si>
  <si>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</si>
  <si>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</si>
  <si>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</si>
  <si>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</si>
  <si>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</si>
  <si>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</si>
  <si>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</si>
  <si>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</si>
  <si>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</si>
  <si>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</si>
  <si>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</si>
  <si>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</si>
  <si>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</si>
  <si>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</si>
  <si>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</si>
  <si>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</si>
  <si>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</si>
  <si>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</si>
  <si>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</si>
  <si>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</si>
  <si>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</si>
  <si>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</si>
  <si>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</si>
  <si>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</si>
  <si>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</si>
  <si>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</si>
  <si>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</si>
  <si>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</si>
  <si>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</si>
  <si>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</si>
  <si>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</si>
  <si>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</si>
  <si>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</si>
  <si>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</si>
  <si>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</si>
  <si>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</si>
  <si>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</si>
  <si>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</si>
  <si>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</si>
  <si>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</si>
  <si>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</si>
  <si>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</si>
  <si>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</si>
  <si>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</si>
  <si>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</si>
  <si>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</si>
  <si>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</si>
  <si>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</si>
  <si>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</si>
  <si>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</si>
  <si>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</si>
  <si>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</si>
  <si>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</si>
  <si>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</si>
  <si>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</si>
  <si>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</si>
  <si>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</si>
  <si>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</si>
  <si>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</si>
  <si>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</si>
  <si>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</si>
  <si>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</si>
  <si>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</si>
  <si>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</si>
  <si>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</si>
  <si>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</si>
  <si>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</si>
  <si>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</si>
  <si>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</si>
  <si>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</si>
  <si>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</si>
  <si>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</si>
  <si>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</si>
  <si>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</si>
  <si>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</si>
  <si>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</si>
  <si>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</si>
  <si>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</si>
  <si>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</si>
  <si>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</si>
  <si>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</si>
  <si>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</si>
  <si>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</si>
  <si>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</si>
  <si>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</si>
  <si>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</si>
  <si>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</si>
  <si>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</si>
  <si>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</si>
  <si>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</si>
  <si>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</si>
  <si>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</si>
  <si>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</si>
  <si>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</si>
  <si>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</si>
  <si>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</si>
  <si>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</si>
  <si>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</si>
  <si>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</si>
  <si>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</si>
  <si>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</si>
  <si>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</si>
  <si>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</si>
  <si>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</si>
  <si>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</si>
  <si>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</si>
  <si>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</si>
  <si>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</si>
  <si>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</si>
  <si>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</si>
  <si>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</si>
  <si>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</si>
  <si>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</si>
  <si>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</si>
  <si>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</si>
  <si>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</si>
  <si>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</si>
  <si>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</si>
  <si>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</si>
  <si>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</si>
  <si>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</si>
  <si>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</si>
  <si>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</si>
  <si>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</si>
  <si>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</si>
  <si>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</si>
  <si>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</si>
  <si>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</si>
  <si>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</si>
  <si>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</si>
  <si>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</si>
  <si>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</si>
  <si>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</si>
  <si>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</si>
  <si>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</si>
  <si>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</si>
  <si>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</si>
  <si>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</si>
  <si>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</si>
  <si>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</si>
  <si>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</si>
  <si>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</si>
  <si>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</si>
  <si>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</si>
  <si>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</si>
  <si>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</si>
  <si>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</si>
  <si>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</si>
  <si>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</si>
  <si>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</si>
  <si>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</si>
  <si>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</si>
  <si>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</si>
  <si>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</si>
  <si>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</si>
  <si>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</si>
  <si>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</si>
  <si>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</si>
  <si>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</si>
  <si>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</si>
  <si>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</si>
  <si>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</si>
  <si>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</si>
  <si>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</si>
  <si>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</si>
  <si>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</si>
  <si>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</si>
  <si>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</si>
  <si>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</si>
  <si>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</si>
  <si>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</si>
  <si>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</si>
  <si>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</si>
  <si>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</si>
  <si>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</si>
  <si>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</si>
  <si>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</si>
  <si>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</si>
  <si>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</si>
  <si>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</si>
  <si>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</si>
  <si>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</si>
  <si>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</si>
  <si>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</si>
  <si>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</si>
  <si>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</si>
  <si>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</si>
  <si>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</si>
  <si>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</si>
  <si>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</si>
  <si>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</si>
  <si>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</si>
  <si>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</si>
  <si>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</si>
  <si>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</si>
  <si>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</si>
  <si>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</si>
  <si>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</si>
  <si>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</si>
  <si>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</si>
  <si>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</si>
  <si>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</si>
  <si>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</si>
  <si>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</si>
  <si>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</si>
  <si>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</si>
  <si>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</si>
  <si>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</si>
  <si>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</si>
  <si>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</si>
  <si>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</si>
  <si>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</si>
  <si>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</si>
  <si>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</si>
  <si>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</si>
  <si>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</si>
  <si>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</si>
  <si>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</si>
  <si>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</si>
  <si>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</si>
  <si>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</si>
  <si>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</si>
  <si>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</si>
  <si>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</si>
  <si>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</si>
  <si>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</si>
  <si>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</si>
  <si>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</si>
  <si>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</si>
  <si>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外来生物対策室</t>
    <phoneticPr fontId="5"/>
  </si>
  <si>
    <t>室長 曽宮　和夫</t>
    <phoneticPr fontId="5"/>
  </si>
  <si>
    <t>○</t>
  </si>
  <si>
    <t>5.生物多様性の保全と自然との共生の推進
5-3　野生生物の保護管理</t>
    <phoneticPr fontId="5"/>
  </si>
  <si>
    <t>生物多様性国家戦略2012-2020（H24.9.28閣議決定）</t>
    <phoneticPr fontId="5"/>
  </si>
  <si>
    <t>発生件数</t>
    <rPh sb="0" eb="2">
      <t>ハッセイ</t>
    </rPh>
    <rPh sb="2" eb="4">
      <t>ケンスウ</t>
    </rPh>
    <phoneticPr fontId="5"/>
  </si>
  <si>
    <t>‐</t>
  </si>
  <si>
    <t>法により国が実施するものとされている。</t>
    <rPh sb="0" eb="1">
      <t>ホウ</t>
    </rPh>
    <rPh sb="4" eb="5">
      <t>クニ</t>
    </rPh>
    <rPh sb="6" eb="8">
      <t>ジッシ</t>
    </rPh>
    <phoneticPr fontId="5"/>
  </si>
  <si>
    <t>外来生物対策管理事業地方事務費</t>
    <phoneticPr fontId="5"/>
  </si>
  <si>
    <t>特定外来生物による生態系等に係る被害の防止に関する法律第５条、第10条、第27条及び第28条</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</si>
  <si>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</si>
  <si>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</si>
  <si>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特定外来生物の適切な飼養等を確保し、生態系等に係る被害を防止する。</t>
    <rPh sb="0" eb="2">
      <t>トクテイ</t>
    </rPh>
    <rPh sb="2" eb="4">
      <t>ガイライ</t>
    </rPh>
    <rPh sb="4" eb="6">
      <t>セイブツ</t>
    </rPh>
    <rPh sb="7" eb="9">
      <t>テキセツ</t>
    </rPh>
    <rPh sb="10" eb="13">
      <t>シヨウナド</t>
    </rPh>
    <rPh sb="14" eb="16">
      <t>カクホ</t>
    </rPh>
    <rPh sb="18" eb="22">
      <t>セイタイケイナド</t>
    </rPh>
    <rPh sb="23" eb="24">
      <t>カカワ</t>
    </rPh>
    <rPh sb="25" eb="27">
      <t>ヒガイ</t>
    </rPh>
    <rPh sb="28" eb="30">
      <t>ボウシ</t>
    </rPh>
    <phoneticPr fontId="5"/>
  </si>
  <si>
    <t>特定外来生物の不適切な飼養等の件数。</t>
    <rPh sb="0" eb="2">
      <t>トクテイ</t>
    </rPh>
    <rPh sb="2" eb="4">
      <t>ガイライ</t>
    </rPh>
    <rPh sb="4" eb="6">
      <t>セイブツ</t>
    </rPh>
    <rPh sb="7" eb="10">
      <t>フテキセツ</t>
    </rPh>
    <rPh sb="11" eb="14">
      <t>シヨウナド</t>
    </rPh>
    <rPh sb="15" eb="17">
      <t>ケンスウ</t>
    </rPh>
    <phoneticPr fontId="5"/>
  </si>
  <si>
    <t>事務処理能力を有する派遣職員を雇用</t>
    <phoneticPr fontId="5"/>
  </si>
  <si>
    <t>-</t>
    <phoneticPr fontId="5"/>
  </si>
  <si>
    <t>環境保全調査費</t>
    <rPh sb="0" eb="2">
      <t>カンキョウ</t>
    </rPh>
    <rPh sb="2" eb="4">
      <t>ホゼン</t>
    </rPh>
    <rPh sb="4" eb="7">
      <t>チョウサヒ</t>
    </rPh>
    <phoneticPr fontId="5"/>
  </si>
  <si>
    <t>外来生物法により、特定外来生物の輸入・飼養等に規制が課されている事業であり、国民のニーズは高い。</t>
    <rPh sb="0" eb="2">
      <t>ガイライ</t>
    </rPh>
    <rPh sb="2" eb="4">
      <t>セイブツ</t>
    </rPh>
    <rPh sb="4" eb="5">
      <t>ホウ</t>
    </rPh>
    <rPh sb="9" eb="11">
      <t>トクテイ</t>
    </rPh>
    <rPh sb="11" eb="13">
      <t>ガイライ</t>
    </rPh>
    <rPh sb="13" eb="15">
      <t>セイブツ</t>
    </rPh>
    <rPh sb="16" eb="18">
      <t>ユニュウ</t>
    </rPh>
    <rPh sb="19" eb="21">
      <t>シヨウ</t>
    </rPh>
    <rPh sb="21" eb="22">
      <t>トウ</t>
    </rPh>
    <rPh sb="23" eb="25">
      <t>キセイ</t>
    </rPh>
    <rPh sb="26" eb="27">
      <t>カ</t>
    </rPh>
    <rPh sb="32" eb="34">
      <t>ジギョウ</t>
    </rPh>
    <rPh sb="38" eb="40">
      <t>コクミン</t>
    </rPh>
    <rPh sb="45" eb="46">
      <t>タカ</t>
    </rPh>
    <phoneticPr fontId="5"/>
  </si>
  <si>
    <t>外来生物法の適正な執行にあたっての事務処理、特定外来生物の個体の引き取り処分等を行うなど、政策目的を達成するために必要な事業を行っている。</t>
    <rPh sb="0" eb="2">
      <t>ガイライ</t>
    </rPh>
    <rPh sb="2" eb="4">
      <t>セイブツ</t>
    </rPh>
    <rPh sb="4" eb="5">
      <t>ホウ</t>
    </rPh>
    <rPh sb="6" eb="8">
      <t>テキセイ</t>
    </rPh>
    <rPh sb="9" eb="11">
      <t>シッコウ</t>
    </rPh>
    <rPh sb="22" eb="24">
      <t>トクテイ</t>
    </rPh>
    <rPh sb="24" eb="26">
      <t>ガイライ</t>
    </rPh>
    <rPh sb="26" eb="28">
      <t>セイブツ</t>
    </rPh>
    <rPh sb="29" eb="31">
      <t>コタイ</t>
    </rPh>
    <rPh sb="32" eb="33">
      <t>ヒ</t>
    </rPh>
    <rPh sb="34" eb="35">
      <t>ト</t>
    </rPh>
    <rPh sb="36" eb="38">
      <t>ショブン</t>
    </rPh>
    <rPh sb="45" eb="47">
      <t>セイサク</t>
    </rPh>
    <rPh sb="47" eb="49">
      <t>モクテキ</t>
    </rPh>
    <rPh sb="50" eb="52">
      <t>タッセイ</t>
    </rPh>
    <rPh sb="57" eb="59">
      <t>ヒツヨウ</t>
    </rPh>
    <rPh sb="60" eb="62">
      <t>ジギョウ</t>
    </rPh>
    <rPh sb="63" eb="64">
      <t>オコナ</t>
    </rPh>
    <phoneticPr fontId="5"/>
  </si>
  <si>
    <t>競争性のある契約を実施している。少額随契においても、複数者から見積りを徴収し、最も安価な見積りを採用している。</t>
    <rPh sb="0" eb="3">
      <t>キョウソウセイ</t>
    </rPh>
    <rPh sb="6" eb="8">
      <t>ケイヤク</t>
    </rPh>
    <rPh sb="9" eb="11">
      <t>ジッシ</t>
    </rPh>
    <rPh sb="16" eb="18">
      <t>ショウガク</t>
    </rPh>
    <rPh sb="18" eb="20">
      <t>ズイケイ</t>
    </rPh>
    <rPh sb="26" eb="28">
      <t>フクスウ</t>
    </rPh>
    <rPh sb="28" eb="29">
      <t>シャ</t>
    </rPh>
    <rPh sb="31" eb="33">
      <t>ミツモ</t>
    </rPh>
    <rPh sb="35" eb="37">
      <t>チョウシュウ</t>
    </rPh>
    <rPh sb="39" eb="40">
      <t>モット</t>
    </rPh>
    <rPh sb="41" eb="43">
      <t>アンカ</t>
    </rPh>
    <rPh sb="44" eb="46">
      <t>ミツモ</t>
    </rPh>
    <rPh sb="48" eb="50">
      <t>サイヨウ</t>
    </rPh>
    <phoneticPr fontId="3"/>
  </si>
  <si>
    <t>外来生物法の周知徹底を図ることで、不要な引き取り個体が発生する事がないよう努めている。</t>
    <rPh sb="0" eb="2">
      <t>ガイライ</t>
    </rPh>
    <rPh sb="2" eb="4">
      <t>セイブツ</t>
    </rPh>
    <rPh sb="4" eb="5">
      <t>ホウ</t>
    </rPh>
    <rPh sb="6" eb="8">
      <t>シュウチ</t>
    </rPh>
    <rPh sb="8" eb="10">
      <t>テッテイ</t>
    </rPh>
    <rPh sb="11" eb="12">
      <t>ハカ</t>
    </rPh>
    <rPh sb="17" eb="19">
      <t>フヨウ</t>
    </rPh>
    <rPh sb="20" eb="21">
      <t>ヒ</t>
    </rPh>
    <rPh sb="22" eb="23">
      <t>ト</t>
    </rPh>
    <rPh sb="24" eb="26">
      <t>コタイ</t>
    </rPh>
    <rPh sb="27" eb="29">
      <t>ハッセイ</t>
    </rPh>
    <rPh sb="31" eb="32">
      <t>コト</t>
    </rPh>
    <rPh sb="37" eb="38">
      <t>ツト</t>
    </rPh>
    <phoneticPr fontId="3"/>
  </si>
  <si>
    <t>特定外来生物の適切な飼養等を確保し、生態系等に係る被害を防止するという成果目標に見合ったものとなっている。</t>
    <rPh sb="0" eb="2">
      <t>トクテイ</t>
    </rPh>
    <rPh sb="2" eb="4">
      <t>ガイライ</t>
    </rPh>
    <rPh sb="4" eb="6">
      <t>セイブツ</t>
    </rPh>
    <rPh sb="7" eb="9">
      <t>テキセツ</t>
    </rPh>
    <rPh sb="10" eb="12">
      <t>シヨウ</t>
    </rPh>
    <rPh sb="12" eb="13">
      <t>トウ</t>
    </rPh>
    <rPh sb="14" eb="16">
      <t>カクホ</t>
    </rPh>
    <rPh sb="18" eb="21">
      <t>セイタイケイ</t>
    </rPh>
    <rPh sb="21" eb="22">
      <t>トウ</t>
    </rPh>
    <rPh sb="23" eb="24">
      <t>カカ</t>
    </rPh>
    <rPh sb="25" eb="27">
      <t>ヒガイ</t>
    </rPh>
    <rPh sb="28" eb="30">
      <t>ボウシ</t>
    </rPh>
    <rPh sb="35" eb="37">
      <t>セイカ</t>
    </rPh>
    <rPh sb="37" eb="39">
      <t>モクヒョウ</t>
    </rPh>
    <rPh sb="40" eb="42">
      <t>ミア</t>
    </rPh>
    <phoneticPr fontId="3"/>
  </si>
  <si>
    <t>おおむね見込みどおりの実績である。</t>
    <rPh sb="4" eb="6">
      <t>ミコ</t>
    </rPh>
    <rPh sb="11" eb="13">
      <t>ジッセキ</t>
    </rPh>
    <phoneticPr fontId="3"/>
  </si>
  <si>
    <t>事務処理補助のための派遣業務や外来生物法に関する普及啓発資料等の作成、引取個体の処分に係る費用等を中心にしており、事業目的に即したものとなっている。</t>
  </si>
  <si>
    <t>‐</t>
    <phoneticPr fontId="5"/>
  </si>
  <si>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rPh sb="0" eb="3">
      <t>シヨウトウ</t>
    </rPh>
    <rPh sb="3" eb="5">
      <t>キョカ</t>
    </rPh>
    <rPh sb="6" eb="7">
      <t>カカ</t>
    </rPh>
    <rPh sb="8" eb="10">
      <t>ジム</t>
    </rPh>
    <rPh sb="11" eb="13">
      <t>ジッシ</t>
    </rPh>
    <rPh sb="14" eb="16">
      <t>ガイライ</t>
    </rPh>
    <rPh sb="16" eb="19">
      <t>セイブツホウ</t>
    </rPh>
    <rPh sb="20" eb="22">
      <t>ガイライ</t>
    </rPh>
    <rPh sb="22" eb="24">
      <t>セイブツ</t>
    </rPh>
    <rPh sb="24" eb="26">
      <t>モンダイ</t>
    </rPh>
    <rPh sb="27" eb="28">
      <t>カカ</t>
    </rPh>
    <rPh sb="29" eb="31">
      <t>フキュウ</t>
    </rPh>
    <rPh sb="31" eb="33">
      <t>ケイハツ</t>
    </rPh>
    <rPh sb="34" eb="36">
      <t>ニンイ</t>
    </rPh>
    <rPh sb="36" eb="38">
      <t>ホウキ</t>
    </rPh>
    <rPh sb="41" eb="43">
      <t>トクテイ</t>
    </rPh>
    <rPh sb="43" eb="45">
      <t>ガイライ</t>
    </rPh>
    <rPh sb="45" eb="47">
      <t>セイブツ</t>
    </rPh>
    <rPh sb="48" eb="50">
      <t>ショブン</t>
    </rPh>
    <rPh sb="50" eb="51">
      <t>トウ</t>
    </rPh>
    <rPh sb="52" eb="54">
      <t>ガイライ</t>
    </rPh>
    <rPh sb="54" eb="57">
      <t>セイブツホウ</t>
    </rPh>
    <rPh sb="58" eb="60">
      <t>テキセツ</t>
    </rPh>
    <rPh sb="61" eb="63">
      <t>シッコウ</t>
    </rPh>
    <rPh sb="63" eb="64">
      <t>オヨ</t>
    </rPh>
    <rPh sb="65" eb="67">
      <t>カンレン</t>
    </rPh>
    <rPh sb="67" eb="69">
      <t>ギョウム</t>
    </rPh>
    <rPh sb="70" eb="73">
      <t>コウカテキ</t>
    </rPh>
    <rPh sb="74" eb="77">
      <t>コウリツテキ</t>
    </rPh>
    <rPh sb="78" eb="80">
      <t>ジッシ</t>
    </rPh>
    <rPh sb="81" eb="82">
      <t>ツト</t>
    </rPh>
    <rPh sb="180" eb="183">
      <t>シヨウトウ</t>
    </rPh>
    <rPh sb="183" eb="185">
      <t>キョカ</t>
    </rPh>
    <rPh sb="186" eb="187">
      <t>ウ</t>
    </rPh>
    <rPh sb="189" eb="191">
      <t>ノウカ</t>
    </rPh>
    <rPh sb="191" eb="192">
      <t>トウ</t>
    </rPh>
    <rPh sb="193" eb="195">
      <t>ゲンチ</t>
    </rPh>
    <rPh sb="195" eb="197">
      <t>チョウサ</t>
    </rPh>
    <rPh sb="198" eb="200">
      <t>ジッシ</t>
    </rPh>
    <rPh sb="205" eb="207">
      <t>カントク</t>
    </rPh>
    <rPh sb="208" eb="210">
      <t>シドウ</t>
    </rPh>
    <rPh sb="211" eb="213">
      <t>キョウカ</t>
    </rPh>
    <rPh sb="214" eb="215">
      <t>ハカ</t>
    </rPh>
    <phoneticPr fontId="3"/>
  </si>
  <si>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あわせて、事務所の執行状況を本省側で随時確認し、適正な執行が担保されるようにする。</t>
    <rPh sb="126" eb="128">
      <t>キョカ</t>
    </rPh>
    <rPh sb="166" eb="168">
      <t>キテイ</t>
    </rPh>
    <phoneticPr fontId="3"/>
  </si>
  <si>
    <t>-</t>
    <phoneticPr fontId="5"/>
  </si>
  <si>
    <t>派遣業務</t>
    <rPh sb="0" eb="2">
      <t>ハケン</t>
    </rPh>
    <rPh sb="2" eb="4">
      <t>ギョウム</t>
    </rPh>
    <phoneticPr fontId="5"/>
  </si>
  <si>
    <t>人材派遣</t>
    <rPh sb="0" eb="2">
      <t>ジンザイ</t>
    </rPh>
    <rPh sb="2" eb="4">
      <t>ハケン</t>
    </rPh>
    <phoneticPr fontId="5"/>
  </si>
  <si>
    <t>H.</t>
    <phoneticPr fontId="5"/>
  </si>
  <si>
    <t>協和テクノ株式会社</t>
    <rPh sb="0" eb="2">
      <t>キョウワ</t>
    </rPh>
    <rPh sb="5" eb="9">
      <t>カブシキガイシャ</t>
    </rPh>
    <phoneticPr fontId="19"/>
  </si>
  <si>
    <t>自動撮影カメラ購入ほか　代金</t>
    <rPh sb="0" eb="2">
      <t>ジドウ</t>
    </rPh>
    <rPh sb="2" eb="4">
      <t>サツエイ</t>
    </rPh>
    <rPh sb="7" eb="9">
      <t>コウニュウ</t>
    </rPh>
    <rPh sb="12" eb="14">
      <t>ダイキン</t>
    </rPh>
    <phoneticPr fontId="19"/>
  </si>
  <si>
    <t>随意契約</t>
    <rPh sb="0" eb="2">
      <t>ズイイ</t>
    </rPh>
    <rPh sb="2" eb="4">
      <t>ケイヤク</t>
    </rPh>
    <phoneticPr fontId="5"/>
  </si>
  <si>
    <t>（株）丸三　村田呉服店</t>
  </si>
  <si>
    <t>外来生物対策用に係るモンベル　トレッキングパック　購入代金</t>
  </si>
  <si>
    <t>株式会社ＪＲ東日本パーソネルサービス</t>
    <phoneticPr fontId="5"/>
  </si>
  <si>
    <t>株式会社ＪＲ東日本パーソネルサービス</t>
  </si>
  <si>
    <t>＊４月分野生生物課所管業務に係る～情報収集業務等の補助に関する派遣業務＃１６</t>
  </si>
  <si>
    <t>一般財団法人　自然環境研究センター</t>
  </si>
  <si>
    <t>派遣業務</t>
    <phoneticPr fontId="5"/>
  </si>
  <si>
    <t>＊４月分外来生物法及び鳥獣保護法の輸入規制に係る事務に関する派遣業務＃１６</t>
  </si>
  <si>
    <t>株式会社　エーキューエス</t>
  </si>
  <si>
    <t>＊平成２６年度外来生物法～規制等の実施に伴う任意放棄個体保管業務（４月分）＃１６</t>
  </si>
  <si>
    <t>（株）ＮＴＴドコモ　東京料金事務センター　収納業務担当</t>
  </si>
  <si>
    <t>携帯電話料金</t>
    <phoneticPr fontId="5"/>
  </si>
  <si>
    <t>携帯電話料金０９０－１４５４－０９５７</t>
  </si>
  <si>
    <t>株式会社ベルク</t>
  </si>
  <si>
    <t>＊Ｇａｒｍｉｎ　Ｏｒｅｇｏｎ　６５０　１個（関東）＃１６</t>
  </si>
  <si>
    <t>A.釧路自然環境事務所</t>
  </si>
  <si>
    <t>特定非営利活動法人浅間山麓国際自然学校</t>
  </si>
  <si>
    <t>平成25年度万座管内子どもパークレンジャー事業</t>
  </si>
  <si>
    <t>特定非営利活動法人　山の自然文化研究ｾﾝﾀｰ</t>
  </si>
  <si>
    <t>平成25年度中部山岳国立公園（乗鞍岳）子どもパークレンジャー事業</t>
  </si>
  <si>
    <t>株式会社栗田商会</t>
    <rPh sb="0" eb="2">
      <t>カブシキ</t>
    </rPh>
    <rPh sb="2" eb="4">
      <t>カイシャ</t>
    </rPh>
    <rPh sb="4" eb="6">
      <t>クリタ</t>
    </rPh>
    <rPh sb="6" eb="8">
      <t>ショウカイ</t>
    </rPh>
    <phoneticPr fontId="5"/>
  </si>
  <si>
    <t>学校法人新潟総合学院国際自然環境アウトドア専門学校</t>
  </si>
  <si>
    <t>消耗品購入</t>
    <rPh sb="0" eb="3">
      <t>ショウモウヒン</t>
    </rPh>
    <rPh sb="3" eb="5">
      <t>コウニュウ</t>
    </rPh>
    <phoneticPr fontId="5"/>
  </si>
  <si>
    <t>平成25年度上信越高原国立公園（妙高高原地域）子どもパークレンジャー事業</t>
  </si>
  <si>
    <t>有限会社　フロムサーティーフォー</t>
    <rPh sb="0" eb="4">
      <t>ユウゲンガイシャ</t>
    </rPh>
    <phoneticPr fontId="5"/>
  </si>
  <si>
    <t>普及啓発グッズ購入</t>
    <phoneticPr fontId="5"/>
  </si>
  <si>
    <t>マンパワーグループ株式会社岡山支店</t>
    <phoneticPr fontId="5"/>
  </si>
  <si>
    <t>中国四国地方環境事務所特定外来生物飼養等許可事務等の事務補助に係る派遣</t>
  </si>
  <si>
    <t>日本アート印刷株式会社広島支店</t>
  </si>
  <si>
    <t>特定外来生物普及パンフレット修正シール、シール貼り</t>
  </si>
  <si>
    <t>特定非営利活動法人　ワニガメ生態研究所</t>
  </si>
  <si>
    <t>特定外来生物引取</t>
  </si>
  <si>
    <t>いであ株式会社沖縄支社</t>
    <phoneticPr fontId="5"/>
  </si>
  <si>
    <t>G.いであ株式会社沖縄支社</t>
    <phoneticPr fontId="5"/>
  </si>
  <si>
    <t>C.株式会社ＪＲ東日本パーソネルサービス</t>
    <phoneticPr fontId="5"/>
  </si>
  <si>
    <t>Ｂ.個人A</t>
    <phoneticPr fontId="5"/>
  </si>
  <si>
    <t>人件費</t>
    <rPh sb="0" eb="3">
      <t>ジンケンヒ</t>
    </rPh>
    <phoneticPr fontId="5"/>
  </si>
  <si>
    <t>期間業務職員に係る給与</t>
    <rPh sb="0" eb="2">
      <t>キカン</t>
    </rPh>
    <rPh sb="2" eb="4">
      <t>ギョウム</t>
    </rPh>
    <rPh sb="4" eb="6">
      <t>ショクイン</t>
    </rPh>
    <rPh sb="7" eb="8">
      <t>カカ</t>
    </rPh>
    <rPh sb="9" eb="11">
      <t>キュウヨ</t>
    </rPh>
    <phoneticPr fontId="5"/>
  </si>
  <si>
    <t>Ｃ.関東地方環境事務所</t>
    <rPh sb="2" eb="4">
      <t>カントウ</t>
    </rPh>
    <rPh sb="4" eb="6">
      <t>チホウ</t>
    </rPh>
    <rPh sb="6" eb="8">
      <t>カンキョウ</t>
    </rPh>
    <rPh sb="8" eb="10">
      <t>ジム</t>
    </rPh>
    <rPh sb="10" eb="11">
      <t>ショ</t>
    </rPh>
    <phoneticPr fontId="5"/>
  </si>
  <si>
    <t>Ｅ.中国四国地方環境事務所</t>
    <rPh sb="2" eb="4">
      <t>チュウゴク</t>
    </rPh>
    <rPh sb="4" eb="6">
      <t>シコク</t>
    </rPh>
    <rPh sb="6" eb="8">
      <t>チホウ</t>
    </rPh>
    <rPh sb="8" eb="10">
      <t>カンキョウ</t>
    </rPh>
    <rPh sb="10" eb="12">
      <t>ジム</t>
    </rPh>
    <rPh sb="12" eb="13">
      <t>ショ</t>
    </rPh>
    <phoneticPr fontId="5"/>
  </si>
  <si>
    <t>Ｆ.九州地方環境事務所</t>
    <rPh sb="2" eb="4">
      <t>キュウシュウ</t>
    </rPh>
    <rPh sb="4" eb="6">
      <t>チホウ</t>
    </rPh>
    <rPh sb="6" eb="8">
      <t>カンキョウ</t>
    </rPh>
    <rPh sb="8" eb="10">
      <t>ジム</t>
    </rPh>
    <rPh sb="10" eb="11">
      <t>ショ</t>
    </rPh>
    <phoneticPr fontId="5"/>
  </si>
  <si>
    <t>G.那覇自然環境事務所</t>
    <rPh sb="2" eb="4">
      <t>ナハ</t>
    </rPh>
    <rPh sb="4" eb="6">
      <t>シゼン</t>
    </rPh>
    <rPh sb="6" eb="8">
      <t>カンキョウ</t>
    </rPh>
    <rPh sb="8" eb="10">
      <t>ジム</t>
    </rPh>
    <rPh sb="10" eb="11">
      <t>ショ</t>
    </rPh>
    <phoneticPr fontId="5"/>
  </si>
  <si>
    <t>-</t>
    <phoneticPr fontId="5"/>
  </si>
  <si>
    <t>B.東北地方環境事務所</t>
    <rPh sb="2" eb="4">
      <t>トウホク</t>
    </rPh>
    <rPh sb="4" eb="6">
      <t>チホウ</t>
    </rPh>
    <rPh sb="6" eb="8">
      <t>カンキョウ</t>
    </rPh>
    <rPh sb="8" eb="10">
      <t>ジム</t>
    </rPh>
    <rPh sb="10" eb="11">
      <t>ショ</t>
    </rPh>
    <phoneticPr fontId="5"/>
  </si>
  <si>
    <t>外来生物対策用に係るモンベル　トレッキングパックほか　購入代金　他</t>
    <rPh sb="32" eb="33">
      <t>ホカ</t>
    </rPh>
    <phoneticPr fontId="5"/>
  </si>
  <si>
    <t>期間業務職員に係る人件費　他</t>
    <rPh sb="13" eb="14">
      <t>ホカ</t>
    </rPh>
    <phoneticPr fontId="5"/>
  </si>
  <si>
    <t>個人Ａ　他</t>
    <rPh sb="4" eb="5">
      <t>ホカ</t>
    </rPh>
    <phoneticPr fontId="5"/>
  </si>
  <si>
    <t>株式会社ベルク　他</t>
    <rPh sb="8" eb="9">
      <t>ホカ</t>
    </rPh>
    <phoneticPr fontId="5"/>
  </si>
  <si>
    <t>任意放棄個体保管業務　他</t>
    <rPh sb="11" eb="12">
      <t>ホカ</t>
    </rPh>
    <phoneticPr fontId="5"/>
  </si>
  <si>
    <t>株式会社　エーキューエス　他</t>
    <rPh sb="13" eb="14">
      <t>ホカ</t>
    </rPh>
    <phoneticPr fontId="5"/>
  </si>
  <si>
    <t>Ｇａｒｍｉｎ　Ｏｒｅｇｏｎ　６５０　１個　他</t>
    <rPh sb="21" eb="22">
      <t>ホカ</t>
    </rPh>
    <phoneticPr fontId="5"/>
  </si>
  <si>
    <t>Ｄ.中部地方環境事務所</t>
    <rPh sb="2" eb="4">
      <t>チュウブ</t>
    </rPh>
    <rPh sb="4" eb="6">
      <t>チホウ</t>
    </rPh>
    <rPh sb="6" eb="8">
      <t>カンキョウ</t>
    </rPh>
    <rPh sb="8" eb="10">
      <t>ジム</t>
    </rPh>
    <rPh sb="10" eb="11">
      <t>ショ</t>
    </rPh>
    <phoneticPr fontId="5"/>
  </si>
  <si>
    <t>特定外来生物パンフレット増刷　他</t>
    <rPh sb="15" eb="16">
      <t>ホカ</t>
    </rPh>
    <phoneticPr fontId="5"/>
  </si>
  <si>
    <t>有限会社エー環境研究所　他</t>
    <rPh sb="12" eb="13">
      <t>ホカ</t>
    </rPh>
    <phoneticPr fontId="5"/>
  </si>
  <si>
    <t>テンプスタッフ福岡（株）　他</t>
    <rPh sb="13" eb="14">
      <t>ホカ</t>
    </rPh>
    <phoneticPr fontId="5"/>
  </si>
  <si>
    <t>外来生物対策管理事業に係る派遣業務　他</t>
    <rPh sb="18" eb="19">
      <t>ホカ</t>
    </rPh>
    <phoneticPr fontId="5"/>
  </si>
  <si>
    <t>-</t>
    <phoneticPr fontId="5"/>
  </si>
  <si>
    <t>国際航業株式会社沖縄営業所</t>
    <phoneticPr fontId="5"/>
  </si>
  <si>
    <t>上原美佐　等</t>
    <phoneticPr fontId="5"/>
  </si>
  <si>
    <t>GISソフトウェア保守更新業務</t>
    <phoneticPr fontId="5"/>
  </si>
  <si>
    <t>大原港カエルツボカビ等消毒マット維持管理業務　等</t>
    <phoneticPr fontId="5"/>
  </si>
  <si>
    <t>随意契約</t>
    <phoneticPr fontId="5"/>
  </si>
  <si>
    <t>株式会社スタッフジャパン</t>
    <phoneticPr fontId="5"/>
  </si>
  <si>
    <t>派遣業務</t>
    <phoneticPr fontId="5"/>
  </si>
  <si>
    <t>任意放棄個体の業務等</t>
    <phoneticPr fontId="5"/>
  </si>
  <si>
    <t>公益社団法人　日本ペスト
コントロール協会</t>
    <phoneticPr fontId="5"/>
  </si>
  <si>
    <t>株式会社丸三村田呉服店他</t>
    <rPh sb="11" eb="12">
      <t>ホカ</t>
    </rPh>
    <phoneticPr fontId="5"/>
  </si>
  <si>
    <t>-</t>
    <phoneticPr fontId="5"/>
  </si>
  <si>
    <t>A.協和テクノ株式会社</t>
    <rPh sb="2" eb="4">
      <t>キョウワ</t>
    </rPh>
    <rPh sb="7" eb="11">
      <t>カブシキガイシャ</t>
    </rPh>
    <phoneticPr fontId="5"/>
  </si>
  <si>
    <t>D.株式会社スタッフジャパン</t>
    <rPh sb="2" eb="6">
      <t>カブシキガイシャ</t>
    </rPh>
    <phoneticPr fontId="5"/>
  </si>
  <si>
    <t>E.マンパワーグループ株式会社岡山支店</t>
    <rPh sb="11" eb="15">
      <t>カブシキガイシャ</t>
    </rPh>
    <rPh sb="15" eb="17">
      <t>オカヤマ</t>
    </rPh>
    <rPh sb="17" eb="19">
      <t>シテン</t>
    </rPh>
    <phoneticPr fontId="5"/>
  </si>
  <si>
    <t>Ｆ.テンプスタッフ福岡（株）</t>
    <rPh sb="9" eb="11">
      <t>フクオカ</t>
    </rPh>
    <rPh sb="12" eb="13">
      <t>カブ</t>
    </rPh>
    <phoneticPr fontId="5"/>
  </si>
  <si>
    <t>百万円</t>
    <rPh sb="0" eb="3">
      <t>ヒャクマンエン</t>
    </rPh>
    <phoneticPr fontId="5"/>
  </si>
  <si>
    <t>15.6/
6</t>
    <phoneticPr fontId="5"/>
  </si>
  <si>
    <t>-</t>
    <phoneticPr fontId="3"/>
  </si>
  <si>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</si>
  <si>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12.9/
7</t>
    <phoneticPr fontId="5"/>
  </si>
  <si>
    <t>15.1/
10</t>
    <phoneticPr fontId="5"/>
  </si>
  <si>
    <t>雇用人数</t>
    <rPh sb="0" eb="2">
      <t>コヨウ</t>
    </rPh>
    <rPh sb="2" eb="4">
      <t>ニンズウ</t>
    </rPh>
    <rPh sb="3" eb="4">
      <t>スウ</t>
    </rPh>
    <phoneticPr fontId="5"/>
  </si>
  <si>
    <t>百万円/
雇用人数</t>
    <rPh sb="0" eb="3">
      <t>ヒャクマンエン</t>
    </rPh>
    <rPh sb="5" eb="7">
      <t>コヨウ</t>
    </rPh>
    <rPh sb="7" eb="8">
      <t>ヒト</t>
    </rPh>
    <rPh sb="8" eb="9">
      <t>スウ</t>
    </rPh>
    <phoneticPr fontId="5"/>
  </si>
  <si>
    <t>業務の実施により、外来生物法の適正な執行が維持されている。</t>
    <rPh sb="0" eb="2">
      <t>ギョウム</t>
    </rPh>
    <rPh sb="3" eb="5">
      <t>ジッシ</t>
    </rPh>
    <rPh sb="9" eb="11">
      <t>ガイライ</t>
    </rPh>
    <rPh sb="11" eb="13">
      <t>セイブツ</t>
    </rPh>
    <rPh sb="13" eb="14">
      <t>ホウ</t>
    </rPh>
    <rPh sb="15" eb="17">
      <t>テキセイ</t>
    </rPh>
    <rPh sb="18" eb="20">
      <t>シッコウ</t>
    </rPh>
    <rPh sb="21" eb="23">
      <t>イジ</t>
    </rPh>
    <phoneticPr fontId="5"/>
  </si>
  <si>
    <t>派遣職員の雇用費用／雇用人数
※単位あたりのコストは、１契約あたりのコスト（それぞれの契約ごとに雇用日数が異なる）</t>
    <rPh sb="0" eb="2">
      <t>ハケン</t>
    </rPh>
    <rPh sb="2" eb="4">
      <t>ショクイン</t>
    </rPh>
    <rPh sb="5" eb="7">
      <t>コヨウ</t>
    </rPh>
    <rPh sb="7" eb="9">
      <t>ヒヨウ</t>
    </rPh>
    <rPh sb="10" eb="12">
      <t>コヨウ</t>
    </rPh>
    <rPh sb="12" eb="13">
      <t>ヒト</t>
    </rPh>
    <rPh sb="13" eb="14">
      <t>スウ</t>
    </rPh>
    <rPh sb="16" eb="18">
      <t>タンイ</t>
    </rPh>
    <rPh sb="28" eb="30">
      <t>ケイヤク</t>
    </rPh>
    <phoneticPr fontId="5"/>
  </si>
  <si>
    <t>-</t>
    <phoneticPr fontId="5"/>
  </si>
  <si>
    <t>事業の実施状況を踏まえて、関係機関等との役割分担や外来種問題に関する認知度を向上させるなど、低コストでの実施に努めている。</t>
    <rPh sb="0" eb="2">
      <t>ジギョウ</t>
    </rPh>
    <rPh sb="3" eb="5">
      <t>ジッシ</t>
    </rPh>
    <rPh sb="5" eb="7">
      <t>ジョウキョウ</t>
    </rPh>
    <rPh sb="8" eb="9">
      <t>フ</t>
    </rPh>
    <rPh sb="13" eb="15">
      <t>カンケイ</t>
    </rPh>
    <rPh sb="15" eb="17">
      <t>キカン</t>
    </rPh>
    <rPh sb="17" eb="18">
      <t>トウ</t>
    </rPh>
    <rPh sb="20" eb="22">
      <t>ヤクワリ</t>
    </rPh>
    <rPh sb="22" eb="24">
      <t>ブンタン</t>
    </rPh>
    <rPh sb="25" eb="27">
      <t>ガイライ</t>
    </rPh>
    <rPh sb="27" eb="28">
      <t>シュ</t>
    </rPh>
    <rPh sb="28" eb="30">
      <t>モンダイ</t>
    </rPh>
    <rPh sb="31" eb="32">
      <t>カン</t>
    </rPh>
    <rPh sb="34" eb="37">
      <t>ニンチド</t>
    </rPh>
    <rPh sb="38" eb="40">
      <t>コウジョウ</t>
    </rPh>
    <rPh sb="46" eb="47">
      <t>テイ</t>
    </rPh>
    <rPh sb="52" eb="54">
      <t>ジッシ</t>
    </rPh>
    <rPh sb="55" eb="5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</si>
</sst>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6" xfId="1" applyFont="1" applyFill="1" applyBorder="1" applyAlignment="1" applyProtection="1">
      <alignment vertical="top"/>
      <protection locked="0"/>
    </xf>
    <xf numFmtId="0" fontId="31" fillId="0" borderId="137" xfId="1" applyFont="1" applyFill="1" applyBorder="1" applyAlignment="1" applyProtection="1">
      <alignment vertical="top"/>
      <protection locked="0"/>
    </xf>
    <xf numFmtId="0" fontId="31" fillId="0" borderId="138"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 fontId="0" fillId="0" borderId="11" xfId="0" applyNumberFormat="1" applyFont="1" applyBorder="1" applyAlignment="1" applyProtection="1">
      <alignment vertical="center"/>
      <protection locked="0"/>
    </xf>
    <xf numFmtId="0" fontId="3" fillId="0" borderId="11" xfId="0" applyFont="1" applyBorder="1" applyAlignment="1" applyProtection="1">
      <alignment vertical="center" wrapText="1"/>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0" fontId="2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0" fillId="0" borderId="11" xfId="7"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3" fillId="0" borderId="34"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3" fillId="0" borderId="34" xfId="0" applyFont="1" applyFill="1" applyBorder="1" applyAlignment="1" applyProtection="1">
      <alignment horizontal="center" vertical="center" wrapText="1" shrinkToFit="1"/>
      <protection locked="0"/>
    </xf>
    <xf numFmtId="0" fontId="33" fillId="0" borderId="26" xfId="0" applyFont="1" applyBorder="1" applyAlignment="1" applyProtection="1">
      <alignment horizontal="center" vertical="center" shrinkToFit="1"/>
      <protection locked="0"/>
    </xf>
    <xf numFmtId="0" fontId="33" fillId="0" borderId="44" xfId="0" applyFont="1" applyBorder="1" applyAlignment="1" applyProtection="1">
      <alignment horizontal="center" vertical="center" shrinkToFi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0"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3" fillId="0" borderId="84" xfId="0" applyFont="1" applyFill="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locked="0"/>
    </xf>
    <xf numFmtId="0" fontId="33" fillId="0" borderId="140" xfId="0" applyFont="1" applyBorder="1" applyAlignment="1" applyProtection="1">
      <alignment horizontal="center" vertical="center" shrinkToFit="1"/>
      <protection locked="0"/>
    </xf>
    <xf numFmtId="0" fontId="33" fillId="0" borderId="84" xfId="0" applyFont="1" applyFill="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32" fillId="0" borderId="70" xfId="0" applyNumberFormat="1" applyFont="1" applyBorder="1" applyAlignment="1" applyProtection="1">
      <alignment horizontal="right" vertical="center"/>
      <protection locked="0"/>
    </xf>
    <xf numFmtId="181" fontId="32" fillId="0" borderId="71" xfId="0" applyNumberFormat="1" applyFont="1" applyBorder="1" applyAlignment="1" applyProtection="1">
      <alignment horizontal="right" vertical="center"/>
      <protection locked="0"/>
    </xf>
    <xf numFmtId="181" fontId="32" fillId="0" borderId="95"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4"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2" xfId="0" applyFont="1" applyBorder="1" applyAlignment="1" applyProtection="1">
      <alignment horizontal="center" vertical="center"/>
      <protection locked="0"/>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113342</xdr:colOff>
      <xdr:row>140</xdr:row>
      <xdr:rowOff>0</xdr:rowOff>
    </xdr:from>
    <xdr:to>
      <xdr:col>39</xdr:col>
      <xdr:colOff>163957</xdr:colOff>
      <xdr:row>142</xdr:row>
      <xdr:rowOff>39147</xdr:rowOff>
    </xdr:to>
    <xdr:sp macro="" textlink="">
      <xdr:nvSpPr>
        <xdr:cNvPr id="53" name="テキスト ボックス 52"/>
        <xdr:cNvSpPr txBox="1"/>
      </xdr:nvSpPr>
      <xdr:spPr>
        <a:xfrm>
          <a:off x="1746199" y="33446357"/>
          <a:ext cx="6377937" cy="746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ja-JP" altLang="en-US" sz="1200"/>
            <a:t>１９．９百万円</a:t>
          </a:r>
          <a:endParaRPr kumimoji="1" lang="en-US" altLang="ja-JP" sz="1200"/>
        </a:p>
        <a:p>
          <a:pPr algn="ctr"/>
          <a:endParaRPr kumimoji="1" lang="en-US" altLang="ja-JP" sz="1200"/>
        </a:p>
      </xdr:txBody>
    </xdr:sp>
    <xdr:clientData/>
  </xdr:twoCellAnchor>
  <xdr:twoCellAnchor>
    <xdr:from>
      <xdr:col>8</xdr:col>
      <xdr:colOff>114090</xdr:colOff>
      <xdr:row>142</xdr:row>
      <xdr:rowOff>37467</xdr:rowOff>
    </xdr:from>
    <xdr:to>
      <xdr:col>39</xdr:col>
      <xdr:colOff>163957</xdr:colOff>
      <xdr:row>143</xdr:row>
      <xdr:rowOff>188199</xdr:rowOff>
    </xdr:to>
    <xdr:sp macro="" textlink="">
      <xdr:nvSpPr>
        <xdr:cNvPr id="54" name="テキスト ボックス 53"/>
        <xdr:cNvSpPr txBox="1"/>
      </xdr:nvSpPr>
      <xdr:spPr>
        <a:xfrm>
          <a:off x="1746947" y="34191396"/>
          <a:ext cx="6377189" cy="50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70083</xdr:colOff>
      <xdr:row>143</xdr:row>
      <xdr:rowOff>188197</xdr:rowOff>
    </xdr:from>
    <xdr:to>
      <xdr:col>24</xdr:col>
      <xdr:colOff>74333</xdr:colOff>
      <xdr:row>146</xdr:row>
      <xdr:rowOff>24231</xdr:rowOff>
    </xdr:to>
    <xdr:cxnSp macro="">
      <xdr:nvCxnSpPr>
        <xdr:cNvPr id="55" name="直線矢印コネクタ 54"/>
        <xdr:cNvCxnSpPr/>
      </xdr:nvCxnSpPr>
      <xdr:spPr>
        <a:xfrm>
          <a:off x="4968654" y="34695911"/>
          <a:ext cx="4250" cy="8973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75347</xdr:colOff>
      <xdr:row>157</xdr:row>
      <xdr:rowOff>31878</xdr:rowOff>
    </xdr:from>
    <xdr:to>
      <xdr:col>18</xdr:col>
      <xdr:colOff>82688</xdr:colOff>
      <xdr:row>158</xdr:row>
      <xdr:rowOff>337657</xdr:rowOff>
    </xdr:to>
    <xdr:sp macro="" textlink="">
      <xdr:nvSpPr>
        <xdr:cNvPr id="56" name="テキスト ボックス 55"/>
        <xdr:cNvSpPr txBox="1"/>
      </xdr:nvSpPr>
      <xdr:spPr>
        <a:xfrm>
          <a:off x="1890700" y="39375731"/>
          <a:ext cx="1822694" cy="653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資料作成業務ほか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9</xdr:col>
      <xdr:colOff>60966</xdr:colOff>
      <xdr:row>157</xdr:row>
      <xdr:rowOff>14322</xdr:rowOff>
    </xdr:from>
    <xdr:to>
      <xdr:col>9</xdr:col>
      <xdr:colOff>106685</xdr:colOff>
      <xdr:row>158</xdr:row>
      <xdr:rowOff>9905</xdr:rowOff>
    </xdr:to>
    <xdr:sp macro="" textlink="">
      <xdr:nvSpPr>
        <xdr:cNvPr id="57" name="左大かっこ 56"/>
        <xdr:cNvSpPr/>
      </xdr:nvSpPr>
      <xdr:spPr>
        <a:xfrm>
          <a:off x="1876319" y="39358175"/>
          <a:ext cx="45719" cy="3429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7021</xdr:colOff>
      <xdr:row>157</xdr:row>
      <xdr:rowOff>14321</xdr:rowOff>
    </xdr:from>
    <xdr:to>
      <xdr:col>18</xdr:col>
      <xdr:colOff>52740</xdr:colOff>
      <xdr:row>158</xdr:row>
      <xdr:rowOff>3804</xdr:rowOff>
    </xdr:to>
    <xdr:sp macro="" textlink="">
      <xdr:nvSpPr>
        <xdr:cNvPr id="58" name="右大かっこ 57"/>
        <xdr:cNvSpPr/>
      </xdr:nvSpPr>
      <xdr:spPr>
        <a:xfrm>
          <a:off x="3637727" y="39358174"/>
          <a:ext cx="45719" cy="3368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124788</xdr:colOff>
      <xdr:row>154</xdr:row>
      <xdr:rowOff>225814</xdr:rowOff>
    </xdr:from>
    <xdr:to>
      <xdr:col>39</xdr:col>
      <xdr:colOff>155366</xdr:colOff>
      <xdr:row>156</xdr:row>
      <xdr:rowOff>342653</xdr:rowOff>
    </xdr:to>
    <xdr:sp macro="" textlink="">
      <xdr:nvSpPr>
        <xdr:cNvPr id="59" name="テキスト ボックス 58"/>
        <xdr:cNvSpPr txBox="1"/>
      </xdr:nvSpPr>
      <xdr:spPr>
        <a:xfrm>
          <a:off x="6175964" y="38527520"/>
          <a:ext cx="1845931" cy="8116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123107</xdr:colOff>
      <xdr:row>157</xdr:row>
      <xdr:rowOff>65123</xdr:rowOff>
    </xdr:from>
    <xdr:to>
      <xdr:col>30</xdr:col>
      <xdr:colOff>167795</xdr:colOff>
      <xdr:row>158</xdr:row>
      <xdr:rowOff>102143</xdr:rowOff>
    </xdr:to>
    <xdr:sp macro="" textlink="">
      <xdr:nvSpPr>
        <xdr:cNvPr id="60" name="左大かっこ 59"/>
        <xdr:cNvSpPr/>
      </xdr:nvSpPr>
      <xdr:spPr>
        <a:xfrm>
          <a:off x="6174283" y="39408976"/>
          <a:ext cx="44688" cy="3844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99099</xdr:colOff>
      <xdr:row>157</xdr:row>
      <xdr:rowOff>65121</xdr:rowOff>
    </xdr:from>
    <xdr:to>
      <xdr:col>39</xdr:col>
      <xdr:colOff>144818</xdr:colOff>
      <xdr:row>158</xdr:row>
      <xdr:rowOff>44830</xdr:rowOff>
    </xdr:to>
    <xdr:sp macro="" textlink="">
      <xdr:nvSpPr>
        <xdr:cNvPr id="61" name="右大かっこ 60"/>
        <xdr:cNvSpPr/>
      </xdr:nvSpPr>
      <xdr:spPr>
        <a:xfrm>
          <a:off x="7965628" y="39408974"/>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187083</xdr:colOff>
      <xdr:row>159</xdr:row>
      <xdr:rowOff>2193</xdr:rowOff>
    </xdr:from>
    <xdr:to>
      <xdr:col>41</xdr:col>
      <xdr:colOff>134793</xdr:colOff>
      <xdr:row>161</xdr:row>
      <xdr:rowOff>200176</xdr:rowOff>
    </xdr:to>
    <xdr:sp macro="" textlink="">
      <xdr:nvSpPr>
        <xdr:cNvPr id="62" name="テキスト ボックス 61"/>
        <xdr:cNvSpPr txBox="1"/>
      </xdr:nvSpPr>
      <xdr:spPr>
        <a:xfrm>
          <a:off x="6439965" y="40040811"/>
          <a:ext cx="1964769" cy="892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Ｇ．いであ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沖縄支店等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（２機関・２個人）</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３．７</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139720</xdr:colOff>
      <xdr:row>146</xdr:row>
      <xdr:rowOff>118904</xdr:rowOff>
    </xdr:from>
    <xdr:to>
      <xdr:col>38</xdr:col>
      <xdr:colOff>10232</xdr:colOff>
      <xdr:row>148</xdr:row>
      <xdr:rowOff>30193</xdr:rowOff>
    </xdr:to>
    <xdr:sp macro="" textlink="">
      <xdr:nvSpPr>
        <xdr:cNvPr id="63" name="テキスト ボックス 62"/>
        <xdr:cNvSpPr txBox="1"/>
      </xdr:nvSpPr>
      <xdr:spPr>
        <a:xfrm>
          <a:off x="5989191" y="35641551"/>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80982</xdr:colOff>
      <xdr:row>148</xdr:row>
      <xdr:rowOff>90448</xdr:rowOff>
    </xdr:from>
    <xdr:to>
      <xdr:col>38</xdr:col>
      <xdr:colOff>109054</xdr:colOff>
      <xdr:row>149</xdr:row>
      <xdr:rowOff>330820</xdr:rowOff>
    </xdr:to>
    <xdr:sp macro="" textlink="">
      <xdr:nvSpPr>
        <xdr:cNvPr id="64" name="テキスト ボックス 63"/>
        <xdr:cNvSpPr txBox="1"/>
      </xdr:nvSpPr>
      <xdr:spPr>
        <a:xfrm>
          <a:off x="5930453" y="36307860"/>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123530</xdr:colOff>
      <xdr:row>151</xdr:row>
      <xdr:rowOff>2568</xdr:rowOff>
    </xdr:from>
    <xdr:to>
      <xdr:col>30</xdr:col>
      <xdr:colOff>101410</xdr:colOff>
      <xdr:row>151</xdr:row>
      <xdr:rowOff>2569</xdr:rowOff>
    </xdr:to>
    <xdr:cxnSp macro="">
      <xdr:nvCxnSpPr>
        <xdr:cNvPr id="65" name="直線矢印コネクタ 64"/>
        <xdr:cNvCxnSpPr/>
      </xdr:nvCxnSpPr>
      <xdr:spPr>
        <a:xfrm>
          <a:off x="5973001" y="37262127"/>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72739</xdr:colOff>
      <xdr:row>150</xdr:row>
      <xdr:rowOff>33870</xdr:rowOff>
    </xdr:from>
    <xdr:to>
      <xdr:col>38</xdr:col>
      <xdr:colOff>190501</xdr:colOff>
      <xdr:row>152</xdr:row>
      <xdr:rowOff>257734</xdr:rowOff>
    </xdr:to>
    <xdr:sp macro="" textlink="">
      <xdr:nvSpPr>
        <xdr:cNvPr id="66" name="テキスト ボックス 65"/>
        <xdr:cNvSpPr txBox="1"/>
      </xdr:nvSpPr>
      <xdr:spPr>
        <a:xfrm>
          <a:off x="6123915" y="36004752"/>
          <a:ext cx="1731410" cy="918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latin typeface="+mn-lt"/>
              <a:ea typeface="+mn-ea"/>
              <a:cs typeface="+mn-cs"/>
            </a:rPr>
            <a:t>Ｃ．株式会社ＪＲ東日本パーソネルサービス等</a:t>
          </a:r>
          <a:endParaRPr kumimoji="1" lang="en-US" altLang="ja-JP" sz="8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８．１百万円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153328</xdr:colOff>
      <xdr:row>148</xdr:row>
      <xdr:rowOff>130282</xdr:rowOff>
    </xdr:from>
    <xdr:to>
      <xdr:col>30</xdr:col>
      <xdr:colOff>28955</xdr:colOff>
      <xdr:row>149</xdr:row>
      <xdr:rowOff>141455</xdr:rowOff>
    </xdr:to>
    <xdr:sp macro="" textlink="">
      <xdr:nvSpPr>
        <xdr:cNvPr id="67" name="左大かっこ 66"/>
        <xdr:cNvSpPr/>
      </xdr:nvSpPr>
      <xdr:spPr>
        <a:xfrm>
          <a:off x="6002799" y="36347694"/>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153616</xdr:colOff>
      <xdr:row>148</xdr:row>
      <xdr:rowOff>130282</xdr:rowOff>
    </xdr:from>
    <xdr:to>
      <xdr:col>38</xdr:col>
      <xdr:colOff>10445</xdr:colOff>
      <xdr:row>149</xdr:row>
      <xdr:rowOff>128593</xdr:rowOff>
    </xdr:to>
    <xdr:sp macro="" textlink="">
      <xdr:nvSpPr>
        <xdr:cNvPr id="68" name="右大かっこ 67"/>
        <xdr:cNvSpPr/>
      </xdr:nvSpPr>
      <xdr:spPr>
        <a:xfrm>
          <a:off x="7616734" y="36347694"/>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39888</xdr:colOff>
      <xdr:row>158</xdr:row>
      <xdr:rowOff>117855</xdr:rowOff>
    </xdr:from>
    <xdr:to>
      <xdr:col>42</xdr:col>
      <xdr:colOff>88766</xdr:colOff>
      <xdr:row>159</xdr:row>
      <xdr:rowOff>97444</xdr:rowOff>
    </xdr:to>
    <xdr:sp macro="" textlink="">
      <xdr:nvSpPr>
        <xdr:cNvPr id="69" name="テキスト ボックス 68"/>
        <xdr:cNvSpPr txBox="1"/>
      </xdr:nvSpPr>
      <xdr:spPr>
        <a:xfrm>
          <a:off x="6292770" y="39809090"/>
          <a:ext cx="2267643" cy="32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0</xdr:colOff>
      <xdr:row>146</xdr:row>
      <xdr:rowOff>109956</xdr:rowOff>
    </xdr:from>
    <xdr:to>
      <xdr:col>16</xdr:col>
      <xdr:colOff>176845</xdr:colOff>
      <xdr:row>147</xdr:row>
      <xdr:rowOff>352323</xdr:rowOff>
    </xdr:to>
    <xdr:sp macro="" textlink="">
      <xdr:nvSpPr>
        <xdr:cNvPr id="70" name="テキスト ボックス 69"/>
        <xdr:cNvSpPr txBox="1"/>
      </xdr:nvSpPr>
      <xdr:spPr>
        <a:xfrm>
          <a:off x="1632857" y="35679027"/>
          <a:ext cx="1809702" cy="5961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endParaRPr lang="ja-JP" altLang="en-US" sz="900"/>
        </a:p>
      </xdr:txBody>
    </xdr:sp>
    <xdr:clientData/>
  </xdr:twoCellAnchor>
  <xdr:twoCellAnchor>
    <xdr:from>
      <xdr:col>8</xdr:col>
      <xdr:colOff>94663</xdr:colOff>
      <xdr:row>148</xdr:row>
      <xdr:rowOff>104738</xdr:rowOff>
    </xdr:from>
    <xdr:to>
      <xdr:col>16</xdr:col>
      <xdr:colOff>150087</xdr:colOff>
      <xdr:row>149</xdr:row>
      <xdr:rowOff>145654</xdr:rowOff>
    </xdr:to>
    <xdr:sp macro="" textlink="">
      <xdr:nvSpPr>
        <xdr:cNvPr id="71" name="テキスト ボックス 70"/>
        <xdr:cNvSpPr txBox="1"/>
      </xdr:nvSpPr>
      <xdr:spPr>
        <a:xfrm>
          <a:off x="1727520" y="36381381"/>
          <a:ext cx="1688281" cy="394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物品購入費ほか</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8</xdr:col>
      <xdr:colOff>3174</xdr:colOff>
      <xdr:row>148</xdr:row>
      <xdr:rowOff>101191</xdr:rowOff>
    </xdr:from>
    <xdr:to>
      <xdr:col>8</xdr:col>
      <xdr:colOff>38781</xdr:colOff>
      <xdr:row>149</xdr:row>
      <xdr:rowOff>154353</xdr:rowOff>
    </xdr:to>
    <xdr:sp macro="" textlink="">
      <xdr:nvSpPr>
        <xdr:cNvPr id="72" name="左大かっこ 71"/>
        <xdr:cNvSpPr/>
      </xdr:nvSpPr>
      <xdr:spPr>
        <a:xfrm>
          <a:off x="1636031" y="36377834"/>
          <a:ext cx="35607" cy="4069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117589</xdr:colOff>
      <xdr:row>148</xdr:row>
      <xdr:rowOff>88491</xdr:rowOff>
    </xdr:from>
    <xdr:to>
      <xdr:col>16</xdr:col>
      <xdr:colOff>155514</xdr:colOff>
      <xdr:row>149</xdr:row>
      <xdr:rowOff>139235</xdr:rowOff>
    </xdr:to>
    <xdr:sp macro="" textlink="">
      <xdr:nvSpPr>
        <xdr:cNvPr id="73" name="右大かっこ 72"/>
        <xdr:cNvSpPr/>
      </xdr:nvSpPr>
      <xdr:spPr>
        <a:xfrm>
          <a:off x="3383303" y="36365134"/>
          <a:ext cx="37925" cy="404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1789</xdr:colOff>
      <xdr:row>158</xdr:row>
      <xdr:rowOff>181356</xdr:rowOff>
    </xdr:from>
    <xdr:to>
      <xdr:col>31</xdr:col>
      <xdr:colOff>1794</xdr:colOff>
      <xdr:row>159</xdr:row>
      <xdr:rowOff>265784</xdr:rowOff>
    </xdr:to>
    <xdr:cxnSp macro="">
      <xdr:nvCxnSpPr>
        <xdr:cNvPr id="74" name="直線矢印コネクタ 73"/>
        <xdr:cNvCxnSpPr/>
      </xdr:nvCxnSpPr>
      <xdr:spPr>
        <a:xfrm rot="5400000">
          <a:off x="6038768" y="40088494"/>
          <a:ext cx="431811" cy="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193195</xdr:colOff>
      <xdr:row>159</xdr:row>
      <xdr:rowOff>262609</xdr:rowOff>
    </xdr:from>
    <xdr:to>
      <xdr:col>31</xdr:col>
      <xdr:colOff>172888</xdr:colOff>
      <xdr:row>159</xdr:row>
      <xdr:rowOff>262610</xdr:rowOff>
    </xdr:to>
    <xdr:cxnSp macro="">
      <xdr:nvCxnSpPr>
        <xdr:cNvPr id="75" name="直線矢印コネクタ 74"/>
        <xdr:cNvCxnSpPr/>
      </xdr:nvCxnSpPr>
      <xdr:spPr>
        <a:xfrm>
          <a:off x="6244371" y="40301227"/>
          <a:ext cx="18139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5239</xdr:colOff>
      <xdr:row>150</xdr:row>
      <xdr:rowOff>48346</xdr:rowOff>
    </xdr:from>
    <xdr:to>
      <xdr:col>18</xdr:col>
      <xdr:colOff>116207</xdr:colOff>
      <xdr:row>152</xdr:row>
      <xdr:rowOff>148571</xdr:rowOff>
    </xdr:to>
    <xdr:sp macro="" textlink="">
      <xdr:nvSpPr>
        <xdr:cNvPr id="76" name="テキスト ボックス 75"/>
        <xdr:cNvSpPr txBox="1"/>
      </xdr:nvSpPr>
      <xdr:spPr>
        <a:xfrm>
          <a:off x="1842203" y="37032560"/>
          <a:ext cx="1947933" cy="807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協和テクノ株式会社</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（３機関）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０．４百万円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物品購入代等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8</xdr:col>
      <xdr:colOff>43864</xdr:colOff>
      <xdr:row>151</xdr:row>
      <xdr:rowOff>81308</xdr:rowOff>
    </xdr:from>
    <xdr:to>
      <xdr:col>9</xdr:col>
      <xdr:colOff>11444</xdr:colOff>
      <xdr:row>151</xdr:row>
      <xdr:rowOff>81309</xdr:rowOff>
    </xdr:to>
    <xdr:cxnSp macro="">
      <xdr:nvCxnSpPr>
        <xdr:cNvPr id="77" name="直線矢印コネクタ 76"/>
        <xdr:cNvCxnSpPr/>
      </xdr:nvCxnSpPr>
      <xdr:spPr>
        <a:xfrm>
          <a:off x="1676721" y="37419308"/>
          <a:ext cx="17168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56249</xdr:colOff>
      <xdr:row>149</xdr:row>
      <xdr:rowOff>131511</xdr:rowOff>
    </xdr:from>
    <xdr:to>
      <xdr:col>17</xdr:col>
      <xdr:colOff>27977</xdr:colOff>
      <xdr:row>150</xdr:row>
      <xdr:rowOff>154804</xdr:rowOff>
    </xdr:to>
    <xdr:sp macro="" textlink="">
      <xdr:nvSpPr>
        <xdr:cNvPr id="78" name="テキスト ボックス 77"/>
        <xdr:cNvSpPr txBox="1"/>
      </xdr:nvSpPr>
      <xdr:spPr>
        <a:xfrm>
          <a:off x="2097320" y="36761940"/>
          <a:ext cx="1400478" cy="377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140427</xdr:colOff>
      <xdr:row>149</xdr:row>
      <xdr:rowOff>140006</xdr:rowOff>
    </xdr:from>
    <xdr:to>
      <xdr:col>40</xdr:col>
      <xdr:colOff>176928</xdr:colOff>
      <xdr:row>150</xdr:row>
      <xdr:rowOff>129121</xdr:rowOff>
    </xdr:to>
    <xdr:sp macro="" textlink="">
      <xdr:nvSpPr>
        <xdr:cNvPr id="79" name="テキスト ボックス 78"/>
        <xdr:cNvSpPr txBox="1"/>
      </xdr:nvSpPr>
      <xdr:spPr>
        <a:xfrm>
          <a:off x="5989898" y="36704800"/>
          <a:ext cx="2255265" cy="33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en-US" sz="1100" b="0" i="0" u="none" strike="noStrike">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56564</xdr:colOff>
      <xdr:row>149</xdr:row>
      <xdr:rowOff>254471</xdr:rowOff>
    </xdr:from>
    <xdr:to>
      <xdr:col>8</xdr:col>
      <xdr:colOff>57028</xdr:colOff>
      <xdr:row>151</xdr:row>
      <xdr:rowOff>93723</xdr:rowOff>
    </xdr:to>
    <xdr:cxnSp macro="">
      <xdr:nvCxnSpPr>
        <xdr:cNvPr id="80" name="直線矢印コネクタ 79"/>
        <xdr:cNvCxnSpPr/>
      </xdr:nvCxnSpPr>
      <xdr:spPr>
        <a:xfrm rot="16200000" flipH="1">
          <a:off x="1416241" y="37158080"/>
          <a:ext cx="546823" cy="46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127595</xdr:colOff>
      <xdr:row>149</xdr:row>
      <xdr:rowOff>222558</xdr:rowOff>
    </xdr:from>
    <xdr:to>
      <xdr:col>29</xdr:col>
      <xdr:colOff>129183</xdr:colOff>
      <xdr:row>151</xdr:row>
      <xdr:rowOff>937</xdr:rowOff>
    </xdr:to>
    <xdr:cxnSp macro="">
      <xdr:nvCxnSpPr>
        <xdr:cNvPr id="81" name="直線矢印コネクタ 80"/>
        <xdr:cNvCxnSpPr/>
      </xdr:nvCxnSpPr>
      <xdr:spPr>
        <a:xfrm rot="5400000">
          <a:off x="5741288" y="37023130"/>
          <a:ext cx="473144"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149867</xdr:colOff>
      <xdr:row>159</xdr:row>
      <xdr:rowOff>299170</xdr:rowOff>
    </xdr:from>
    <xdr:to>
      <xdr:col>10</xdr:col>
      <xdr:colOff>127745</xdr:colOff>
      <xdr:row>159</xdr:row>
      <xdr:rowOff>299171</xdr:rowOff>
    </xdr:to>
    <xdr:cxnSp macro="">
      <xdr:nvCxnSpPr>
        <xdr:cNvPr id="82" name="直線矢印コネクタ 81"/>
        <xdr:cNvCxnSpPr/>
      </xdr:nvCxnSpPr>
      <xdr:spPr>
        <a:xfrm>
          <a:off x="1965220" y="40337788"/>
          <a:ext cx="17958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149866</xdr:colOff>
      <xdr:row>158</xdr:row>
      <xdr:rowOff>159132</xdr:rowOff>
    </xdr:from>
    <xdr:to>
      <xdr:col>9</xdr:col>
      <xdr:colOff>149867</xdr:colOff>
      <xdr:row>159</xdr:row>
      <xdr:rowOff>303883</xdr:rowOff>
    </xdr:to>
    <xdr:cxnSp macro="">
      <xdr:nvCxnSpPr>
        <xdr:cNvPr id="83" name="直線矢印コネクタ 82"/>
        <xdr:cNvCxnSpPr/>
      </xdr:nvCxnSpPr>
      <xdr:spPr>
        <a:xfrm rot="16200000" flipH="1">
          <a:off x="1719153" y="40096433"/>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127744</xdr:colOff>
      <xdr:row>159</xdr:row>
      <xdr:rowOff>5369</xdr:rowOff>
    </xdr:from>
    <xdr:to>
      <xdr:col>19</xdr:col>
      <xdr:colOff>183085</xdr:colOff>
      <xdr:row>161</xdr:row>
      <xdr:rowOff>181359</xdr:rowOff>
    </xdr:to>
    <xdr:sp macro="" textlink="">
      <xdr:nvSpPr>
        <xdr:cNvPr id="84" name="テキスト ボックス 83"/>
        <xdr:cNvSpPr txBox="1"/>
      </xdr:nvSpPr>
      <xdr:spPr>
        <a:xfrm>
          <a:off x="2144803" y="40043987"/>
          <a:ext cx="1870694" cy="8707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Ｅ</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マンパワーグループ株式会社岡山支店（５機関）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１．６百万円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資料作成業務等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10</xdr:col>
      <xdr:colOff>30362</xdr:colOff>
      <xdr:row>158</xdr:row>
      <xdr:rowOff>105155</xdr:rowOff>
    </xdr:from>
    <xdr:to>
      <xdr:col>19</xdr:col>
      <xdr:colOff>31594</xdr:colOff>
      <xdr:row>159</xdr:row>
      <xdr:rowOff>84303</xdr:rowOff>
    </xdr:to>
    <xdr:sp macro="" textlink="">
      <xdr:nvSpPr>
        <xdr:cNvPr id="85" name="テキスト ボックス 84"/>
        <xdr:cNvSpPr txBox="1"/>
      </xdr:nvSpPr>
      <xdr:spPr>
        <a:xfrm>
          <a:off x="2047421" y="39796390"/>
          <a:ext cx="1816585" cy="3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40</xdr:col>
      <xdr:colOff>147826</xdr:colOff>
      <xdr:row>146</xdr:row>
      <xdr:rowOff>144491</xdr:rowOff>
    </xdr:from>
    <xdr:to>
      <xdr:col>49</xdr:col>
      <xdr:colOff>48540</xdr:colOff>
      <xdr:row>148</xdr:row>
      <xdr:rowOff>38843</xdr:rowOff>
    </xdr:to>
    <xdr:sp macro="" textlink="">
      <xdr:nvSpPr>
        <xdr:cNvPr id="86" name="テキスト ボックス 85"/>
        <xdr:cNvSpPr txBox="1"/>
      </xdr:nvSpPr>
      <xdr:spPr>
        <a:xfrm>
          <a:off x="8216061" y="35667138"/>
          <a:ext cx="1716067" cy="589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中部地方環境事務所</a:t>
          </a:r>
          <a:endParaRPr kumimoji="1" lang="en-US" altLang="ja-JP" sz="1100">
            <a:solidFill>
              <a:schemeClr val="dk1"/>
            </a:solidFill>
            <a:latin typeface="+mn-lt"/>
            <a:ea typeface="+mn-ea"/>
            <a:cs typeface="+mn-cs"/>
          </a:endParaRPr>
        </a:p>
        <a:p>
          <a:endParaRPr lang="ja-JP" altLang="en-US" sz="900"/>
        </a:p>
      </xdr:txBody>
    </xdr:sp>
    <xdr:clientData/>
  </xdr:twoCellAnchor>
  <xdr:twoCellAnchor>
    <xdr:from>
      <xdr:col>41</xdr:col>
      <xdr:colOff>71722</xdr:colOff>
      <xdr:row>151</xdr:row>
      <xdr:rowOff>78448</xdr:rowOff>
    </xdr:from>
    <xdr:to>
      <xdr:col>42</xdr:col>
      <xdr:colOff>49601</xdr:colOff>
      <xdr:row>151</xdr:row>
      <xdr:rowOff>78449</xdr:rowOff>
    </xdr:to>
    <xdr:cxnSp macro="">
      <xdr:nvCxnSpPr>
        <xdr:cNvPr id="87" name="直線矢印コネクタ 86"/>
        <xdr:cNvCxnSpPr/>
      </xdr:nvCxnSpPr>
      <xdr:spPr>
        <a:xfrm>
          <a:off x="8341663" y="37338007"/>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29190</xdr:colOff>
      <xdr:row>150</xdr:row>
      <xdr:rowOff>56282</xdr:rowOff>
    </xdr:from>
    <xdr:to>
      <xdr:col>49</xdr:col>
      <xdr:colOff>235324</xdr:colOff>
      <xdr:row>152</xdr:row>
      <xdr:rowOff>280146</xdr:rowOff>
    </xdr:to>
    <xdr:sp macro="" textlink="">
      <xdr:nvSpPr>
        <xdr:cNvPr id="88" name="テキスト ボックス 87"/>
        <xdr:cNvSpPr txBox="1"/>
      </xdr:nvSpPr>
      <xdr:spPr>
        <a:xfrm>
          <a:off x="8500837" y="36027164"/>
          <a:ext cx="1618075" cy="918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Ｄ．</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スタッフジャパン等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（５機関）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２．５百万円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41</xdr:col>
      <xdr:colOff>123329</xdr:colOff>
      <xdr:row>149</xdr:row>
      <xdr:rowOff>158336</xdr:rowOff>
    </xdr:from>
    <xdr:to>
      <xdr:col>52</xdr:col>
      <xdr:colOff>92594</xdr:colOff>
      <xdr:row>150</xdr:row>
      <xdr:rowOff>137926</xdr:rowOff>
    </xdr:to>
    <xdr:sp macro="" textlink="">
      <xdr:nvSpPr>
        <xdr:cNvPr id="89" name="テキスト ボックス 88"/>
        <xdr:cNvSpPr txBox="1"/>
      </xdr:nvSpPr>
      <xdr:spPr>
        <a:xfrm>
          <a:off x="8393270" y="36723130"/>
          <a:ext cx="2255265" cy="32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41</xdr:col>
      <xdr:colOff>75787</xdr:colOff>
      <xdr:row>149</xdr:row>
      <xdr:rowOff>295315</xdr:rowOff>
    </xdr:from>
    <xdr:to>
      <xdr:col>41</xdr:col>
      <xdr:colOff>77375</xdr:colOff>
      <xdr:row>151</xdr:row>
      <xdr:rowOff>76943</xdr:rowOff>
    </xdr:to>
    <xdr:cxnSp macro="">
      <xdr:nvCxnSpPr>
        <xdr:cNvPr id="90" name="直線矢印コネクタ 89"/>
        <xdr:cNvCxnSpPr/>
      </xdr:nvCxnSpPr>
      <xdr:spPr>
        <a:xfrm rot="5400000">
          <a:off x="8108325" y="37097512"/>
          <a:ext cx="476393"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161536</xdr:colOff>
      <xdr:row>148</xdr:row>
      <xdr:rowOff>139086</xdr:rowOff>
    </xdr:from>
    <xdr:to>
      <xdr:col>41</xdr:col>
      <xdr:colOff>41592</xdr:colOff>
      <xdr:row>149</xdr:row>
      <xdr:rowOff>140339</xdr:rowOff>
    </xdr:to>
    <xdr:sp macro="" textlink="">
      <xdr:nvSpPr>
        <xdr:cNvPr id="91" name="左大かっこ 90"/>
        <xdr:cNvSpPr/>
      </xdr:nvSpPr>
      <xdr:spPr>
        <a:xfrm>
          <a:off x="8229771" y="36356498"/>
          <a:ext cx="81762" cy="348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161824</xdr:colOff>
      <xdr:row>148</xdr:row>
      <xdr:rowOff>139086</xdr:rowOff>
    </xdr:from>
    <xdr:to>
      <xdr:col>49</xdr:col>
      <xdr:colOff>23084</xdr:colOff>
      <xdr:row>149</xdr:row>
      <xdr:rowOff>137397</xdr:rowOff>
    </xdr:to>
    <xdr:sp macro="" textlink="">
      <xdr:nvSpPr>
        <xdr:cNvPr id="92" name="右大かっこ 91"/>
        <xdr:cNvSpPr/>
      </xdr:nvSpPr>
      <xdr:spPr>
        <a:xfrm>
          <a:off x="9843706" y="36356498"/>
          <a:ext cx="62966"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132012</xdr:colOff>
      <xdr:row>148</xdr:row>
      <xdr:rowOff>81563</xdr:rowOff>
    </xdr:from>
    <xdr:to>
      <xdr:col>48</xdr:col>
      <xdr:colOff>56197</xdr:colOff>
      <xdr:row>149</xdr:row>
      <xdr:rowOff>331567</xdr:rowOff>
    </xdr:to>
    <xdr:sp macro="" textlink="">
      <xdr:nvSpPr>
        <xdr:cNvPr id="93" name="テキスト ボックス 92"/>
        <xdr:cNvSpPr txBox="1"/>
      </xdr:nvSpPr>
      <xdr:spPr>
        <a:xfrm>
          <a:off x="8401953" y="36298975"/>
          <a:ext cx="1336126" cy="59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9</xdr:col>
      <xdr:colOff>15102</xdr:colOff>
      <xdr:row>154</xdr:row>
      <xdr:rowOff>169694</xdr:rowOff>
    </xdr:from>
    <xdr:to>
      <xdr:col>18</xdr:col>
      <xdr:colOff>42773</xdr:colOff>
      <xdr:row>156</xdr:row>
      <xdr:rowOff>286534</xdr:rowOff>
    </xdr:to>
    <xdr:sp macro="" textlink="">
      <xdr:nvSpPr>
        <xdr:cNvPr id="94" name="テキスト ボックス 93"/>
        <xdr:cNvSpPr txBox="1"/>
      </xdr:nvSpPr>
      <xdr:spPr>
        <a:xfrm>
          <a:off x="1830455" y="38471400"/>
          <a:ext cx="1843024"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環境地方事務所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124611</xdr:colOff>
      <xdr:row>157</xdr:row>
      <xdr:rowOff>40459</xdr:rowOff>
    </xdr:from>
    <xdr:to>
      <xdr:col>39</xdr:col>
      <xdr:colOff>150096</xdr:colOff>
      <xdr:row>158</xdr:row>
      <xdr:rowOff>111483</xdr:rowOff>
    </xdr:to>
    <xdr:sp macro="" textlink="">
      <xdr:nvSpPr>
        <xdr:cNvPr id="95" name="テキスト ボックス 94"/>
        <xdr:cNvSpPr txBox="1"/>
      </xdr:nvSpPr>
      <xdr:spPr>
        <a:xfrm>
          <a:off x="6175787" y="39384312"/>
          <a:ext cx="1840838" cy="418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20</xdr:col>
      <xdr:colOff>100747</xdr:colOff>
      <xdr:row>154</xdr:row>
      <xdr:rowOff>203312</xdr:rowOff>
    </xdr:from>
    <xdr:to>
      <xdr:col>29</xdr:col>
      <xdr:colOff>128419</xdr:colOff>
      <xdr:row>156</xdr:row>
      <xdr:rowOff>320152</xdr:rowOff>
    </xdr:to>
    <xdr:sp macro="" textlink="">
      <xdr:nvSpPr>
        <xdr:cNvPr id="96" name="テキスト ボックス 95"/>
        <xdr:cNvSpPr txBox="1"/>
      </xdr:nvSpPr>
      <xdr:spPr>
        <a:xfrm>
          <a:off x="4134865" y="38505018"/>
          <a:ext cx="1843025"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九州地方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環境地方事務所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20</xdr:col>
      <xdr:colOff>103802</xdr:colOff>
      <xdr:row>157</xdr:row>
      <xdr:rowOff>6842</xdr:rowOff>
    </xdr:from>
    <xdr:to>
      <xdr:col>29</xdr:col>
      <xdr:colOff>129288</xdr:colOff>
      <xdr:row>158</xdr:row>
      <xdr:rowOff>330871</xdr:rowOff>
    </xdr:to>
    <xdr:sp macro="" textlink="">
      <xdr:nvSpPr>
        <xdr:cNvPr id="97" name="テキスト ボックス 96"/>
        <xdr:cNvSpPr txBox="1"/>
      </xdr:nvSpPr>
      <xdr:spPr>
        <a:xfrm>
          <a:off x="4137920" y="39350695"/>
          <a:ext cx="1840839" cy="67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145524</xdr:colOff>
      <xdr:row>157</xdr:row>
      <xdr:rowOff>65121</xdr:rowOff>
    </xdr:from>
    <xdr:to>
      <xdr:col>29</xdr:col>
      <xdr:colOff>191243</xdr:colOff>
      <xdr:row>158</xdr:row>
      <xdr:rowOff>44830</xdr:rowOff>
    </xdr:to>
    <xdr:sp macro="" textlink="">
      <xdr:nvSpPr>
        <xdr:cNvPr id="98" name="右大かっこ 97"/>
        <xdr:cNvSpPr/>
      </xdr:nvSpPr>
      <xdr:spPr>
        <a:xfrm>
          <a:off x="5994995" y="39408974"/>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169531</xdr:colOff>
      <xdr:row>157</xdr:row>
      <xdr:rowOff>28236</xdr:rowOff>
    </xdr:from>
    <xdr:to>
      <xdr:col>21</xdr:col>
      <xdr:colOff>31110</xdr:colOff>
      <xdr:row>158</xdr:row>
      <xdr:rowOff>46113</xdr:rowOff>
    </xdr:to>
    <xdr:sp macro="" textlink="">
      <xdr:nvSpPr>
        <xdr:cNvPr id="99" name="左大かっこ 98"/>
        <xdr:cNvSpPr/>
      </xdr:nvSpPr>
      <xdr:spPr>
        <a:xfrm>
          <a:off x="4203649" y="39372089"/>
          <a:ext cx="63285" cy="3652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42610</xdr:colOff>
      <xdr:row>158</xdr:row>
      <xdr:rowOff>114308</xdr:rowOff>
    </xdr:from>
    <xdr:to>
      <xdr:col>21</xdr:col>
      <xdr:colOff>42611</xdr:colOff>
      <xdr:row>159</xdr:row>
      <xdr:rowOff>259059</xdr:rowOff>
    </xdr:to>
    <xdr:cxnSp macro="">
      <xdr:nvCxnSpPr>
        <xdr:cNvPr id="100" name="直線矢印コネクタ 99"/>
        <xdr:cNvCxnSpPr/>
      </xdr:nvCxnSpPr>
      <xdr:spPr>
        <a:xfrm rot="16200000" flipH="1">
          <a:off x="4032368" y="40051609"/>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20199</xdr:colOff>
      <xdr:row>159</xdr:row>
      <xdr:rowOff>254346</xdr:rowOff>
    </xdr:from>
    <xdr:to>
      <xdr:col>22</xdr:col>
      <xdr:colOff>479</xdr:colOff>
      <xdr:row>159</xdr:row>
      <xdr:rowOff>254347</xdr:rowOff>
    </xdr:to>
    <xdr:cxnSp macro="">
      <xdr:nvCxnSpPr>
        <xdr:cNvPr id="101" name="直線矢印コネクタ 100"/>
        <xdr:cNvCxnSpPr/>
      </xdr:nvCxnSpPr>
      <xdr:spPr>
        <a:xfrm>
          <a:off x="4256023" y="40292964"/>
          <a:ext cx="1819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190976</xdr:colOff>
      <xdr:row>159</xdr:row>
      <xdr:rowOff>16574</xdr:rowOff>
    </xdr:from>
    <xdr:to>
      <xdr:col>30</xdr:col>
      <xdr:colOff>89647</xdr:colOff>
      <xdr:row>162</xdr:row>
      <xdr:rowOff>0</xdr:rowOff>
    </xdr:to>
    <xdr:sp macro="" textlink="">
      <xdr:nvSpPr>
        <xdr:cNvPr id="102" name="テキスト ボックス 101"/>
        <xdr:cNvSpPr txBox="1"/>
      </xdr:nvSpPr>
      <xdr:spPr>
        <a:xfrm>
          <a:off x="4426800" y="39113898"/>
          <a:ext cx="1714023" cy="1025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Ｆ</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テンプスタッフ福岡（株）等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（３機関）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21</xdr:col>
      <xdr:colOff>26359</xdr:colOff>
      <xdr:row>158</xdr:row>
      <xdr:rowOff>105156</xdr:rowOff>
    </xdr:from>
    <xdr:to>
      <xdr:col>30</xdr:col>
      <xdr:colOff>27592</xdr:colOff>
      <xdr:row>159</xdr:row>
      <xdr:rowOff>84304</xdr:rowOff>
    </xdr:to>
    <xdr:sp macro="" textlink="">
      <xdr:nvSpPr>
        <xdr:cNvPr id="103" name="テキスト ボックス 102"/>
        <xdr:cNvSpPr txBox="1"/>
      </xdr:nvSpPr>
      <xdr:spPr>
        <a:xfrm>
          <a:off x="4262183" y="39796391"/>
          <a:ext cx="1816585" cy="3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19</xdr:col>
      <xdr:colOff>83691</xdr:colOff>
      <xdr:row>146</xdr:row>
      <xdr:rowOff>107698</xdr:rowOff>
    </xdr:from>
    <xdr:to>
      <xdr:col>27</xdr:col>
      <xdr:colOff>155909</xdr:colOff>
      <xdr:row>148</xdr:row>
      <xdr:rowOff>18987</xdr:rowOff>
    </xdr:to>
    <xdr:sp macro="" textlink="">
      <xdr:nvSpPr>
        <xdr:cNvPr id="104" name="テキスト ボックス 103"/>
        <xdr:cNvSpPr txBox="1"/>
      </xdr:nvSpPr>
      <xdr:spPr>
        <a:xfrm>
          <a:off x="3916103" y="35630345"/>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24953</xdr:colOff>
      <xdr:row>148</xdr:row>
      <xdr:rowOff>79242</xdr:rowOff>
    </xdr:from>
    <xdr:to>
      <xdr:col>28</xdr:col>
      <xdr:colOff>53025</xdr:colOff>
      <xdr:row>149</xdr:row>
      <xdr:rowOff>319614</xdr:rowOff>
    </xdr:to>
    <xdr:sp macro="" textlink="">
      <xdr:nvSpPr>
        <xdr:cNvPr id="105" name="テキスト ボックス 104"/>
        <xdr:cNvSpPr txBox="1"/>
      </xdr:nvSpPr>
      <xdr:spPr>
        <a:xfrm>
          <a:off x="3857365" y="36296654"/>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67501</xdr:colOff>
      <xdr:row>150</xdr:row>
      <xdr:rowOff>338745</xdr:rowOff>
    </xdr:from>
    <xdr:to>
      <xdr:col>20</xdr:col>
      <xdr:colOff>45380</xdr:colOff>
      <xdr:row>150</xdr:row>
      <xdr:rowOff>338746</xdr:rowOff>
    </xdr:to>
    <xdr:cxnSp macro="">
      <xdr:nvCxnSpPr>
        <xdr:cNvPr id="106" name="直線矢印コネクタ 105"/>
        <xdr:cNvCxnSpPr/>
      </xdr:nvCxnSpPr>
      <xdr:spPr>
        <a:xfrm>
          <a:off x="3899913" y="37250921"/>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16709</xdr:colOff>
      <xdr:row>150</xdr:row>
      <xdr:rowOff>22665</xdr:rowOff>
    </xdr:from>
    <xdr:to>
      <xdr:col>28</xdr:col>
      <xdr:colOff>88594</xdr:colOff>
      <xdr:row>152</xdr:row>
      <xdr:rowOff>112996</xdr:rowOff>
    </xdr:to>
    <xdr:sp macro="" textlink="">
      <xdr:nvSpPr>
        <xdr:cNvPr id="107" name="テキスト ボックス 106"/>
        <xdr:cNvSpPr txBox="1"/>
      </xdr:nvSpPr>
      <xdr:spPr>
        <a:xfrm>
          <a:off x="4050827" y="36934841"/>
          <a:ext cx="1685532" cy="785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mn-lt"/>
              <a:ea typeface="+mn-ea"/>
              <a:cs typeface="+mn-cs"/>
            </a:rPr>
            <a:t>Ｂ．個人Ａ等</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２．６百万円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97299</xdr:colOff>
      <xdr:row>148</xdr:row>
      <xdr:rowOff>119076</xdr:rowOff>
    </xdr:from>
    <xdr:to>
      <xdr:col>19</xdr:col>
      <xdr:colOff>174631</xdr:colOff>
      <xdr:row>149</xdr:row>
      <xdr:rowOff>130249</xdr:rowOff>
    </xdr:to>
    <xdr:sp macro="" textlink="">
      <xdr:nvSpPr>
        <xdr:cNvPr id="108" name="左大かっこ 107"/>
        <xdr:cNvSpPr/>
      </xdr:nvSpPr>
      <xdr:spPr>
        <a:xfrm>
          <a:off x="3929711" y="36336488"/>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97587</xdr:colOff>
      <xdr:row>148</xdr:row>
      <xdr:rowOff>119076</xdr:rowOff>
    </xdr:from>
    <xdr:to>
      <xdr:col>27</xdr:col>
      <xdr:colOff>156122</xdr:colOff>
      <xdr:row>149</xdr:row>
      <xdr:rowOff>117387</xdr:rowOff>
    </xdr:to>
    <xdr:sp macro="" textlink="">
      <xdr:nvSpPr>
        <xdr:cNvPr id="109" name="右大かっこ 108"/>
        <xdr:cNvSpPr/>
      </xdr:nvSpPr>
      <xdr:spPr>
        <a:xfrm>
          <a:off x="5543646" y="36336488"/>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84398</xdr:colOff>
      <xdr:row>149</xdr:row>
      <xdr:rowOff>128800</xdr:rowOff>
    </xdr:from>
    <xdr:to>
      <xdr:col>30</xdr:col>
      <xdr:colOff>120899</xdr:colOff>
      <xdr:row>150</xdr:row>
      <xdr:rowOff>117915</xdr:rowOff>
    </xdr:to>
    <xdr:sp macro="" textlink="">
      <xdr:nvSpPr>
        <xdr:cNvPr id="110" name="テキスト ボックス 109"/>
        <xdr:cNvSpPr txBox="1"/>
      </xdr:nvSpPr>
      <xdr:spPr>
        <a:xfrm>
          <a:off x="3916810" y="36693594"/>
          <a:ext cx="2255265" cy="33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19</xdr:col>
      <xdr:colOff>71566</xdr:colOff>
      <xdr:row>149</xdr:row>
      <xdr:rowOff>211352</xdr:rowOff>
    </xdr:from>
    <xdr:to>
      <xdr:col>19</xdr:col>
      <xdr:colOff>73154</xdr:colOff>
      <xdr:row>150</xdr:row>
      <xdr:rowOff>337114</xdr:rowOff>
    </xdr:to>
    <xdr:cxnSp macro="">
      <xdr:nvCxnSpPr>
        <xdr:cNvPr id="111" name="直線矢印コネクタ 110"/>
        <xdr:cNvCxnSpPr/>
      </xdr:nvCxnSpPr>
      <xdr:spPr>
        <a:xfrm rot="5400000">
          <a:off x="3668200" y="37011924"/>
          <a:ext cx="473144"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90181</xdr:colOff>
      <xdr:row>145</xdr:row>
      <xdr:rowOff>44827</xdr:rowOff>
    </xdr:from>
    <xdr:to>
      <xdr:col>49</xdr:col>
      <xdr:colOff>324974</xdr:colOff>
      <xdr:row>145</xdr:row>
      <xdr:rowOff>52766</xdr:rowOff>
    </xdr:to>
    <xdr:cxnSp macro="">
      <xdr:nvCxnSpPr>
        <xdr:cNvPr id="112" name="直線矢印コネクタ 111"/>
        <xdr:cNvCxnSpPr/>
      </xdr:nvCxnSpPr>
      <xdr:spPr>
        <a:xfrm flipV="1">
          <a:off x="2510652" y="35220092"/>
          <a:ext cx="7697910" cy="793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112058</xdr:colOff>
      <xdr:row>145</xdr:row>
      <xdr:rowOff>67235</xdr:rowOff>
    </xdr:from>
    <xdr:to>
      <xdr:col>12</xdr:col>
      <xdr:colOff>112058</xdr:colOff>
      <xdr:row>146</xdr:row>
      <xdr:rowOff>33618</xdr:rowOff>
    </xdr:to>
    <xdr:cxnSp macro="">
      <xdr:nvCxnSpPr>
        <xdr:cNvPr id="114" name="直線矢印コネクタ 113"/>
        <xdr:cNvCxnSpPr/>
      </xdr:nvCxnSpPr>
      <xdr:spPr>
        <a:xfrm>
          <a:off x="2532529" y="35242500"/>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145</xdr:row>
      <xdr:rowOff>67235</xdr:rowOff>
    </xdr:from>
    <xdr:to>
      <xdr:col>34</xdr:col>
      <xdr:colOff>11206</xdr:colOff>
      <xdr:row>146</xdr:row>
      <xdr:rowOff>33618</xdr:rowOff>
    </xdr:to>
    <xdr:cxnSp macro="">
      <xdr:nvCxnSpPr>
        <xdr:cNvPr id="117" name="直線矢印コネクタ 116"/>
        <xdr:cNvCxnSpPr/>
      </xdr:nvCxnSpPr>
      <xdr:spPr>
        <a:xfrm>
          <a:off x="6869206" y="35242500"/>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33617</xdr:colOff>
      <xdr:row>145</xdr:row>
      <xdr:rowOff>56029</xdr:rowOff>
    </xdr:from>
    <xdr:to>
      <xdr:col>45</xdr:col>
      <xdr:colOff>33617</xdr:colOff>
      <xdr:row>146</xdr:row>
      <xdr:rowOff>22412</xdr:rowOff>
    </xdr:to>
    <xdr:cxnSp macro="">
      <xdr:nvCxnSpPr>
        <xdr:cNvPr id="118" name="直線矢印コネクタ 117"/>
        <xdr:cNvCxnSpPr/>
      </xdr:nvCxnSpPr>
      <xdr:spPr>
        <a:xfrm>
          <a:off x="9110382" y="3523129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22947</xdr:colOff>
      <xdr:row>153</xdr:row>
      <xdr:rowOff>179294</xdr:rowOff>
    </xdr:from>
    <xdr:to>
      <xdr:col>35</xdr:col>
      <xdr:colOff>56029</xdr:colOff>
      <xdr:row>153</xdr:row>
      <xdr:rowOff>187238</xdr:rowOff>
    </xdr:to>
    <xdr:cxnSp macro="">
      <xdr:nvCxnSpPr>
        <xdr:cNvPr id="119" name="直線矢印コネクタ 118"/>
        <xdr:cNvCxnSpPr/>
      </xdr:nvCxnSpPr>
      <xdr:spPr>
        <a:xfrm flipV="1">
          <a:off x="1233182" y="38133618"/>
          <a:ext cx="5882553"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153</xdr:row>
      <xdr:rowOff>190500</xdr:rowOff>
    </xdr:from>
    <xdr:to>
      <xdr:col>13</xdr:col>
      <xdr:colOff>112059</xdr:colOff>
      <xdr:row>154</xdr:row>
      <xdr:rowOff>156883</xdr:rowOff>
    </xdr:to>
    <xdr:cxnSp macro="">
      <xdr:nvCxnSpPr>
        <xdr:cNvPr id="121" name="直線矢印コネクタ 120"/>
        <xdr:cNvCxnSpPr/>
      </xdr:nvCxnSpPr>
      <xdr:spPr>
        <a:xfrm>
          <a:off x="2734235"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44824</xdr:colOff>
      <xdr:row>153</xdr:row>
      <xdr:rowOff>190500</xdr:rowOff>
    </xdr:from>
    <xdr:to>
      <xdr:col>35</xdr:col>
      <xdr:colOff>44824</xdr:colOff>
      <xdr:row>154</xdr:row>
      <xdr:rowOff>156883</xdr:rowOff>
    </xdr:to>
    <xdr:cxnSp macro="">
      <xdr:nvCxnSpPr>
        <xdr:cNvPr id="122" name="直線矢印コネクタ 121"/>
        <xdr:cNvCxnSpPr/>
      </xdr:nvCxnSpPr>
      <xdr:spPr>
        <a:xfrm>
          <a:off x="7104530"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153</xdr:row>
      <xdr:rowOff>190500</xdr:rowOff>
    </xdr:from>
    <xdr:to>
      <xdr:col>25</xdr:col>
      <xdr:colOff>11206</xdr:colOff>
      <xdr:row>154</xdr:row>
      <xdr:rowOff>156883</xdr:rowOff>
    </xdr:to>
    <xdr:cxnSp macro="">
      <xdr:nvCxnSpPr>
        <xdr:cNvPr id="123" name="直線矢印コネクタ 122"/>
        <xdr:cNvCxnSpPr/>
      </xdr:nvCxnSpPr>
      <xdr:spPr>
        <a:xfrm>
          <a:off x="5053853"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100853</xdr:colOff>
      <xdr:row>181</xdr:row>
      <xdr:rowOff>100853</xdr:rowOff>
    </xdr:from>
    <xdr:to>
      <xdr:col>25</xdr:col>
      <xdr:colOff>134472</xdr:colOff>
      <xdr:row>186</xdr:row>
      <xdr:rowOff>134471</xdr:rowOff>
    </xdr:to>
    <xdr:sp macro="" textlink="">
      <xdr:nvSpPr>
        <xdr:cNvPr id="113" name="テキスト ボックス 112"/>
        <xdr:cNvSpPr txBox="1"/>
      </xdr:nvSpPr>
      <xdr:spPr>
        <a:xfrm>
          <a:off x="1916206" y="48263735"/>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44824</xdr:colOff>
      <xdr:row>219</xdr:row>
      <xdr:rowOff>89645</xdr:rowOff>
    </xdr:from>
    <xdr:to>
      <xdr:col>25</xdr:col>
      <xdr:colOff>78443</xdr:colOff>
      <xdr:row>224</xdr:row>
      <xdr:rowOff>123264</xdr:rowOff>
    </xdr:to>
    <xdr:sp macro="" textlink="">
      <xdr:nvSpPr>
        <xdr:cNvPr id="115" name="テキスト ボックス 114"/>
        <xdr:cNvSpPr txBox="1"/>
      </xdr:nvSpPr>
      <xdr:spPr>
        <a:xfrm>
          <a:off x="1860177" y="59447204"/>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56030</xdr:colOff>
      <xdr:row>181</xdr:row>
      <xdr:rowOff>112058</xdr:rowOff>
    </xdr:from>
    <xdr:to>
      <xdr:col>47</xdr:col>
      <xdr:colOff>89649</xdr:colOff>
      <xdr:row>186</xdr:row>
      <xdr:rowOff>145676</xdr:rowOff>
    </xdr:to>
    <xdr:sp macro="" textlink="">
      <xdr:nvSpPr>
        <xdr:cNvPr id="116" name="テキスト ボックス 115"/>
        <xdr:cNvSpPr txBox="1"/>
      </xdr:nvSpPr>
      <xdr:spPr>
        <a:xfrm>
          <a:off x="6308912" y="48274940"/>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56030</xdr:colOff>
      <xdr:row>193</xdr:row>
      <xdr:rowOff>212911</xdr:rowOff>
    </xdr:from>
    <xdr:to>
      <xdr:col>47</xdr:col>
      <xdr:colOff>89649</xdr:colOff>
      <xdr:row>198</xdr:row>
      <xdr:rowOff>246529</xdr:rowOff>
    </xdr:to>
    <xdr:sp macro="" textlink="">
      <xdr:nvSpPr>
        <xdr:cNvPr id="120" name="テキスト ボックス 119"/>
        <xdr:cNvSpPr txBox="1"/>
      </xdr:nvSpPr>
      <xdr:spPr>
        <a:xfrm>
          <a:off x="6308912" y="52219411"/>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57" zoomScaleNormal="85" zoomScaleSheetLayoutView="100" zoomScalePageLayoutView="85" workbookViewId="0">
      <selection activeCell="AG120" sqref="AG120:AX12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48" t="s">
        <v>0</v>
      </c>
      <c r="AK2" s="548"/>
      <c r="AL2" s="548"/>
      <c r="AM2" s="548"/>
      <c r="AN2" s="548"/>
      <c r="AO2" s="548"/>
      <c r="AP2" s="548"/>
      <c r="AQ2" s="110" t="s">
        <v>451</v>
      </c>
      <c r="AR2" s="110"/>
      <c r="AS2" s="65" t="str">
        <f>IF(OR(AQ2="　", AQ2=""), "", "-")</f>
        <v/>
      </c>
      <c r="AT2" s="111">
        <v>231</v>
      </c>
      <c r="AU2" s="111"/>
      <c r="AV2" s="66" t="str">
        <f>IF(AW2="", "", "-")</f>
        <v/>
      </c>
      <c r="AW2" s="115"/>
      <c r="AX2" s="115"/>
    </row>
    <row r="3" spans="1:50" ht="21" customHeight="1" thickBot="1">
      <c r="A3" s="332" t="s">
        <v>216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5" t="s">
        <v>90</v>
      </c>
      <c r="AJ3" s="334" t="s">
        <v>456</v>
      </c>
      <c r="AK3" s="334"/>
      <c r="AL3" s="334"/>
      <c r="AM3" s="334"/>
      <c r="AN3" s="334"/>
      <c r="AO3" s="334"/>
      <c r="AP3" s="334"/>
      <c r="AQ3" s="334"/>
      <c r="AR3" s="334"/>
      <c r="AS3" s="334"/>
      <c r="AT3" s="334"/>
      <c r="AU3" s="334"/>
      <c r="AV3" s="334"/>
      <c r="AW3" s="334"/>
      <c r="AX3" s="36" t="s">
        <v>91</v>
      </c>
    </row>
    <row r="4" spans="1:50" ht="24.75" customHeight="1">
      <c r="A4" s="576" t="s">
        <v>30</v>
      </c>
      <c r="B4" s="577"/>
      <c r="C4" s="577"/>
      <c r="D4" s="577"/>
      <c r="E4" s="577"/>
      <c r="F4" s="577"/>
      <c r="G4" s="550" t="s">
        <v>466</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457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c r="A5" s="560" t="s">
        <v>93</v>
      </c>
      <c r="B5" s="561"/>
      <c r="C5" s="561"/>
      <c r="D5" s="561"/>
      <c r="E5" s="561"/>
      <c r="F5" s="562"/>
      <c r="G5" s="360" t="s">
        <v>207</v>
      </c>
      <c r="H5" s="361"/>
      <c r="I5" s="361"/>
      <c r="J5" s="361"/>
      <c r="K5" s="361"/>
      <c r="L5" s="361"/>
      <c r="M5" s="362" t="s">
        <v>92</v>
      </c>
      <c r="N5" s="363"/>
      <c r="O5" s="363"/>
      <c r="P5" s="363"/>
      <c r="Q5" s="363"/>
      <c r="R5" s="364"/>
      <c r="S5" s="365" t="s">
        <v>157</v>
      </c>
      <c r="T5" s="361"/>
      <c r="U5" s="361"/>
      <c r="V5" s="361"/>
      <c r="W5" s="361"/>
      <c r="X5" s="366"/>
      <c r="Y5" s="567" t="s">
        <v>3</v>
      </c>
      <c r="Z5" s="568"/>
      <c r="AA5" s="568"/>
      <c r="AB5" s="568"/>
      <c r="AC5" s="568"/>
      <c r="AD5" s="569"/>
      <c r="AE5" s="570" t="s">
        <v>458</v>
      </c>
      <c r="AF5" s="571"/>
      <c r="AG5" s="571"/>
      <c r="AH5" s="571"/>
      <c r="AI5" s="571"/>
      <c r="AJ5" s="571"/>
      <c r="AK5" s="571"/>
      <c r="AL5" s="571"/>
      <c r="AM5" s="571"/>
      <c r="AN5" s="571"/>
      <c r="AO5" s="571"/>
      <c r="AP5" s="572"/>
      <c r="AQ5" s="573" t="s">
        <v>459</v>
      </c>
      <c r="AR5" s="574"/>
      <c r="AS5" s="574"/>
      <c r="AT5" s="574"/>
      <c r="AU5" s="574"/>
      <c r="AV5" s="574"/>
      <c r="AW5" s="574"/>
      <c r="AX5" s="575"/>
    </row>
    <row r="6" spans="1:50" ht="39" customHeight="1">
      <c r="A6" s="578" t="s">
        <v>4</v>
      </c>
      <c r="B6" s="579"/>
      <c r="C6" s="579"/>
      <c r="D6" s="579"/>
      <c r="E6" s="579"/>
      <c r="F6" s="579"/>
      <c r="G6" s="580" t="str">
        <f>入力規則等!F39</f>
        <v>一般会計</v>
      </c>
      <c r="H6" s="581"/>
      <c r="I6" s="581"/>
      <c r="J6" s="581"/>
      <c r="K6" s="581"/>
      <c r="L6" s="581"/>
      <c r="M6" s="581"/>
      <c r="N6" s="581"/>
      <c r="O6" s="581"/>
      <c r="P6" s="581"/>
      <c r="Q6" s="581"/>
      <c r="R6" s="581"/>
      <c r="S6" s="581"/>
      <c r="T6" s="581"/>
      <c r="U6" s="581"/>
      <c r="V6" s="581"/>
      <c r="W6" s="581"/>
      <c r="X6" s="581"/>
      <c r="Y6" s="582" t="s">
        <v>56</v>
      </c>
      <c r="Z6" s="583"/>
      <c r="AA6" s="583"/>
      <c r="AB6" s="583"/>
      <c r="AC6" s="583"/>
      <c r="AD6" s="584"/>
      <c r="AE6" s="585" t="s">
        <v>461</v>
      </c>
      <c r="AF6" s="585"/>
      <c r="AG6" s="585"/>
      <c r="AH6" s="585"/>
      <c r="AI6" s="585"/>
      <c r="AJ6" s="585"/>
      <c r="AK6" s="585"/>
      <c r="AL6" s="585"/>
      <c r="AM6" s="585"/>
      <c r="AN6" s="585"/>
      <c r="AO6" s="585"/>
      <c r="AP6" s="585"/>
      <c r="AQ6" s="586"/>
      <c r="AR6" s="586"/>
      <c r="AS6" s="586"/>
      <c r="AT6" s="586"/>
      <c r="AU6" s="586"/>
      <c r="AV6" s="586"/>
      <c r="AW6" s="586"/>
      <c r="AX6" s="587"/>
    </row>
    <row r="7" spans="1:50" ht="74.25" customHeight="1">
      <c r="A7" s="506" t="s">
        <v>25</v>
      </c>
      <c r="B7" s="507"/>
      <c r="C7" s="507"/>
      <c r="D7" s="507"/>
      <c r="E7" s="507"/>
      <c r="F7" s="507"/>
      <c r="G7" s="508" t="s">
        <v>467</v>
      </c>
      <c r="H7" s="509"/>
      <c r="I7" s="509"/>
      <c r="J7" s="509"/>
      <c r="K7" s="509"/>
      <c r="L7" s="509"/>
      <c r="M7" s="509"/>
      <c r="N7" s="509"/>
      <c r="O7" s="509"/>
      <c r="P7" s="509"/>
      <c r="Q7" s="509"/>
      <c r="R7" s="509"/>
      <c r="S7" s="509"/>
      <c r="T7" s="509"/>
      <c r="U7" s="509"/>
      <c r="V7" s="510"/>
      <c r="W7" s="510"/>
      <c r="X7" s="510"/>
      <c r="Y7" s="511" t="s">
        <v>5</v>
      </c>
      <c r="Z7" s="424"/>
      <c r="AA7" s="424"/>
      <c r="AB7" s="424"/>
      <c r="AC7" s="424"/>
      <c r="AD7" s="426"/>
      <c r="AE7" s="512" t="s">
        <v>462</v>
      </c>
      <c r="AF7" s="513"/>
      <c r="AG7" s="513"/>
      <c r="AH7" s="513"/>
      <c r="AI7" s="513"/>
      <c r="AJ7" s="513"/>
      <c r="AK7" s="513"/>
      <c r="AL7" s="513"/>
      <c r="AM7" s="513"/>
      <c r="AN7" s="513"/>
      <c r="AO7" s="513"/>
      <c r="AP7" s="513"/>
      <c r="AQ7" s="513"/>
      <c r="AR7" s="513"/>
      <c r="AS7" s="513"/>
      <c r="AT7" s="513"/>
      <c r="AU7" s="513"/>
      <c r="AV7" s="513"/>
      <c r="AW7" s="513"/>
      <c r="AX7" s="514"/>
    </row>
    <row r="8" spans="1:50" ht="37.5" customHeight="1">
      <c r="A8" s="389" t="s">
        <v>308</v>
      </c>
      <c r="B8" s="390"/>
      <c r="C8" s="390"/>
      <c r="D8" s="390"/>
      <c r="E8" s="390"/>
      <c r="F8" s="391"/>
      <c r="G8" s="386" t="str">
        <f>入力規則等!A26</f>
        <v/>
      </c>
      <c r="H8" s="387"/>
      <c r="I8" s="387"/>
      <c r="J8" s="387"/>
      <c r="K8" s="387"/>
      <c r="L8" s="387"/>
      <c r="M8" s="387"/>
      <c r="N8" s="387"/>
      <c r="O8" s="387"/>
      <c r="P8" s="387"/>
      <c r="Q8" s="387"/>
      <c r="R8" s="387"/>
      <c r="S8" s="387"/>
      <c r="T8" s="387"/>
      <c r="U8" s="387"/>
      <c r="V8" s="387"/>
      <c r="W8" s="387"/>
      <c r="X8" s="388"/>
      <c r="Y8" s="588" t="s">
        <v>79</v>
      </c>
      <c r="Z8" s="588"/>
      <c r="AA8" s="588"/>
      <c r="AB8" s="588"/>
      <c r="AC8" s="588"/>
      <c r="AD8" s="588"/>
      <c r="AE8" s="541" t="str">
        <f>入力規則等!K13</f>
        <v>その他の事項経費</v>
      </c>
      <c r="AF8" s="542"/>
      <c r="AG8" s="542"/>
      <c r="AH8" s="542"/>
      <c r="AI8" s="542"/>
      <c r="AJ8" s="542"/>
      <c r="AK8" s="542"/>
      <c r="AL8" s="542"/>
      <c r="AM8" s="542"/>
      <c r="AN8" s="542"/>
      <c r="AO8" s="542"/>
      <c r="AP8" s="542"/>
      <c r="AQ8" s="542"/>
      <c r="AR8" s="542"/>
      <c r="AS8" s="542"/>
      <c r="AT8" s="542"/>
      <c r="AU8" s="542"/>
      <c r="AV8" s="542"/>
      <c r="AW8" s="542"/>
      <c r="AX8" s="543"/>
    </row>
    <row r="9" spans="1:50" ht="59.25" customHeight="1">
      <c r="A9" s="515" t="s">
        <v>26</v>
      </c>
      <c r="B9" s="516"/>
      <c r="C9" s="516"/>
      <c r="D9" s="516"/>
      <c r="E9" s="516"/>
      <c r="F9" s="516"/>
      <c r="G9" s="544" t="s">
        <v>468</v>
      </c>
      <c r="H9" s="545"/>
      <c r="I9" s="545"/>
      <c r="J9" s="545"/>
      <c r="K9" s="545"/>
      <c r="L9" s="545"/>
      <c r="M9" s="545"/>
      <c r="N9" s="545"/>
      <c r="O9" s="545"/>
      <c r="P9" s="545"/>
      <c r="Q9" s="545"/>
      <c r="R9" s="545"/>
      <c r="S9" s="545"/>
      <c r="T9" s="545"/>
      <c r="U9" s="545"/>
      <c r="V9" s="545"/>
      <c r="W9" s="545"/>
      <c r="X9" s="545"/>
      <c r="Y9" s="546"/>
      <c r="Z9" s="546"/>
      <c r="AA9" s="546"/>
      <c r="AB9" s="546"/>
      <c r="AC9" s="546"/>
      <c r="AD9" s="546"/>
      <c r="AE9" s="545"/>
      <c r="AF9" s="545"/>
      <c r="AG9" s="545"/>
      <c r="AH9" s="545"/>
      <c r="AI9" s="545"/>
      <c r="AJ9" s="545"/>
      <c r="AK9" s="545"/>
      <c r="AL9" s="545"/>
      <c r="AM9" s="545"/>
      <c r="AN9" s="545"/>
      <c r="AO9" s="545"/>
      <c r="AP9" s="545"/>
      <c r="AQ9" s="545"/>
      <c r="AR9" s="545"/>
      <c r="AS9" s="545"/>
      <c r="AT9" s="545"/>
      <c r="AU9" s="545"/>
      <c r="AV9" s="545"/>
      <c r="AW9" s="545"/>
      <c r="AX9" s="547"/>
    </row>
    <row r="10" spans="1:50" ht="45" customHeight="1">
      <c r="A10" s="515" t="s">
        <v>36</v>
      </c>
      <c r="B10" s="516"/>
      <c r="C10" s="516"/>
      <c r="D10" s="516"/>
      <c r="E10" s="516"/>
      <c r="F10" s="516"/>
      <c r="G10" s="544" t="s">
        <v>469</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7"/>
    </row>
    <row r="11" spans="1:50" ht="22.5" customHeight="1">
      <c r="A11" s="515" t="s">
        <v>6</v>
      </c>
      <c r="B11" s="516"/>
      <c r="C11" s="516"/>
      <c r="D11" s="516"/>
      <c r="E11" s="516"/>
      <c r="F11" s="517"/>
      <c r="G11" s="564" t="str">
        <f>入力規則等!P10</f>
        <v>直接実施、委託・請負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c r="A12" s="518" t="s">
        <v>27</v>
      </c>
      <c r="B12" s="519"/>
      <c r="C12" s="519"/>
      <c r="D12" s="519"/>
      <c r="E12" s="519"/>
      <c r="F12" s="520"/>
      <c r="G12" s="527"/>
      <c r="H12" s="528"/>
      <c r="I12" s="528"/>
      <c r="J12" s="528"/>
      <c r="K12" s="528"/>
      <c r="L12" s="528"/>
      <c r="M12" s="528"/>
      <c r="N12" s="528"/>
      <c r="O12" s="528"/>
      <c r="P12" s="207" t="s">
        <v>69</v>
      </c>
      <c r="Q12" s="125"/>
      <c r="R12" s="125"/>
      <c r="S12" s="125"/>
      <c r="T12" s="125"/>
      <c r="U12" s="125"/>
      <c r="V12" s="203"/>
      <c r="W12" s="207" t="s">
        <v>70</v>
      </c>
      <c r="X12" s="125"/>
      <c r="Y12" s="125"/>
      <c r="Z12" s="125"/>
      <c r="AA12" s="125"/>
      <c r="AB12" s="125"/>
      <c r="AC12" s="203"/>
      <c r="AD12" s="207" t="s">
        <v>71</v>
      </c>
      <c r="AE12" s="125"/>
      <c r="AF12" s="125"/>
      <c r="AG12" s="125"/>
      <c r="AH12" s="125"/>
      <c r="AI12" s="125"/>
      <c r="AJ12" s="203"/>
      <c r="AK12" s="207" t="s">
        <v>72</v>
      </c>
      <c r="AL12" s="125"/>
      <c r="AM12" s="125"/>
      <c r="AN12" s="125"/>
      <c r="AO12" s="125"/>
      <c r="AP12" s="125"/>
      <c r="AQ12" s="203"/>
      <c r="AR12" s="207" t="s">
        <v>73</v>
      </c>
      <c r="AS12" s="125"/>
      <c r="AT12" s="125"/>
      <c r="AU12" s="125"/>
      <c r="AV12" s="125"/>
      <c r="AW12" s="125"/>
      <c r="AX12" s="531"/>
    </row>
    <row r="13" spans="1:50" ht="21" customHeight="1">
      <c r="A13" s="521"/>
      <c r="B13" s="522"/>
      <c r="C13" s="522"/>
      <c r="D13" s="522"/>
      <c r="E13" s="522"/>
      <c r="F13" s="523"/>
      <c r="G13" s="532" t="s">
        <v>7</v>
      </c>
      <c r="H13" s="533"/>
      <c r="I13" s="538" t="s">
        <v>8</v>
      </c>
      <c r="J13" s="539"/>
      <c r="K13" s="539"/>
      <c r="L13" s="539"/>
      <c r="M13" s="539"/>
      <c r="N13" s="539"/>
      <c r="O13" s="540"/>
      <c r="P13" s="75">
        <v>23</v>
      </c>
      <c r="Q13" s="76"/>
      <c r="R13" s="76"/>
      <c r="S13" s="76"/>
      <c r="T13" s="76"/>
      <c r="U13" s="76"/>
      <c r="V13" s="77"/>
      <c r="W13" s="75">
        <v>23</v>
      </c>
      <c r="X13" s="76"/>
      <c r="Y13" s="76"/>
      <c r="Z13" s="76"/>
      <c r="AA13" s="76"/>
      <c r="AB13" s="76"/>
      <c r="AC13" s="77"/>
      <c r="AD13" s="75">
        <v>22</v>
      </c>
      <c r="AE13" s="76"/>
      <c r="AF13" s="76"/>
      <c r="AG13" s="76"/>
      <c r="AH13" s="76"/>
      <c r="AI13" s="76"/>
      <c r="AJ13" s="77"/>
      <c r="AK13" s="75">
        <v>24</v>
      </c>
      <c r="AL13" s="76"/>
      <c r="AM13" s="76"/>
      <c r="AN13" s="76"/>
      <c r="AO13" s="76"/>
      <c r="AP13" s="76"/>
      <c r="AQ13" s="77"/>
      <c r="AR13" s="737" t="s">
        <v>559</v>
      </c>
      <c r="AS13" s="738"/>
      <c r="AT13" s="738"/>
      <c r="AU13" s="738"/>
      <c r="AV13" s="738"/>
      <c r="AW13" s="738"/>
      <c r="AX13" s="739"/>
    </row>
    <row r="14" spans="1:50" ht="21" customHeight="1">
      <c r="A14" s="521"/>
      <c r="B14" s="522"/>
      <c r="C14" s="522"/>
      <c r="D14" s="522"/>
      <c r="E14" s="522"/>
      <c r="F14" s="523"/>
      <c r="G14" s="534"/>
      <c r="H14" s="535"/>
      <c r="I14" s="377" t="s">
        <v>9</v>
      </c>
      <c r="J14" s="529"/>
      <c r="K14" s="529"/>
      <c r="L14" s="529"/>
      <c r="M14" s="529"/>
      <c r="N14" s="529"/>
      <c r="O14" s="530"/>
      <c r="P14" s="75" t="s">
        <v>559</v>
      </c>
      <c r="Q14" s="76"/>
      <c r="R14" s="76"/>
      <c r="S14" s="76"/>
      <c r="T14" s="76"/>
      <c r="U14" s="76"/>
      <c r="V14" s="77"/>
      <c r="W14" s="75" t="s">
        <v>559</v>
      </c>
      <c r="X14" s="76"/>
      <c r="Y14" s="76"/>
      <c r="Z14" s="76"/>
      <c r="AA14" s="76"/>
      <c r="AB14" s="76"/>
      <c r="AC14" s="77"/>
      <c r="AD14" s="75" t="s">
        <v>559</v>
      </c>
      <c r="AE14" s="76"/>
      <c r="AF14" s="76"/>
      <c r="AG14" s="76"/>
      <c r="AH14" s="76"/>
      <c r="AI14" s="76"/>
      <c r="AJ14" s="77"/>
      <c r="AK14" s="75" t="s">
        <v>559</v>
      </c>
      <c r="AL14" s="76"/>
      <c r="AM14" s="76"/>
      <c r="AN14" s="76"/>
      <c r="AO14" s="76"/>
      <c r="AP14" s="76"/>
      <c r="AQ14" s="77"/>
      <c r="AR14" s="735"/>
      <c r="AS14" s="735"/>
      <c r="AT14" s="735"/>
      <c r="AU14" s="735"/>
      <c r="AV14" s="735"/>
      <c r="AW14" s="735"/>
      <c r="AX14" s="736"/>
    </row>
    <row r="15" spans="1:50" ht="21" customHeight="1">
      <c r="A15" s="521"/>
      <c r="B15" s="522"/>
      <c r="C15" s="522"/>
      <c r="D15" s="522"/>
      <c r="E15" s="522"/>
      <c r="F15" s="523"/>
      <c r="G15" s="534"/>
      <c r="H15" s="535"/>
      <c r="I15" s="377" t="s">
        <v>62</v>
      </c>
      <c r="J15" s="378"/>
      <c r="K15" s="378"/>
      <c r="L15" s="378"/>
      <c r="M15" s="378"/>
      <c r="N15" s="378"/>
      <c r="O15" s="379"/>
      <c r="P15" s="75" t="s">
        <v>559</v>
      </c>
      <c r="Q15" s="76"/>
      <c r="R15" s="76"/>
      <c r="S15" s="76"/>
      <c r="T15" s="76"/>
      <c r="U15" s="76"/>
      <c r="V15" s="77"/>
      <c r="W15" s="75" t="s">
        <v>559</v>
      </c>
      <c r="X15" s="76"/>
      <c r="Y15" s="76"/>
      <c r="Z15" s="76"/>
      <c r="AA15" s="76"/>
      <c r="AB15" s="76"/>
      <c r="AC15" s="77"/>
      <c r="AD15" s="75" t="s">
        <v>559</v>
      </c>
      <c r="AE15" s="76"/>
      <c r="AF15" s="76"/>
      <c r="AG15" s="76"/>
      <c r="AH15" s="76"/>
      <c r="AI15" s="76"/>
      <c r="AJ15" s="77"/>
      <c r="AK15" s="75" t="s">
        <v>559</v>
      </c>
      <c r="AL15" s="76"/>
      <c r="AM15" s="76"/>
      <c r="AN15" s="76"/>
      <c r="AO15" s="76"/>
      <c r="AP15" s="76"/>
      <c r="AQ15" s="77"/>
      <c r="AR15" s="75" t="s">
        <v>559</v>
      </c>
      <c r="AS15" s="76"/>
      <c r="AT15" s="76"/>
      <c r="AU15" s="76"/>
      <c r="AV15" s="76"/>
      <c r="AW15" s="76"/>
      <c r="AX15" s="734"/>
    </row>
    <row r="16" spans="1:50" ht="21" customHeight="1">
      <c r="A16" s="521"/>
      <c r="B16" s="522"/>
      <c r="C16" s="522"/>
      <c r="D16" s="522"/>
      <c r="E16" s="522"/>
      <c r="F16" s="523"/>
      <c r="G16" s="534"/>
      <c r="H16" s="535"/>
      <c r="I16" s="377" t="s">
        <v>63</v>
      </c>
      <c r="J16" s="378"/>
      <c r="K16" s="378"/>
      <c r="L16" s="378"/>
      <c r="M16" s="378"/>
      <c r="N16" s="378"/>
      <c r="O16" s="379"/>
      <c r="P16" s="75" t="s">
        <v>559</v>
      </c>
      <c r="Q16" s="76"/>
      <c r="R16" s="76"/>
      <c r="S16" s="76"/>
      <c r="T16" s="76"/>
      <c r="U16" s="76"/>
      <c r="V16" s="77"/>
      <c r="W16" s="75" t="s">
        <v>559</v>
      </c>
      <c r="X16" s="76"/>
      <c r="Y16" s="76"/>
      <c r="Z16" s="76"/>
      <c r="AA16" s="76"/>
      <c r="AB16" s="76"/>
      <c r="AC16" s="77"/>
      <c r="AD16" s="75" t="s">
        <v>559</v>
      </c>
      <c r="AE16" s="76"/>
      <c r="AF16" s="76"/>
      <c r="AG16" s="76"/>
      <c r="AH16" s="76"/>
      <c r="AI16" s="76"/>
      <c r="AJ16" s="77"/>
      <c r="AK16" s="75" t="s">
        <v>559</v>
      </c>
      <c r="AL16" s="76"/>
      <c r="AM16" s="76"/>
      <c r="AN16" s="76"/>
      <c r="AO16" s="76"/>
      <c r="AP16" s="76"/>
      <c r="AQ16" s="77"/>
      <c r="AR16" s="501"/>
      <c r="AS16" s="502"/>
      <c r="AT16" s="502"/>
      <c r="AU16" s="502"/>
      <c r="AV16" s="502"/>
      <c r="AW16" s="502"/>
      <c r="AX16" s="503"/>
    </row>
    <row r="17" spans="1:50" ht="24.75" customHeight="1">
      <c r="A17" s="521"/>
      <c r="B17" s="522"/>
      <c r="C17" s="522"/>
      <c r="D17" s="522"/>
      <c r="E17" s="522"/>
      <c r="F17" s="523"/>
      <c r="G17" s="534"/>
      <c r="H17" s="535"/>
      <c r="I17" s="377" t="s">
        <v>61</v>
      </c>
      <c r="J17" s="529"/>
      <c r="K17" s="529"/>
      <c r="L17" s="529"/>
      <c r="M17" s="529"/>
      <c r="N17" s="529"/>
      <c r="O17" s="530"/>
      <c r="P17" s="75" t="s">
        <v>559</v>
      </c>
      <c r="Q17" s="76"/>
      <c r="R17" s="76"/>
      <c r="S17" s="76"/>
      <c r="T17" s="76"/>
      <c r="U17" s="76"/>
      <c r="V17" s="77"/>
      <c r="W17" s="75" t="s">
        <v>559</v>
      </c>
      <c r="X17" s="76"/>
      <c r="Y17" s="76"/>
      <c r="Z17" s="76"/>
      <c r="AA17" s="76"/>
      <c r="AB17" s="76"/>
      <c r="AC17" s="77"/>
      <c r="AD17" s="75" t="s">
        <v>559</v>
      </c>
      <c r="AE17" s="76"/>
      <c r="AF17" s="76"/>
      <c r="AG17" s="76"/>
      <c r="AH17" s="76"/>
      <c r="AI17" s="76"/>
      <c r="AJ17" s="77"/>
      <c r="AK17" s="75" t="s">
        <v>559</v>
      </c>
      <c r="AL17" s="76"/>
      <c r="AM17" s="76"/>
      <c r="AN17" s="76"/>
      <c r="AO17" s="76"/>
      <c r="AP17" s="76"/>
      <c r="AQ17" s="77"/>
      <c r="AR17" s="504"/>
      <c r="AS17" s="504"/>
      <c r="AT17" s="504"/>
      <c r="AU17" s="504"/>
      <c r="AV17" s="504"/>
      <c r="AW17" s="504"/>
      <c r="AX17" s="505"/>
    </row>
    <row r="18" spans="1:50" ht="24.75" customHeight="1">
      <c r="A18" s="521"/>
      <c r="B18" s="522"/>
      <c r="C18" s="522"/>
      <c r="D18" s="522"/>
      <c r="E18" s="522"/>
      <c r="F18" s="523"/>
      <c r="G18" s="536"/>
      <c r="H18" s="537"/>
      <c r="I18" s="380" t="s">
        <v>22</v>
      </c>
      <c r="J18" s="381"/>
      <c r="K18" s="381"/>
      <c r="L18" s="381"/>
      <c r="M18" s="381"/>
      <c r="N18" s="381"/>
      <c r="O18" s="382"/>
      <c r="P18" s="350">
        <f>SUM(P13:V17)</f>
        <v>23</v>
      </c>
      <c r="Q18" s="351"/>
      <c r="R18" s="351"/>
      <c r="S18" s="351"/>
      <c r="T18" s="351"/>
      <c r="U18" s="351"/>
      <c r="V18" s="352"/>
      <c r="W18" s="350">
        <f>SUM(W13:AC17)</f>
        <v>23</v>
      </c>
      <c r="X18" s="351"/>
      <c r="Y18" s="351"/>
      <c r="Z18" s="351"/>
      <c r="AA18" s="351"/>
      <c r="AB18" s="351"/>
      <c r="AC18" s="352"/>
      <c r="AD18" s="350">
        <f t="shared" ref="AD18" si="0">SUM(AD13:AJ17)</f>
        <v>22</v>
      </c>
      <c r="AE18" s="351"/>
      <c r="AF18" s="351"/>
      <c r="AG18" s="351"/>
      <c r="AH18" s="351"/>
      <c r="AI18" s="351"/>
      <c r="AJ18" s="352"/>
      <c r="AK18" s="350">
        <f t="shared" ref="AK18" si="1">SUM(AK13:AQ17)</f>
        <v>24</v>
      </c>
      <c r="AL18" s="351"/>
      <c r="AM18" s="351"/>
      <c r="AN18" s="351"/>
      <c r="AO18" s="351"/>
      <c r="AP18" s="351"/>
      <c r="AQ18" s="352"/>
      <c r="AR18" s="350">
        <f t="shared" ref="AR18" si="2">SUM(AR13:AX17)</f>
        <v>0</v>
      </c>
      <c r="AS18" s="351"/>
      <c r="AT18" s="351"/>
      <c r="AU18" s="351"/>
      <c r="AV18" s="351"/>
      <c r="AW18" s="351"/>
      <c r="AX18" s="353"/>
    </row>
    <row r="19" spans="1:50" ht="24.75" customHeight="1">
      <c r="A19" s="521"/>
      <c r="B19" s="522"/>
      <c r="C19" s="522"/>
      <c r="D19" s="522"/>
      <c r="E19" s="522"/>
      <c r="F19" s="523"/>
      <c r="G19" s="347" t="s">
        <v>10</v>
      </c>
      <c r="H19" s="348"/>
      <c r="I19" s="348"/>
      <c r="J19" s="348"/>
      <c r="K19" s="348"/>
      <c r="L19" s="348"/>
      <c r="M19" s="348"/>
      <c r="N19" s="348"/>
      <c r="O19" s="348"/>
      <c r="P19" s="75">
        <v>20</v>
      </c>
      <c r="Q19" s="76"/>
      <c r="R19" s="76"/>
      <c r="S19" s="76"/>
      <c r="T19" s="76"/>
      <c r="U19" s="76"/>
      <c r="V19" s="77"/>
      <c r="W19" s="75">
        <v>19</v>
      </c>
      <c r="X19" s="76"/>
      <c r="Y19" s="76"/>
      <c r="Z19" s="76"/>
      <c r="AA19" s="76"/>
      <c r="AB19" s="76"/>
      <c r="AC19" s="77"/>
      <c r="AD19" s="75">
        <v>20</v>
      </c>
      <c r="AE19" s="76"/>
      <c r="AF19" s="76"/>
      <c r="AG19" s="76"/>
      <c r="AH19" s="76"/>
      <c r="AI19" s="76"/>
      <c r="AJ19" s="77"/>
      <c r="AK19" s="349"/>
      <c r="AL19" s="349"/>
      <c r="AM19" s="349"/>
      <c r="AN19" s="349"/>
      <c r="AO19" s="349"/>
      <c r="AP19" s="349"/>
      <c r="AQ19" s="349"/>
      <c r="AR19" s="349"/>
      <c r="AS19" s="349"/>
      <c r="AT19" s="349"/>
      <c r="AU19" s="349"/>
      <c r="AV19" s="349"/>
      <c r="AW19" s="349"/>
      <c r="AX19" s="354"/>
    </row>
    <row r="20" spans="1:50" ht="24.75" customHeight="1">
      <c r="A20" s="524"/>
      <c r="B20" s="525"/>
      <c r="C20" s="525"/>
      <c r="D20" s="525"/>
      <c r="E20" s="525"/>
      <c r="F20" s="526"/>
      <c r="G20" s="347" t="s">
        <v>11</v>
      </c>
      <c r="H20" s="348"/>
      <c r="I20" s="348"/>
      <c r="J20" s="348"/>
      <c r="K20" s="348"/>
      <c r="L20" s="348"/>
      <c r="M20" s="348"/>
      <c r="N20" s="348"/>
      <c r="O20" s="348"/>
      <c r="P20" s="355">
        <f>IF(P18=0, "-", P19/P18)</f>
        <v>0.86956521739130432</v>
      </c>
      <c r="Q20" s="355"/>
      <c r="R20" s="355"/>
      <c r="S20" s="355"/>
      <c r="T20" s="355"/>
      <c r="U20" s="355"/>
      <c r="V20" s="355"/>
      <c r="W20" s="355">
        <f>IF(W18=0, "-", W19/W18)</f>
        <v>0.82608695652173914</v>
      </c>
      <c r="X20" s="355"/>
      <c r="Y20" s="355"/>
      <c r="Z20" s="355"/>
      <c r="AA20" s="355"/>
      <c r="AB20" s="355"/>
      <c r="AC20" s="355"/>
      <c r="AD20" s="355">
        <f>IF(AD18=0, "-", AD19/AD18)</f>
        <v>0.90909090909090906</v>
      </c>
      <c r="AE20" s="355"/>
      <c r="AF20" s="355"/>
      <c r="AG20" s="355"/>
      <c r="AH20" s="355"/>
      <c r="AI20" s="355"/>
      <c r="AJ20" s="355"/>
      <c r="AK20" s="349"/>
      <c r="AL20" s="349"/>
      <c r="AM20" s="349"/>
      <c r="AN20" s="349"/>
      <c r="AO20" s="349"/>
      <c r="AP20" s="349"/>
      <c r="AQ20" s="349"/>
      <c r="AR20" s="349"/>
      <c r="AS20" s="349"/>
      <c r="AT20" s="349"/>
      <c r="AU20" s="349"/>
      <c r="AV20" s="349"/>
      <c r="AW20" s="349"/>
      <c r="AX20" s="354"/>
    </row>
    <row r="21" spans="1:50" ht="18.75" customHeight="1">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31"/>
      <c r="Z21" s="90"/>
      <c r="AA21" s="91"/>
      <c r="AB21" s="300" t="s">
        <v>12</v>
      </c>
      <c r="AC21" s="301"/>
      <c r="AD21" s="302"/>
      <c r="AE21" s="317" t="s">
        <v>69</v>
      </c>
      <c r="AF21" s="318"/>
      <c r="AG21" s="318"/>
      <c r="AH21" s="318"/>
      <c r="AI21" s="319"/>
      <c r="AJ21" s="317" t="s">
        <v>70</v>
      </c>
      <c r="AK21" s="318"/>
      <c r="AL21" s="318"/>
      <c r="AM21" s="318"/>
      <c r="AN21" s="319"/>
      <c r="AO21" s="317" t="s">
        <v>71</v>
      </c>
      <c r="AP21" s="318"/>
      <c r="AQ21" s="318"/>
      <c r="AR21" s="318"/>
      <c r="AS21" s="319"/>
      <c r="AT21" s="306" t="s">
        <v>303</v>
      </c>
      <c r="AU21" s="307"/>
      <c r="AV21" s="307"/>
      <c r="AW21" s="307"/>
      <c r="AX21" s="308"/>
    </row>
    <row r="22" spans="1:50" ht="18.75" customHeight="1">
      <c r="A22" s="249"/>
      <c r="B22" s="250"/>
      <c r="C22" s="250"/>
      <c r="D22" s="250"/>
      <c r="E22" s="250"/>
      <c r="F22" s="251"/>
      <c r="G22" s="259"/>
      <c r="H22" s="112"/>
      <c r="I22" s="112"/>
      <c r="J22" s="112"/>
      <c r="K22" s="112"/>
      <c r="L22" s="112"/>
      <c r="M22" s="112"/>
      <c r="N22" s="112"/>
      <c r="O22" s="260"/>
      <c r="P22" s="277"/>
      <c r="Q22" s="112"/>
      <c r="R22" s="112"/>
      <c r="S22" s="112"/>
      <c r="T22" s="112"/>
      <c r="U22" s="112"/>
      <c r="V22" s="112"/>
      <c r="W22" s="112"/>
      <c r="X22" s="260"/>
      <c r="Y22" s="314"/>
      <c r="Z22" s="315"/>
      <c r="AA22" s="316"/>
      <c r="AB22" s="171"/>
      <c r="AC22" s="166"/>
      <c r="AD22" s="167"/>
      <c r="AE22" s="172"/>
      <c r="AF22" s="165"/>
      <c r="AG22" s="165"/>
      <c r="AH22" s="165"/>
      <c r="AI22" s="320"/>
      <c r="AJ22" s="172"/>
      <c r="AK22" s="165"/>
      <c r="AL22" s="165"/>
      <c r="AM22" s="165"/>
      <c r="AN22" s="320"/>
      <c r="AO22" s="172"/>
      <c r="AP22" s="165"/>
      <c r="AQ22" s="165"/>
      <c r="AR22" s="165"/>
      <c r="AS22" s="320"/>
      <c r="AT22" s="64"/>
      <c r="AU22" s="114" t="s">
        <v>559</v>
      </c>
      <c r="AV22" s="114"/>
      <c r="AW22" s="112" t="s">
        <v>360</v>
      </c>
      <c r="AX22" s="113"/>
    </row>
    <row r="23" spans="1:50" ht="22.5" customHeight="1">
      <c r="A23" s="252"/>
      <c r="B23" s="250"/>
      <c r="C23" s="250"/>
      <c r="D23" s="250"/>
      <c r="E23" s="250"/>
      <c r="F23" s="251"/>
      <c r="G23" s="356" t="s">
        <v>470</v>
      </c>
      <c r="H23" s="323"/>
      <c r="I23" s="323"/>
      <c r="J23" s="323"/>
      <c r="K23" s="323"/>
      <c r="L23" s="323"/>
      <c r="M23" s="323"/>
      <c r="N23" s="323"/>
      <c r="O23" s="324"/>
      <c r="P23" s="213" t="s">
        <v>471</v>
      </c>
      <c r="Q23" s="214"/>
      <c r="R23" s="214"/>
      <c r="S23" s="214"/>
      <c r="T23" s="214"/>
      <c r="U23" s="214"/>
      <c r="V23" s="214"/>
      <c r="W23" s="214"/>
      <c r="X23" s="215"/>
      <c r="Y23" s="328" t="s">
        <v>14</v>
      </c>
      <c r="Z23" s="329"/>
      <c r="AA23" s="330"/>
      <c r="AB23" s="730" t="s">
        <v>463</v>
      </c>
      <c r="AC23" s="331"/>
      <c r="AD23" s="331"/>
      <c r="AE23" s="97">
        <v>0</v>
      </c>
      <c r="AF23" s="98"/>
      <c r="AG23" s="98"/>
      <c r="AH23" s="98"/>
      <c r="AI23" s="99"/>
      <c r="AJ23" s="97">
        <v>0</v>
      </c>
      <c r="AK23" s="98"/>
      <c r="AL23" s="98"/>
      <c r="AM23" s="98"/>
      <c r="AN23" s="99"/>
      <c r="AO23" s="97">
        <v>0</v>
      </c>
      <c r="AP23" s="98"/>
      <c r="AQ23" s="98"/>
      <c r="AR23" s="98"/>
      <c r="AS23" s="99"/>
      <c r="AT23" s="262"/>
      <c r="AU23" s="262"/>
      <c r="AV23" s="262"/>
      <c r="AW23" s="262"/>
      <c r="AX23" s="263"/>
    </row>
    <row r="24" spans="1:50" ht="22.5" customHeight="1">
      <c r="A24" s="253"/>
      <c r="B24" s="254"/>
      <c r="C24" s="254"/>
      <c r="D24" s="254"/>
      <c r="E24" s="254"/>
      <c r="F24" s="255"/>
      <c r="G24" s="325"/>
      <c r="H24" s="326"/>
      <c r="I24" s="326"/>
      <c r="J24" s="326"/>
      <c r="K24" s="326"/>
      <c r="L24" s="326"/>
      <c r="M24" s="326"/>
      <c r="N24" s="326"/>
      <c r="O24" s="327"/>
      <c r="P24" s="311"/>
      <c r="Q24" s="311"/>
      <c r="R24" s="311"/>
      <c r="S24" s="311"/>
      <c r="T24" s="311"/>
      <c r="U24" s="311"/>
      <c r="V24" s="311"/>
      <c r="W24" s="311"/>
      <c r="X24" s="312"/>
      <c r="Y24" s="207" t="s">
        <v>65</v>
      </c>
      <c r="Z24" s="125"/>
      <c r="AA24" s="203"/>
      <c r="AB24" s="370" t="s">
        <v>463</v>
      </c>
      <c r="AC24" s="321"/>
      <c r="AD24" s="321"/>
      <c r="AE24" s="97">
        <v>0</v>
      </c>
      <c r="AF24" s="98"/>
      <c r="AG24" s="98"/>
      <c r="AH24" s="98"/>
      <c r="AI24" s="99"/>
      <c r="AJ24" s="97">
        <v>0</v>
      </c>
      <c r="AK24" s="98"/>
      <c r="AL24" s="98"/>
      <c r="AM24" s="98"/>
      <c r="AN24" s="99"/>
      <c r="AO24" s="97">
        <v>0</v>
      </c>
      <c r="AP24" s="98"/>
      <c r="AQ24" s="98"/>
      <c r="AR24" s="98"/>
      <c r="AS24" s="99"/>
      <c r="AT24" s="97" t="s">
        <v>559</v>
      </c>
      <c r="AU24" s="98"/>
      <c r="AV24" s="98"/>
      <c r="AW24" s="98"/>
      <c r="AX24" s="100"/>
    </row>
    <row r="25" spans="1:50" ht="22.5" customHeight="1">
      <c r="A25" s="740"/>
      <c r="B25" s="741"/>
      <c r="C25" s="741"/>
      <c r="D25" s="741"/>
      <c r="E25" s="741"/>
      <c r="F25" s="742"/>
      <c r="G25" s="357"/>
      <c r="H25" s="358"/>
      <c r="I25" s="358"/>
      <c r="J25" s="358"/>
      <c r="K25" s="358"/>
      <c r="L25" s="358"/>
      <c r="M25" s="358"/>
      <c r="N25" s="358"/>
      <c r="O25" s="359"/>
      <c r="P25" s="216"/>
      <c r="Q25" s="216"/>
      <c r="R25" s="216"/>
      <c r="S25" s="216"/>
      <c r="T25" s="216"/>
      <c r="U25" s="216"/>
      <c r="V25" s="216"/>
      <c r="W25" s="216"/>
      <c r="X25" s="217"/>
      <c r="Y25" s="124" t="s">
        <v>15</v>
      </c>
      <c r="Z25" s="125"/>
      <c r="AA25" s="203"/>
      <c r="AB25" s="752" t="s">
        <v>364</v>
      </c>
      <c r="AC25" s="299"/>
      <c r="AD25" s="299"/>
      <c r="AE25" s="97">
        <v>100</v>
      </c>
      <c r="AF25" s="98"/>
      <c r="AG25" s="98"/>
      <c r="AH25" s="98"/>
      <c r="AI25" s="99"/>
      <c r="AJ25" s="97">
        <v>100</v>
      </c>
      <c r="AK25" s="98"/>
      <c r="AL25" s="98"/>
      <c r="AM25" s="98"/>
      <c r="AN25" s="99"/>
      <c r="AO25" s="97">
        <v>100</v>
      </c>
      <c r="AP25" s="98"/>
      <c r="AQ25" s="98"/>
      <c r="AR25" s="98"/>
      <c r="AS25" s="99"/>
      <c r="AT25" s="303"/>
      <c r="AU25" s="304"/>
      <c r="AV25" s="304"/>
      <c r="AW25" s="304"/>
      <c r="AX25" s="305"/>
    </row>
    <row r="26" spans="1:50" ht="18.75" hidden="1" customHeight="1">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31"/>
      <c r="Z26" s="90"/>
      <c r="AA26" s="91"/>
      <c r="AB26" s="300" t="s">
        <v>12</v>
      </c>
      <c r="AC26" s="301"/>
      <c r="AD26" s="302"/>
      <c r="AE26" s="317" t="s">
        <v>69</v>
      </c>
      <c r="AF26" s="318"/>
      <c r="AG26" s="318"/>
      <c r="AH26" s="318"/>
      <c r="AI26" s="319"/>
      <c r="AJ26" s="317" t="s">
        <v>70</v>
      </c>
      <c r="AK26" s="318"/>
      <c r="AL26" s="318"/>
      <c r="AM26" s="318"/>
      <c r="AN26" s="319"/>
      <c r="AO26" s="317" t="s">
        <v>71</v>
      </c>
      <c r="AP26" s="318"/>
      <c r="AQ26" s="318"/>
      <c r="AR26" s="318"/>
      <c r="AS26" s="319"/>
      <c r="AT26" s="731" t="s">
        <v>303</v>
      </c>
      <c r="AU26" s="732"/>
      <c r="AV26" s="732"/>
      <c r="AW26" s="732"/>
      <c r="AX26" s="733"/>
    </row>
    <row r="27" spans="1:50" ht="18.75" hidden="1" customHeight="1">
      <c r="A27" s="249"/>
      <c r="B27" s="250"/>
      <c r="C27" s="250"/>
      <c r="D27" s="250"/>
      <c r="E27" s="250"/>
      <c r="F27" s="251"/>
      <c r="G27" s="259"/>
      <c r="H27" s="112"/>
      <c r="I27" s="112"/>
      <c r="J27" s="112"/>
      <c r="K27" s="112"/>
      <c r="L27" s="112"/>
      <c r="M27" s="112"/>
      <c r="N27" s="112"/>
      <c r="O27" s="260"/>
      <c r="P27" s="277"/>
      <c r="Q27" s="112"/>
      <c r="R27" s="112"/>
      <c r="S27" s="112"/>
      <c r="T27" s="112"/>
      <c r="U27" s="112"/>
      <c r="V27" s="112"/>
      <c r="W27" s="112"/>
      <c r="X27" s="260"/>
      <c r="Y27" s="314"/>
      <c r="Z27" s="315"/>
      <c r="AA27" s="316"/>
      <c r="AB27" s="171"/>
      <c r="AC27" s="166"/>
      <c r="AD27" s="167"/>
      <c r="AE27" s="172"/>
      <c r="AF27" s="165"/>
      <c r="AG27" s="165"/>
      <c r="AH27" s="165"/>
      <c r="AI27" s="320"/>
      <c r="AJ27" s="172"/>
      <c r="AK27" s="165"/>
      <c r="AL27" s="165"/>
      <c r="AM27" s="165"/>
      <c r="AN27" s="320"/>
      <c r="AO27" s="172"/>
      <c r="AP27" s="165"/>
      <c r="AQ27" s="165"/>
      <c r="AR27" s="165"/>
      <c r="AS27" s="320"/>
      <c r="AT27" s="64"/>
      <c r="AU27" s="114"/>
      <c r="AV27" s="114"/>
      <c r="AW27" s="112" t="s">
        <v>360</v>
      </c>
      <c r="AX27" s="113"/>
    </row>
    <row r="28" spans="1:50" ht="22.5" hidden="1" customHeight="1">
      <c r="A28" s="252"/>
      <c r="B28" s="250"/>
      <c r="C28" s="250"/>
      <c r="D28" s="250"/>
      <c r="E28" s="250"/>
      <c r="F28" s="251"/>
      <c r="G28" s="356"/>
      <c r="H28" s="323"/>
      <c r="I28" s="323"/>
      <c r="J28" s="323"/>
      <c r="K28" s="323"/>
      <c r="L28" s="323"/>
      <c r="M28" s="323"/>
      <c r="N28" s="323"/>
      <c r="O28" s="324"/>
      <c r="P28" s="213"/>
      <c r="Q28" s="214"/>
      <c r="R28" s="214"/>
      <c r="S28" s="214"/>
      <c r="T28" s="214"/>
      <c r="U28" s="214"/>
      <c r="V28" s="214"/>
      <c r="W28" s="214"/>
      <c r="X28" s="215"/>
      <c r="Y28" s="328" t="s">
        <v>14</v>
      </c>
      <c r="Z28" s="329"/>
      <c r="AA28" s="330"/>
      <c r="AB28" s="331"/>
      <c r="AC28" s="331"/>
      <c r="AD28" s="331"/>
      <c r="AE28" s="97"/>
      <c r="AF28" s="98"/>
      <c r="AG28" s="98"/>
      <c r="AH28" s="98"/>
      <c r="AI28" s="99"/>
      <c r="AJ28" s="97"/>
      <c r="AK28" s="98"/>
      <c r="AL28" s="98"/>
      <c r="AM28" s="98"/>
      <c r="AN28" s="99"/>
      <c r="AO28" s="97"/>
      <c r="AP28" s="98"/>
      <c r="AQ28" s="98"/>
      <c r="AR28" s="98"/>
      <c r="AS28" s="99"/>
      <c r="AT28" s="262"/>
      <c r="AU28" s="262"/>
      <c r="AV28" s="262"/>
      <c r="AW28" s="262"/>
      <c r="AX28" s="263"/>
    </row>
    <row r="29" spans="1:50" ht="22.5" hidden="1" customHeight="1">
      <c r="A29" s="253"/>
      <c r="B29" s="254"/>
      <c r="C29" s="254"/>
      <c r="D29" s="254"/>
      <c r="E29" s="254"/>
      <c r="F29" s="255"/>
      <c r="G29" s="325"/>
      <c r="H29" s="326"/>
      <c r="I29" s="326"/>
      <c r="J29" s="326"/>
      <c r="K29" s="326"/>
      <c r="L29" s="326"/>
      <c r="M29" s="326"/>
      <c r="N29" s="326"/>
      <c r="O29" s="327"/>
      <c r="P29" s="311"/>
      <c r="Q29" s="311"/>
      <c r="R29" s="311"/>
      <c r="S29" s="311"/>
      <c r="T29" s="311"/>
      <c r="U29" s="311"/>
      <c r="V29" s="311"/>
      <c r="W29" s="311"/>
      <c r="X29" s="312"/>
      <c r="Y29" s="207" t="s">
        <v>65</v>
      </c>
      <c r="Z29" s="125"/>
      <c r="AA29" s="203"/>
      <c r="AB29" s="321"/>
      <c r="AC29" s="321"/>
      <c r="AD29" s="321"/>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c r="A30" s="740"/>
      <c r="B30" s="741"/>
      <c r="C30" s="741"/>
      <c r="D30" s="741"/>
      <c r="E30" s="741"/>
      <c r="F30" s="742"/>
      <c r="G30" s="357"/>
      <c r="H30" s="358"/>
      <c r="I30" s="358"/>
      <c r="J30" s="358"/>
      <c r="K30" s="358"/>
      <c r="L30" s="358"/>
      <c r="M30" s="358"/>
      <c r="N30" s="358"/>
      <c r="O30" s="359"/>
      <c r="P30" s="216"/>
      <c r="Q30" s="216"/>
      <c r="R30" s="216"/>
      <c r="S30" s="216"/>
      <c r="T30" s="216"/>
      <c r="U30" s="216"/>
      <c r="V30" s="216"/>
      <c r="W30" s="216"/>
      <c r="X30" s="217"/>
      <c r="Y30" s="124" t="s">
        <v>15</v>
      </c>
      <c r="Z30" s="125"/>
      <c r="AA30" s="203"/>
      <c r="AB30" s="299" t="s">
        <v>16</v>
      </c>
      <c r="AC30" s="299"/>
      <c r="AD30" s="299"/>
      <c r="AE30" s="97"/>
      <c r="AF30" s="98"/>
      <c r="AG30" s="98"/>
      <c r="AH30" s="98"/>
      <c r="AI30" s="99"/>
      <c r="AJ30" s="97"/>
      <c r="AK30" s="98"/>
      <c r="AL30" s="98"/>
      <c r="AM30" s="98"/>
      <c r="AN30" s="99"/>
      <c r="AO30" s="97"/>
      <c r="AP30" s="98"/>
      <c r="AQ30" s="98"/>
      <c r="AR30" s="98"/>
      <c r="AS30" s="99"/>
      <c r="AT30" s="303"/>
      <c r="AU30" s="304"/>
      <c r="AV30" s="304"/>
      <c r="AW30" s="304"/>
      <c r="AX30" s="305"/>
    </row>
    <row r="31" spans="1:50" ht="18.75" hidden="1" customHeight="1">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31"/>
      <c r="Z31" s="90"/>
      <c r="AA31" s="91"/>
      <c r="AB31" s="300" t="s">
        <v>12</v>
      </c>
      <c r="AC31" s="301"/>
      <c r="AD31" s="302"/>
      <c r="AE31" s="317" t="s">
        <v>69</v>
      </c>
      <c r="AF31" s="318"/>
      <c r="AG31" s="318"/>
      <c r="AH31" s="318"/>
      <c r="AI31" s="319"/>
      <c r="AJ31" s="317" t="s">
        <v>70</v>
      </c>
      <c r="AK31" s="318"/>
      <c r="AL31" s="318"/>
      <c r="AM31" s="318"/>
      <c r="AN31" s="319"/>
      <c r="AO31" s="317" t="s">
        <v>71</v>
      </c>
      <c r="AP31" s="318"/>
      <c r="AQ31" s="318"/>
      <c r="AR31" s="318"/>
      <c r="AS31" s="319"/>
      <c r="AT31" s="306" t="s">
        <v>303</v>
      </c>
      <c r="AU31" s="307"/>
      <c r="AV31" s="307"/>
      <c r="AW31" s="307"/>
      <c r="AX31" s="308"/>
    </row>
    <row r="32" spans="1:50" ht="18.75" hidden="1" customHeight="1">
      <c r="A32" s="249"/>
      <c r="B32" s="250"/>
      <c r="C32" s="250"/>
      <c r="D32" s="250"/>
      <c r="E32" s="250"/>
      <c r="F32" s="251"/>
      <c r="G32" s="259"/>
      <c r="H32" s="112"/>
      <c r="I32" s="112"/>
      <c r="J32" s="112"/>
      <c r="K32" s="112"/>
      <c r="L32" s="112"/>
      <c r="M32" s="112"/>
      <c r="N32" s="112"/>
      <c r="O32" s="260"/>
      <c r="P32" s="277"/>
      <c r="Q32" s="112"/>
      <c r="R32" s="112"/>
      <c r="S32" s="112"/>
      <c r="T32" s="112"/>
      <c r="U32" s="112"/>
      <c r="V32" s="112"/>
      <c r="W32" s="112"/>
      <c r="X32" s="260"/>
      <c r="Y32" s="314"/>
      <c r="Z32" s="315"/>
      <c r="AA32" s="316"/>
      <c r="AB32" s="171"/>
      <c r="AC32" s="166"/>
      <c r="AD32" s="167"/>
      <c r="AE32" s="172"/>
      <c r="AF32" s="165"/>
      <c r="AG32" s="165"/>
      <c r="AH32" s="165"/>
      <c r="AI32" s="320"/>
      <c r="AJ32" s="172"/>
      <c r="AK32" s="165"/>
      <c r="AL32" s="165"/>
      <c r="AM32" s="165"/>
      <c r="AN32" s="320"/>
      <c r="AO32" s="172"/>
      <c r="AP32" s="165"/>
      <c r="AQ32" s="165"/>
      <c r="AR32" s="165"/>
      <c r="AS32" s="320"/>
      <c r="AT32" s="64"/>
      <c r="AU32" s="114"/>
      <c r="AV32" s="114"/>
      <c r="AW32" s="112" t="s">
        <v>360</v>
      </c>
      <c r="AX32" s="113"/>
    </row>
    <row r="33" spans="1:50" ht="22.5" hidden="1" customHeight="1">
      <c r="A33" s="252"/>
      <c r="B33" s="250"/>
      <c r="C33" s="250"/>
      <c r="D33" s="250"/>
      <c r="E33" s="250"/>
      <c r="F33" s="251"/>
      <c r="G33" s="322"/>
      <c r="H33" s="323"/>
      <c r="I33" s="323"/>
      <c r="J33" s="323"/>
      <c r="K33" s="323"/>
      <c r="L33" s="323"/>
      <c r="M33" s="323"/>
      <c r="N33" s="323"/>
      <c r="O33" s="324"/>
      <c r="P33" s="213"/>
      <c r="Q33" s="214"/>
      <c r="R33" s="214"/>
      <c r="S33" s="214"/>
      <c r="T33" s="214"/>
      <c r="U33" s="214"/>
      <c r="V33" s="214"/>
      <c r="W33" s="214"/>
      <c r="X33" s="215"/>
      <c r="Y33" s="328" t="s">
        <v>14</v>
      </c>
      <c r="Z33" s="329"/>
      <c r="AA33" s="330"/>
      <c r="AB33" s="331"/>
      <c r="AC33" s="331"/>
      <c r="AD33" s="331"/>
      <c r="AE33" s="97"/>
      <c r="AF33" s="98"/>
      <c r="AG33" s="98"/>
      <c r="AH33" s="98"/>
      <c r="AI33" s="99"/>
      <c r="AJ33" s="97"/>
      <c r="AK33" s="98"/>
      <c r="AL33" s="98"/>
      <c r="AM33" s="98"/>
      <c r="AN33" s="99"/>
      <c r="AO33" s="97"/>
      <c r="AP33" s="98"/>
      <c r="AQ33" s="98"/>
      <c r="AR33" s="98"/>
      <c r="AS33" s="99"/>
      <c r="AT33" s="262"/>
      <c r="AU33" s="262"/>
      <c r="AV33" s="262"/>
      <c r="AW33" s="262"/>
      <c r="AX33" s="263"/>
    </row>
    <row r="34" spans="1:50" ht="22.5" hidden="1" customHeight="1">
      <c r="A34" s="253"/>
      <c r="B34" s="254"/>
      <c r="C34" s="254"/>
      <c r="D34" s="254"/>
      <c r="E34" s="254"/>
      <c r="F34" s="255"/>
      <c r="G34" s="325"/>
      <c r="H34" s="326"/>
      <c r="I34" s="326"/>
      <c r="J34" s="326"/>
      <c r="K34" s="326"/>
      <c r="L34" s="326"/>
      <c r="M34" s="326"/>
      <c r="N34" s="326"/>
      <c r="O34" s="327"/>
      <c r="P34" s="311"/>
      <c r="Q34" s="311"/>
      <c r="R34" s="311"/>
      <c r="S34" s="311"/>
      <c r="T34" s="311"/>
      <c r="U34" s="311"/>
      <c r="V34" s="311"/>
      <c r="W34" s="311"/>
      <c r="X34" s="312"/>
      <c r="Y34" s="207" t="s">
        <v>65</v>
      </c>
      <c r="Z34" s="125"/>
      <c r="AA34" s="203"/>
      <c r="AB34" s="321"/>
      <c r="AC34" s="321"/>
      <c r="AD34" s="321"/>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c r="A35" s="740"/>
      <c r="B35" s="741"/>
      <c r="C35" s="741"/>
      <c r="D35" s="741"/>
      <c r="E35" s="741"/>
      <c r="F35" s="742"/>
      <c r="G35" s="357"/>
      <c r="H35" s="358"/>
      <c r="I35" s="358"/>
      <c r="J35" s="358"/>
      <c r="K35" s="358"/>
      <c r="L35" s="358"/>
      <c r="M35" s="358"/>
      <c r="N35" s="358"/>
      <c r="O35" s="359"/>
      <c r="P35" s="216"/>
      <c r="Q35" s="216"/>
      <c r="R35" s="216"/>
      <c r="S35" s="216"/>
      <c r="T35" s="216"/>
      <c r="U35" s="216"/>
      <c r="V35" s="216"/>
      <c r="W35" s="216"/>
      <c r="X35" s="217"/>
      <c r="Y35" s="124" t="s">
        <v>15</v>
      </c>
      <c r="Z35" s="125"/>
      <c r="AA35" s="203"/>
      <c r="AB35" s="299" t="s">
        <v>16</v>
      </c>
      <c r="AC35" s="299"/>
      <c r="AD35" s="299"/>
      <c r="AE35" s="97"/>
      <c r="AF35" s="98"/>
      <c r="AG35" s="98"/>
      <c r="AH35" s="98"/>
      <c r="AI35" s="99"/>
      <c r="AJ35" s="97"/>
      <c r="AK35" s="98"/>
      <c r="AL35" s="98"/>
      <c r="AM35" s="98"/>
      <c r="AN35" s="99"/>
      <c r="AO35" s="97"/>
      <c r="AP35" s="98"/>
      <c r="AQ35" s="98"/>
      <c r="AR35" s="98"/>
      <c r="AS35" s="99"/>
      <c r="AT35" s="303"/>
      <c r="AU35" s="304"/>
      <c r="AV35" s="304"/>
      <c r="AW35" s="304"/>
      <c r="AX35" s="305"/>
    </row>
    <row r="36" spans="1:50" ht="18.75" hidden="1" customHeight="1">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31"/>
      <c r="Z36" s="90"/>
      <c r="AA36" s="91"/>
      <c r="AB36" s="300" t="s">
        <v>12</v>
      </c>
      <c r="AC36" s="301"/>
      <c r="AD36" s="302"/>
      <c r="AE36" s="317" t="s">
        <v>69</v>
      </c>
      <c r="AF36" s="318"/>
      <c r="AG36" s="318"/>
      <c r="AH36" s="318"/>
      <c r="AI36" s="319"/>
      <c r="AJ36" s="317" t="s">
        <v>70</v>
      </c>
      <c r="AK36" s="318"/>
      <c r="AL36" s="318"/>
      <c r="AM36" s="318"/>
      <c r="AN36" s="319"/>
      <c r="AO36" s="317" t="s">
        <v>71</v>
      </c>
      <c r="AP36" s="318"/>
      <c r="AQ36" s="318"/>
      <c r="AR36" s="318"/>
      <c r="AS36" s="319"/>
      <c r="AT36" s="306" t="s">
        <v>303</v>
      </c>
      <c r="AU36" s="307"/>
      <c r="AV36" s="307"/>
      <c r="AW36" s="307"/>
      <c r="AX36" s="308"/>
    </row>
    <row r="37" spans="1:50" ht="18.75" hidden="1" customHeight="1">
      <c r="A37" s="249"/>
      <c r="B37" s="250"/>
      <c r="C37" s="250"/>
      <c r="D37" s="250"/>
      <c r="E37" s="250"/>
      <c r="F37" s="251"/>
      <c r="G37" s="259"/>
      <c r="H37" s="112"/>
      <c r="I37" s="112"/>
      <c r="J37" s="112"/>
      <c r="K37" s="112"/>
      <c r="L37" s="112"/>
      <c r="M37" s="112"/>
      <c r="N37" s="112"/>
      <c r="O37" s="260"/>
      <c r="P37" s="277"/>
      <c r="Q37" s="112"/>
      <c r="R37" s="112"/>
      <c r="S37" s="112"/>
      <c r="T37" s="112"/>
      <c r="U37" s="112"/>
      <c r="V37" s="112"/>
      <c r="W37" s="112"/>
      <c r="X37" s="260"/>
      <c r="Y37" s="314"/>
      <c r="Z37" s="315"/>
      <c r="AA37" s="316"/>
      <c r="AB37" s="171"/>
      <c r="AC37" s="166"/>
      <c r="AD37" s="167"/>
      <c r="AE37" s="172"/>
      <c r="AF37" s="165"/>
      <c r="AG37" s="165"/>
      <c r="AH37" s="165"/>
      <c r="AI37" s="320"/>
      <c r="AJ37" s="172"/>
      <c r="AK37" s="165"/>
      <c r="AL37" s="165"/>
      <c r="AM37" s="165"/>
      <c r="AN37" s="320"/>
      <c r="AO37" s="172"/>
      <c r="AP37" s="165"/>
      <c r="AQ37" s="165"/>
      <c r="AR37" s="165"/>
      <c r="AS37" s="320"/>
      <c r="AT37" s="64"/>
      <c r="AU37" s="114"/>
      <c r="AV37" s="114"/>
      <c r="AW37" s="112" t="s">
        <v>360</v>
      </c>
      <c r="AX37" s="113"/>
    </row>
    <row r="38" spans="1:50" ht="22.5" hidden="1" customHeight="1">
      <c r="A38" s="252"/>
      <c r="B38" s="250"/>
      <c r="C38" s="250"/>
      <c r="D38" s="250"/>
      <c r="E38" s="250"/>
      <c r="F38" s="251"/>
      <c r="G38" s="322"/>
      <c r="H38" s="323"/>
      <c r="I38" s="323"/>
      <c r="J38" s="323"/>
      <c r="K38" s="323"/>
      <c r="L38" s="323"/>
      <c r="M38" s="323"/>
      <c r="N38" s="323"/>
      <c r="O38" s="324"/>
      <c r="P38" s="214"/>
      <c r="Q38" s="214"/>
      <c r="R38" s="214"/>
      <c r="S38" s="214"/>
      <c r="T38" s="214"/>
      <c r="U38" s="214"/>
      <c r="V38" s="214"/>
      <c r="W38" s="214"/>
      <c r="X38" s="215"/>
      <c r="Y38" s="328" t="s">
        <v>14</v>
      </c>
      <c r="Z38" s="329"/>
      <c r="AA38" s="330"/>
      <c r="AB38" s="331"/>
      <c r="AC38" s="331"/>
      <c r="AD38" s="331"/>
      <c r="AE38" s="97"/>
      <c r="AF38" s="98"/>
      <c r="AG38" s="98"/>
      <c r="AH38" s="98"/>
      <c r="AI38" s="99"/>
      <c r="AJ38" s="97"/>
      <c r="AK38" s="98"/>
      <c r="AL38" s="98"/>
      <c r="AM38" s="98"/>
      <c r="AN38" s="99"/>
      <c r="AO38" s="97"/>
      <c r="AP38" s="98"/>
      <c r="AQ38" s="98"/>
      <c r="AR38" s="98"/>
      <c r="AS38" s="99"/>
      <c r="AT38" s="262"/>
      <c r="AU38" s="262"/>
      <c r="AV38" s="262"/>
      <c r="AW38" s="262"/>
      <c r="AX38" s="263"/>
    </row>
    <row r="39" spans="1:50" ht="22.5" hidden="1" customHeight="1">
      <c r="A39" s="253"/>
      <c r="B39" s="254"/>
      <c r="C39" s="254"/>
      <c r="D39" s="254"/>
      <c r="E39" s="254"/>
      <c r="F39" s="255"/>
      <c r="G39" s="325"/>
      <c r="H39" s="326"/>
      <c r="I39" s="326"/>
      <c r="J39" s="326"/>
      <c r="K39" s="326"/>
      <c r="L39" s="326"/>
      <c r="M39" s="326"/>
      <c r="N39" s="326"/>
      <c r="O39" s="327"/>
      <c r="P39" s="311"/>
      <c r="Q39" s="311"/>
      <c r="R39" s="311"/>
      <c r="S39" s="311"/>
      <c r="T39" s="311"/>
      <c r="U39" s="311"/>
      <c r="V39" s="311"/>
      <c r="W39" s="311"/>
      <c r="X39" s="312"/>
      <c r="Y39" s="207" t="s">
        <v>65</v>
      </c>
      <c r="Z39" s="125"/>
      <c r="AA39" s="203"/>
      <c r="AB39" s="321"/>
      <c r="AC39" s="321"/>
      <c r="AD39" s="321"/>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c r="A40" s="740"/>
      <c r="B40" s="741"/>
      <c r="C40" s="741"/>
      <c r="D40" s="741"/>
      <c r="E40" s="741"/>
      <c r="F40" s="742"/>
      <c r="G40" s="357"/>
      <c r="H40" s="358"/>
      <c r="I40" s="358"/>
      <c r="J40" s="358"/>
      <c r="K40" s="358"/>
      <c r="L40" s="358"/>
      <c r="M40" s="358"/>
      <c r="N40" s="358"/>
      <c r="O40" s="359"/>
      <c r="P40" s="216"/>
      <c r="Q40" s="216"/>
      <c r="R40" s="216"/>
      <c r="S40" s="216"/>
      <c r="T40" s="216"/>
      <c r="U40" s="216"/>
      <c r="V40" s="216"/>
      <c r="W40" s="216"/>
      <c r="X40" s="217"/>
      <c r="Y40" s="124" t="s">
        <v>15</v>
      </c>
      <c r="Z40" s="125"/>
      <c r="AA40" s="203"/>
      <c r="AB40" s="299" t="s">
        <v>16</v>
      </c>
      <c r="AC40" s="299"/>
      <c r="AD40" s="299"/>
      <c r="AE40" s="97"/>
      <c r="AF40" s="98"/>
      <c r="AG40" s="98"/>
      <c r="AH40" s="98"/>
      <c r="AI40" s="99"/>
      <c r="AJ40" s="97"/>
      <c r="AK40" s="98"/>
      <c r="AL40" s="98"/>
      <c r="AM40" s="98"/>
      <c r="AN40" s="99"/>
      <c r="AO40" s="97"/>
      <c r="AP40" s="98"/>
      <c r="AQ40" s="98"/>
      <c r="AR40" s="98"/>
      <c r="AS40" s="99"/>
      <c r="AT40" s="303"/>
      <c r="AU40" s="304"/>
      <c r="AV40" s="304"/>
      <c r="AW40" s="304"/>
      <c r="AX40" s="305"/>
    </row>
    <row r="41" spans="1:50" ht="18.75" hidden="1" customHeight="1">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31"/>
      <c r="Z41" s="90"/>
      <c r="AA41" s="91"/>
      <c r="AB41" s="300" t="s">
        <v>12</v>
      </c>
      <c r="AC41" s="301"/>
      <c r="AD41" s="302"/>
      <c r="AE41" s="317" t="s">
        <v>69</v>
      </c>
      <c r="AF41" s="318"/>
      <c r="AG41" s="318"/>
      <c r="AH41" s="318"/>
      <c r="AI41" s="319"/>
      <c r="AJ41" s="317" t="s">
        <v>70</v>
      </c>
      <c r="AK41" s="318"/>
      <c r="AL41" s="318"/>
      <c r="AM41" s="318"/>
      <c r="AN41" s="319"/>
      <c r="AO41" s="317" t="s">
        <v>71</v>
      </c>
      <c r="AP41" s="318"/>
      <c r="AQ41" s="318"/>
      <c r="AR41" s="318"/>
      <c r="AS41" s="319"/>
      <c r="AT41" s="306" t="s">
        <v>303</v>
      </c>
      <c r="AU41" s="307"/>
      <c r="AV41" s="307"/>
      <c r="AW41" s="307"/>
      <c r="AX41" s="308"/>
    </row>
    <row r="42" spans="1:50" ht="18.75" hidden="1" customHeight="1">
      <c r="A42" s="249"/>
      <c r="B42" s="250"/>
      <c r="C42" s="250"/>
      <c r="D42" s="250"/>
      <c r="E42" s="250"/>
      <c r="F42" s="251"/>
      <c r="G42" s="259"/>
      <c r="H42" s="112"/>
      <c r="I42" s="112"/>
      <c r="J42" s="112"/>
      <c r="K42" s="112"/>
      <c r="L42" s="112"/>
      <c r="M42" s="112"/>
      <c r="N42" s="112"/>
      <c r="O42" s="260"/>
      <c r="P42" s="277"/>
      <c r="Q42" s="112"/>
      <c r="R42" s="112"/>
      <c r="S42" s="112"/>
      <c r="T42" s="112"/>
      <c r="U42" s="112"/>
      <c r="V42" s="112"/>
      <c r="W42" s="112"/>
      <c r="X42" s="260"/>
      <c r="Y42" s="314"/>
      <c r="Z42" s="315"/>
      <c r="AA42" s="316"/>
      <c r="AB42" s="171"/>
      <c r="AC42" s="166"/>
      <c r="AD42" s="167"/>
      <c r="AE42" s="172"/>
      <c r="AF42" s="165"/>
      <c r="AG42" s="165"/>
      <c r="AH42" s="165"/>
      <c r="AI42" s="320"/>
      <c r="AJ42" s="172"/>
      <c r="AK42" s="165"/>
      <c r="AL42" s="165"/>
      <c r="AM42" s="165"/>
      <c r="AN42" s="320"/>
      <c r="AO42" s="172"/>
      <c r="AP42" s="165"/>
      <c r="AQ42" s="165"/>
      <c r="AR42" s="165"/>
      <c r="AS42" s="320"/>
      <c r="AT42" s="64"/>
      <c r="AU42" s="114"/>
      <c r="AV42" s="114"/>
      <c r="AW42" s="112" t="s">
        <v>360</v>
      </c>
      <c r="AX42" s="113"/>
    </row>
    <row r="43" spans="1:50" ht="22.5" hidden="1" customHeight="1">
      <c r="A43" s="252"/>
      <c r="B43" s="250"/>
      <c r="C43" s="250"/>
      <c r="D43" s="250"/>
      <c r="E43" s="250"/>
      <c r="F43" s="251"/>
      <c r="G43" s="322"/>
      <c r="H43" s="323"/>
      <c r="I43" s="323"/>
      <c r="J43" s="323"/>
      <c r="K43" s="323"/>
      <c r="L43" s="323"/>
      <c r="M43" s="323"/>
      <c r="N43" s="323"/>
      <c r="O43" s="324"/>
      <c r="P43" s="214"/>
      <c r="Q43" s="214"/>
      <c r="R43" s="214"/>
      <c r="S43" s="214"/>
      <c r="T43" s="214"/>
      <c r="U43" s="214"/>
      <c r="V43" s="214"/>
      <c r="W43" s="214"/>
      <c r="X43" s="215"/>
      <c r="Y43" s="328" t="s">
        <v>14</v>
      </c>
      <c r="Z43" s="329"/>
      <c r="AA43" s="330"/>
      <c r="AB43" s="331"/>
      <c r="AC43" s="331"/>
      <c r="AD43" s="331"/>
      <c r="AE43" s="97"/>
      <c r="AF43" s="98"/>
      <c r="AG43" s="98"/>
      <c r="AH43" s="98"/>
      <c r="AI43" s="99"/>
      <c r="AJ43" s="97"/>
      <c r="AK43" s="98"/>
      <c r="AL43" s="98"/>
      <c r="AM43" s="98"/>
      <c r="AN43" s="99"/>
      <c r="AO43" s="97"/>
      <c r="AP43" s="98"/>
      <c r="AQ43" s="98"/>
      <c r="AR43" s="98"/>
      <c r="AS43" s="99"/>
      <c r="AT43" s="262"/>
      <c r="AU43" s="262"/>
      <c r="AV43" s="262"/>
      <c r="AW43" s="262"/>
      <c r="AX43" s="263"/>
    </row>
    <row r="44" spans="1:50" ht="22.5" hidden="1" customHeight="1">
      <c r="A44" s="253"/>
      <c r="B44" s="254"/>
      <c r="C44" s="254"/>
      <c r="D44" s="254"/>
      <c r="E44" s="254"/>
      <c r="F44" s="255"/>
      <c r="G44" s="325"/>
      <c r="H44" s="326"/>
      <c r="I44" s="326"/>
      <c r="J44" s="326"/>
      <c r="K44" s="326"/>
      <c r="L44" s="326"/>
      <c r="M44" s="326"/>
      <c r="N44" s="326"/>
      <c r="O44" s="327"/>
      <c r="P44" s="311"/>
      <c r="Q44" s="311"/>
      <c r="R44" s="311"/>
      <c r="S44" s="311"/>
      <c r="T44" s="311"/>
      <c r="U44" s="311"/>
      <c r="V44" s="311"/>
      <c r="W44" s="311"/>
      <c r="X44" s="312"/>
      <c r="Y44" s="207" t="s">
        <v>65</v>
      </c>
      <c r="Z44" s="125"/>
      <c r="AA44" s="203"/>
      <c r="AB44" s="321"/>
      <c r="AC44" s="321"/>
      <c r="AD44" s="321"/>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c r="A45" s="253"/>
      <c r="B45" s="254"/>
      <c r="C45" s="254"/>
      <c r="D45" s="254"/>
      <c r="E45" s="254"/>
      <c r="F45" s="255"/>
      <c r="G45" s="325"/>
      <c r="H45" s="326"/>
      <c r="I45" s="326"/>
      <c r="J45" s="326"/>
      <c r="K45" s="326"/>
      <c r="L45" s="326"/>
      <c r="M45" s="326"/>
      <c r="N45" s="326"/>
      <c r="O45" s="327"/>
      <c r="P45" s="311"/>
      <c r="Q45" s="311"/>
      <c r="R45" s="311"/>
      <c r="S45" s="311"/>
      <c r="T45" s="311"/>
      <c r="U45" s="311"/>
      <c r="V45" s="311"/>
      <c r="W45" s="311"/>
      <c r="X45" s="312"/>
      <c r="Y45" s="300" t="s">
        <v>15</v>
      </c>
      <c r="Z45" s="301"/>
      <c r="AA45" s="302"/>
      <c r="AB45" s="299" t="s">
        <v>16</v>
      </c>
      <c r="AC45" s="299"/>
      <c r="AD45" s="299"/>
      <c r="AE45" s="97"/>
      <c r="AF45" s="98"/>
      <c r="AG45" s="98"/>
      <c r="AH45" s="98"/>
      <c r="AI45" s="99"/>
      <c r="AJ45" s="97"/>
      <c r="AK45" s="98"/>
      <c r="AL45" s="98"/>
      <c r="AM45" s="98"/>
      <c r="AN45" s="99"/>
      <c r="AO45" s="97"/>
      <c r="AP45" s="98"/>
      <c r="AQ45" s="98"/>
      <c r="AR45" s="98"/>
      <c r="AS45" s="99"/>
      <c r="AT45" s="303"/>
      <c r="AU45" s="304"/>
      <c r="AV45" s="304"/>
      <c r="AW45" s="304"/>
      <c r="AX45" s="305"/>
    </row>
    <row r="46" spans="1:50" ht="22.5" hidden="1" customHeight="1">
      <c r="A46" s="753" t="s">
        <v>322</v>
      </c>
      <c r="B46" s="754"/>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30"/>
      <c r="AP46" s="30"/>
      <c r="AQ46" s="30"/>
      <c r="AR46" s="30"/>
      <c r="AS46" s="30"/>
      <c r="AT46" s="30"/>
      <c r="AU46" s="30"/>
      <c r="AV46" s="30"/>
      <c r="AW46" s="30"/>
      <c r="AX46" s="32"/>
    </row>
    <row r="47" spans="1:50" ht="18.75" hidden="1" customHeight="1">
      <c r="A47" s="270" t="s">
        <v>320</v>
      </c>
      <c r="B47" s="755" t="s">
        <v>317</v>
      </c>
      <c r="C47" s="272"/>
      <c r="D47" s="272"/>
      <c r="E47" s="272"/>
      <c r="F47" s="273"/>
      <c r="G47" s="691" t="s">
        <v>311</v>
      </c>
      <c r="H47" s="691"/>
      <c r="I47" s="691"/>
      <c r="J47" s="691"/>
      <c r="K47" s="691"/>
      <c r="L47" s="691"/>
      <c r="M47" s="691"/>
      <c r="N47" s="691"/>
      <c r="O47" s="691"/>
      <c r="P47" s="691"/>
      <c r="Q47" s="691"/>
      <c r="R47" s="691"/>
      <c r="S47" s="691"/>
      <c r="T47" s="691"/>
      <c r="U47" s="691"/>
      <c r="V47" s="691"/>
      <c r="W47" s="691"/>
      <c r="X47" s="691"/>
      <c r="Y47" s="691"/>
      <c r="Z47" s="691"/>
      <c r="AA47" s="760"/>
      <c r="AB47" s="690" t="s">
        <v>310</v>
      </c>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2"/>
    </row>
    <row r="48" spans="1:50" ht="18.75" hidden="1" customHeight="1">
      <c r="A48" s="270"/>
      <c r="B48" s="755"/>
      <c r="C48" s="272"/>
      <c r="D48" s="272"/>
      <c r="E48" s="272"/>
      <c r="F48" s="273"/>
      <c r="G48" s="112"/>
      <c r="H48" s="112"/>
      <c r="I48" s="112"/>
      <c r="J48" s="112"/>
      <c r="K48" s="112"/>
      <c r="L48" s="112"/>
      <c r="M48" s="112"/>
      <c r="N48" s="112"/>
      <c r="O48" s="112"/>
      <c r="P48" s="112"/>
      <c r="Q48" s="112"/>
      <c r="R48" s="112"/>
      <c r="S48" s="112"/>
      <c r="T48" s="112"/>
      <c r="U48" s="112"/>
      <c r="V48" s="112"/>
      <c r="W48" s="112"/>
      <c r="X48" s="112"/>
      <c r="Y48" s="112"/>
      <c r="Z48" s="112"/>
      <c r="AA48" s="260"/>
      <c r="AB48" s="277"/>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c r="A49" s="270"/>
      <c r="B49" s="755"/>
      <c r="C49" s="272"/>
      <c r="D49" s="272"/>
      <c r="E49" s="272"/>
      <c r="F49" s="273"/>
      <c r="G49" s="371"/>
      <c r="H49" s="371"/>
      <c r="I49" s="371"/>
      <c r="J49" s="371"/>
      <c r="K49" s="371"/>
      <c r="L49" s="371"/>
      <c r="M49" s="371"/>
      <c r="N49" s="371"/>
      <c r="O49" s="371"/>
      <c r="P49" s="371"/>
      <c r="Q49" s="371"/>
      <c r="R49" s="371"/>
      <c r="S49" s="371"/>
      <c r="T49" s="371"/>
      <c r="U49" s="371"/>
      <c r="V49" s="371"/>
      <c r="W49" s="371"/>
      <c r="X49" s="371"/>
      <c r="Y49" s="371"/>
      <c r="Z49" s="371"/>
      <c r="AA49" s="372"/>
      <c r="AB49" s="684"/>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685"/>
    </row>
    <row r="50" spans="1:50" ht="22.5" hidden="1" customHeight="1">
      <c r="A50" s="270"/>
      <c r="B50" s="755"/>
      <c r="C50" s="272"/>
      <c r="D50" s="272"/>
      <c r="E50" s="272"/>
      <c r="F50" s="273"/>
      <c r="G50" s="373"/>
      <c r="H50" s="373"/>
      <c r="I50" s="373"/>
      <c r="J50" s="373"/>
      <c r="K50" s="373"/>
      <c r="L50" s="373"/>
      <c r="M50" s="373"/>
      <c r="N50" s="373"/>
      <c r="O50" s="373"/>
      <c r="P50" s="373"/>
      <c r="Q50" s="373"/>
      <c r="R50" s="373"/>
      <c r="S50" s="373"/>
      <c r="T50" s="373"/>
      <c r="U50" s="373"/>
      <c r="V50" s="373"/>
      <c r="W50" s="373"/>
      <c r="X50" s="373"/>
      <c r="Y50" s="373"/>
      <c r="Z50" s="373"/>
      <c r="AA50" s="374"/>
      <c r="AB50" s="686"/>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687"/>
    </row>
    <row r="51" spans="1:50" ht="22.5" hidden="1" customHeight="1">
      <c r="A51" s="270"/>
      <c r="B51" s="756"/>
      <c r="C51" s="274"/>
      <c r="D51" s="274"/>
      <c r="E51" s="274"/>
      <c r="F51" s="275"/>
      <c r="G51" s="375"/>
      <c r="H51" s="375"/>
      <c r="I51" s="375"/>
      <c r="J51" s="375"/>
      <c r="K51" s="375"/>
      <c r="L51" s="375"/>
      <c r="M51" s="375"/>
      <c r="N51" s="375"/>
      <c r="O51" s="375"/>
      <c r="P51" s="375"/>
      <c r="Q51" s="375"/>
      <c r="R51" s="375"/>
      <c r="S51" s="375"/>
      <c r="T51" s="375"/>
      <c r="U51" s="375"/>
      <c r="V51" s="375"/>
      <c r="W51" s="375"/>
      <c r="X51" s="375"/>
      <c r="Y51" s="375"/>
      <c r="Z51" s="375"/>
      <c r="AA51" s="376"/>
      <c r="AB51" s="688"/>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689"/>
    </row>
    <row r="52" spans="1:50" ht="18.75" hidden="1" customHeight="1">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6" t="s">
        <v>303</v>
      </c>
      <c r="AU52" s="307"/>
      <c r="AV52" s="307"/>
      <c r="AW52" s="307"/>
      <c r="AX52" s="308"/>
    </row>
    <row r="53" spans="1:50" ht="18.75" hidden="1" customHeight="1">
      <c r="A53" s="270"/>
      <c r="B53" s="272"/>
      <c r="C53" s="272"/>
      <c r="D53" s="272"/>
      <c r="E53" s="272"/>
      <c r="F53" s="273"/>
      <c r="G53" s="259"/>
      <c r="H53" s="112"/>
      <c r="I53" s="112"/>
      <c r="J53" s="112"/>
      <c r="K53" s="112"/>
      <c r="L53" s="112"/>
      <c r="M53" s="112"/>
      <c r="N53" s="112"/>
      <c r="O53" s="260"/>
      <c r="P53" s="277"/>
      <c r="Q53" s="112"/>
      <c r="R53" s="112"/>
      <c r="S53" s="112"/>
      <c r="T53" s="112"/>
      <c r="U53" s="112"/>
      <c r="V53" s="112"/>
      <c r="W53" s="112"/>
      <c r="X53" s="260"/>
      <c r="Y53" s="281"/>
      <c r="Z53" s="282"/>
      <c r="AA53" s="283"/>
      <c r="AB53" s="287"/>
      <c r="AC53" s="288"/>
      <c r="AD53" s="289"/>
      <c r="AE53" s="277"/>
      <c r="AF53" s="112"/>
      <c r="AG53" s="112"/>
      <c r="AH53" s="112"/>
      <c r="AI53" s="260"/>
      <c r="AJ53" s="277"/>
      <c r="AK53" s="112"/>
      <c r="AL53" s="112"/>
      <c r="AM53" s="112"/>
      <c r="AN53" s="260"/>
      <c r="AO53" s="277"/>
      <c r="AP53" s="112"/>
      <c r="AQ53" s="112"/>
      <c r="AR53" s="112"/>
      <c r="AS53" s="260"/>
      <c r="AT53" s="64"/>
      <c r="AU53" s="114"/>
      <c r="AV53" s="114"/>
      <c r="AW53" s="112" t="s">
        <v>360</v>
      </c>
      <c r="AX53" s="113"/>
    </row>
    <row r="54" spans="1:50" ht="22.5" hidden="1" customHeight="1">
      <c r="A54" s="270"/>
      <c r="B54" s="272"/>
      <c r="C54" s="272"/>
      <c r="D54" s="272"/>
      <c r="E54" s="272"/>
      <c r="F54" s="273"/>
      <c r="G54" s="309"/>
      <c r="H54" s="214"/>
      <c r="I54" s="214"/>
      <c r="J54" s="214"/>
      <c r="K54" s="214"/>
      <c r="L54" s="214"/>
      <c r="M54" s="214"/>
      <c r="N54" s="214"/>
      <c r="O54" s="215"/>
      <c r="P54" s="213"/>
      <c r="Q54" s="290"/>
      <c r="R54" s="290"/>
      <c r="S54" s="290"/>
      <c r="T54" s="290"/>
      <c r="U54" s="290"/>
      <c r="V54" s="290"/>
      <c r="W54" s="290"/>
      <c r="X54" s="291"/>
      <c r="Y54" s="296" t="s">
        <v>86</v>
      </c>
      <c r="Z54" s="297"/>
      <c r="AA54" s="298"/>
      <c r="AB54" s="400"/>
      <c r="AC54" s="261"/>
      <c r="AD54" s="261"/>
      <c r="AE54" s="97"/>
      <c r="AF54" s="98"/>
      <c r="AG54" s="98"/>
      <c r="AH54" s="98"/>
      <c r="AI54" s="99"/>
      <c r="AJ54" s="97"/>
      <c r="AK54" s="98"/>
      <c r="AL54" s="98"/>
      <c r="AM54" s="98"/>
      <c r="AN54" s="99"/>
      <c r="AO54" s="97"/>
      <c r="AP54" s="98"/>
      <c r="AQ54" s="98"/>
      <c r="AR54" s="98"/>
      <c r="AS54" s="99"/>
      <c r="AT54" s="262"/>
      <c r="AU54" s="262"/>
      <c r="AV54" s="262"/>
      <c r="AW54" s="262"/>
      <c r="AX54" s="263"/>
    </row>
    <row r="55" spans="1:50" ht="22.5" hidden="1" customHeight="1">
      <c r="A55" s="270"/>
      <c r="B55" s="272"/>
      <c r="C55" s="272"/>
      <c r="D55" s="272"/>
      <c r="E55" s="272"/>
      <c r="F55" s="273"/>
      <c r="G55" s="310"/>
      <c r="H55" s="311"/>
      <c r="I55" s="311"/>
      <c r="J55" s="311"/>
      <c r="K55" s="311"/>
      <c r="L55" s="311"/>
      <c r="M55" s="311"/>
      <c r="N55" s="311"/>
      <c r="O55" s="312"/>
      <c r="P55" s="292"/>
      <c r="Q55" s="292"/>
      <c r="R55" s="292"/>
      <c r="S55" s="292"/>
      <c r="T55" s="292"/>
      <c r="U55" s="292"/>
      <c r="V55" s="292"/>
      <c r="W55" s="292"/>
      <c r="X55" s="293"/>
      <c r="Y55" s="264" t="s">
        <v>65</v>
      </c>
      <c r="Z55" s="265"/>
      <c r="AA55" s="266"/>
      <c r="AB55" s="728"/>
      <c r="AC55" s="267"/>
      <c r="AD55" s="267"/>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c r="A56" s="270"/>
      <c r="B56" s="274"/>
      <c r="C56" s="274"/>
      <c r="D56" s="274"/>
      <c r="E56" s="274"/>
      <c r="F56" s="275"/>
      <c r="G56" s="313"/>
      <c r="H56" s="216"/>
      <c r="I56" s="216"/>
      <c r="J56" s="216"/>
      <c r="K56" s="216"/>
      <c r="L56" s="216"/>
      <c r="M56" s="216"/>
      <c r="N56" s="216"/>
      <c r="O56" s="217"/>
      <c r="P56" s="294"/>
      <c r="Q56" s="294"/>
      <c r="R56" s="294"/>
      <c r="S56" s="294"/>
      <c r="T56" s="294"/>
      <c r="U56" s="294"/>
      <c r="V56" s="294"/>
      <c r="W56" s="294"/>
      <c r="X56" s="295"/>
      <c r="Y56" s="268" t="s">
        <v>15</v>
      </c>
      <c r="Z56" s="265"/>
      <c r="AA56" s="266"/>
      <c r="AB56" s="269" t="s">
        <v>16</v>
      </c>
      <c r="AC56" s="269"/>
      <c r="AD56" s="269"/>
      <c r="AE56" s="97"/>
      <c r="AF56" s="98"/>
      <c r="AG56" s="98"/>
      <c r="AH56" s="98"/>
      <c r="AI56" s="99"/>
      <c r="AJ56" s="97"/>
      <c r="AK56" s="98"/>
      <c r="AL56" s="98"/>
      <c r="AM56" s="98"/>
      <c r="AN56" s="99"/>
      <c r="AO56" s="97"/>
      <c r="AP56" s="98"/>
      <c r="AQ56" s="98"/>
      <c r="AR56" s="98"/>
      <c r="AS56" s="99"/>
      <c r="AT56" s="303"/>
      <c r="AU56" s="304"/>
      <c r="AV56" s="304"/>
      <c r="AW56" s="304"/>
      <c r="AX56" s="305"/>
    </row>
    <row r="57" spans="1:50" ht="18.75" hidden="1" customHeight="1">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6" t="s">
        <v>303</v>
      </c>
      <c r="AU57" s="307"/>
      <c r="AV57" s="307"/>
      <c r="AW57" s="307"/>
      <c r="AX57" s="308"/>
    </row>
    <row r="58" spans="1:50" ht="18.75" hidden="1" customHeight="1">
      <c r="A58" s="270"/>
      <c r="B58" s="272"/>
      <c r="C58" s="272"/>
      <c r="D58" s="272"/>
      <c r="E58" s="272"/>
      <c r="F58" s="273"/>
      <c r="G58" s="259"/>
      <c r="H58" s="112"/>
      <c r="I58" s="112"/>
      <c r="J58" s="112"/>
      <c r="K58" s="112"/>
      <c r="L58" s="112"/>
      <c r="M58" s="112"/>
      <c r="N58" s="112"/>
      <c r="O58" s="260"/>
      <c r="P58" s="277"/>
      <c r="Q58" s="112"/>
      <c r="R58" s="112"/>
      <c r="S58" s="112"/>
      <c r="T58" s="112"/>
      <c r="U58" s="112"/>
      <c r="V58" s="112"/>
      <c r="W58" s="112"/>
      <c r="X58" s="260"/>
      <c r="Y58" s="281"/>
      <c r="Z58" s="282"/>
      <c r="AA58" s="283"/>
      <c r="AB58" s="287"/>
      <c r="AC58" s="288"/>
      <c r="AD58" s="289"/>
      <c r="AE58" s="277"/>
      <c r="AF58" s="112"/>
      <c r="AG58" s="112"/>
      <c r="AH58" s="112"/>
      <c r="AI58" s="260"/>
      <c r="AJ58" s="277"/>
      <c r="AK58" s="112"/>
      <c r="AL58" s="112"/>
      <c r="AM58" s="112"/>
      <c r="AN58" s="260"/>
      <c r="AO58" s="277"/>
      <c r="AP58" s="112"/>
      <c r="AQ58" s="112"/>
      <c r="AR58" s="112"/>
      <c r="AS58" s="260"/>
      <c r="AT58" s="64"/>
      <c r="AU58" s="114"/>
      <c r="AV58" s="114"/>
      <c r="AW58" s="112" t="s">
        <v>360</v>
      </c>
      <c r="AX58" s="113"/>
    </row>
    <row r="59" spans="1:50" ht="22.5" hidden="1" customHeight="1">
      <c r="A59" s="270"/>
      <c r="B59" s="272"/>
      <c r="C59" s="272"/>
      <c r="D59" s="272"/>
      <c r="E59" s="272"/>
      <c r="F59" s="273"/>
      <c r="G59" s="309"/>
      <c r="H59" s="214"/>
      <c r="I59" s="214"/>
      <c r="J59" s="214"/>
      <c r="K59" s="214"/>
      <c r="L59" s="214"/>
      <c r="M59" s="214"/>
      <c r="N59" s="214"/>
      <c r="O59" s="215"/>
      <c r="P59" s="213"/>
      <c r="Q59" s="290"/>
      <c r="R59" s="290"/>
      <c r="S59" s="290"/>
      <c r="T59" s="290"/>
      <c r="U59" s="290"/>
      <c r="V59" s="290"/>
      <c r="W59" s="290"/>
      <c r="X59" s="291"/>
      <c r="Y59" s="296" t="s">
        <v>86</v>
      </c>
      <c r="Z59" s="297"/>
      <c r="AA59" s="298"/>
      <c r="AB59" s="261"/>
      <c r="AC59" s="261"/>
      <c r="AD59" s="261"/>
      <c r="AE59" s="97"/>
      <c r="AF59" s="98"/>
      <c r="AG59" s="98"/>
      <c r="AH59" s="98"/>
      <c r="AI59" s="99"/>
      <c r="AJ59" s="97"/>
      <c r="AK59" s="98"/>
      <c r="AL59" s="98"/>
      <c r="AM59" s="98"/>
      <c r="AN59" s="99"/>
      <c r="AO59" s="97"/>
      <c r="AP59" s="98"/>
      <c r="AQ59" s="98"/>
      <c r="AR59" s="98"/>
      <c r="AS59" s="99"/>
      <c r="AT59" s="262"/>
      <c r="AU59" s="262"/>
      <c r="AV59" s="262"/>
      <c r="AW59" s="262"/>
      <c r="AX59" s="263"/>
    </row>
    <row r="60" spans="1:50" ht="22.5" hidden="1" customHeight="1">
      <c r="A60" s="270"/>
      <c r="B60" s="272"/>
      <c r="C60" s="272"/>
      <c r="D60" s="272"/>
      <c r="E60" s="272"/>
      <c r="F60" s="273"/>
      <c r="G60" s="310"/>
      <c r="H60" s="311"/>
      <c r="I60" s="311"/>
      <c r="J60" s="311"/>
      <c r="K60" s="311"/>
      <c r="L60" s="311"/>
      <c r="M60" s="311"/>
      <c r="N60" s="311"/>
      <c r="O60" s="312"/>
      <c r="P60" s="292"/>
      <c r="Q60" s="292"/>
      <c r="R60" s="292"/>
      <c r="S60" s="292"/>
      <c r="T60" s="292"/>
      <c r="U60" s="292"/>
      <c r="V60" s="292"/>
      <c r="W60" s="292"/>
      <c r="X60" s="293"/>
      <c r="Y60" s="264" t="s">
        <v>65</v>
      </c>
      <c r="Z60" s="265"/>
      <c r="AA60" s="266"/>
      <c r="AB60" s="267"/>
      <c r="AC60" s="267"/>
      <c r="AD60" s="267"/>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c r="A61" s="270"/>
      <c r="B61" s="274"/>
      <c r="C61" s="274"/>
      <c r="D61" s="274"/>
      <c r="E61" s="274"/>
      <c r="F61" s="275"/>
      <c r="G61" s="313"/>
      <c r="H61" s="216"/>
      <c r="I61" s="216"/>
      <c r="J61" s="216"/>
      <c r="K61" s="216"/>
      <c r="L61" s="216"/>
      <c r="M61" s="216"/>
      <c r="N61" s="216"/>
      <c r="O61" s="217"/>
      <c r="P61" s="294"/>
      <c r="Q61" s="294"/>
      <c r="R61" s="294"/>
      <c r="S61" s="294"/>
      <c r="T61" s="294"/>
      <c r="U61" s="294"/>
      <c r="V61" s="294"/>
      <c r="W61" s="294"/>
      <c r="X61" s="295"/>
      <c r="Y61" s="268" t="s">
        <v>15</v>
      </c>
      <c r="Z61" s="265"/>
      <c r="AA61" s="266"/>
      <c r="AB61" s="269" t="s">
        <v>16</v>
      </c>
      <c r="AC61" s="269"/>
      <c r="AD61" s="269"/>
      <c r="AE61" s="97"/>
      <c r="AF61" s="98"/>
      <c r="AG61" s="98"/>
      <c r="AH61" s="98"/>
      <c r="AI61" s="99"/>
      <c r="AJ61" s="97"/>
      <c r="AK61" s="98"/>
      <c r="AL61" s="98"/>
      <c r="AM61" s="98"/>
      <c r="AN61" s="99"/>
      <c r="AO61" s="97"/>
      <c r="AP61" s="98"/>
      <c r="AQ61" s="98"/>
      <c r="AR61" s="98"/>
      <c r="AS61" s="99"/>
      <c r="AT61" s="303"/>
      <c r="AU61" s="304"/>
      <c r="AV61" s="304"/>
      <c r="AW61" s="304"/>
      <c r="AX61" s="305"/>
    </row>
    <row r="62" spans="1:50" ht="18.75" hidden="1" customHeight="1">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6" t="s">
        <v>303</v>
      </c>
      <c r="AU62" s="307"/>
      <c r="AV62" s="307"/>
      <c r="AW62" s="307"/>
      <c r="AX62" s="308"/>
    </row>
    <row r="63" spans="1:50" ht="18.75" hidden="1" customHeight="1">
      <c r="A63" s="270"/>
      <c r="B63" s="272"/>
      <c r="C63" s="272"/>
      <c r="D63" s="272"/>
      <c r="E63" s="272"/>
      <c r="F63" s="273"/>
      <c r="G63" s="259"/>
      <c r="H63" s="112"/>
      <c r="I63" s="112"/>
      <c r="J63" s="112"/>
      <c r="K63" s="112"/>
      <c r="L63" s="112"/>
      <c r="M63" s="112"/>
      <c r="N63" s="112"/>
      <c r="O63" s="260"/>
      <c r="P63" s="277"/>
      <c r="Q63" s="112"/>
      <c r="R63" s="112"/>
      <c r="S63" s="112"/>
      <c r="T63" s="112"/>
      <c r="U63" s="112"/>
      <c r="V63" s="112"/>
      <c r="W63" s="112"/>
      <c r="X63" s="260"/>
      <c r="Y63" s="281"/>
      <c r="Z63" s="282"/>
      <c r="AA63" s="283"/>
      <c r="AB63" s="287"/>
      <c r="AC63" s="288"/>
      <c r="AD63" s="289"/>
      <c r="AE63" s="277"/>
      <c r="AF63" s="112"/>
      <c r="AG63" s="112"/>
      <c r="AH63" s="112"/>
      <c r="AI63" s="260"/>
      <c r="AJ63" s="277"/>
      <c r="AK63" s="112"/>
      <c r="AL63" s="112"/>
      <c r="AM63" s="112"/>
      <c r="AN63" s="260"/>
      <c r="AO63" s="277"/>
      <c r="AP63" s="112"/>
      <c r="AQ63" s="112"/>
      <c r="AR63" s="112"/>
      <c r="AS63" s="260"/>
      <c r="AT63" s="64"/>
      <c r="AU63" s="114"/>
      <c r="AV63" s="114"/>
      <c r="AW63" s="112" t="s">
        <v>360</v>
      </c>
      <c r="AX63" s="113"/>
    </row>
    <row r="64" spans="1:50" ht="22.5" hidden="1" customHeight="1">
      <c r="A64" s="270"/>
      <c r="B64" s="272"/>
      <c r="C64" s="272"/>
      <c r="D64" s="272"/>
      <c r="E64" s="272"/>
      <c r="F64" s="273"/>
      <c r="G64" s="309"/>
      <c r="H64" s="214"/>
      <c r="I64" s="214"/>
      <c r="J64" s="214"/>
      <c r="K64" s="214"/>
      <c r="L64" s="214"/>
      <c r="M64" s="214"/>
      <c r="N64" s="214"/>
      <c r="O64" s="215"/>
      <c r="P64" s="213"/>
      <c r="Q64" s="290"/>
      <c r="R64" s="290"/>
      <c r="S64" s="290"/>
      <c r="T64" s="290"/>
      <c r="U64" s="290"/>
      <c r="V64" s="290"/>
      <c r="W64" s="290"/>
      <c r="X64" s="291"/>
      <c r="Y64" s="296" t="s">
        <v>86</v>
      </c>
      <c r="Z64" s="297"/>
      <c r="AA64" s="298"/>
      <c r="AB64" s="261"/>
      <c r="AC64" s="261"/>
      <c r="AD64" s="261"/>
      <c r="AE64" s="97"/>
      <c r="AF64" s="98"/>
      <c r="AG64" s="98"/>
      <c r="AH64" s="98"/>
      <c r="AI64" s="99"/>
      <c r="AJ64" s="97"/>
      <c r="AK64" s="98"/>
      <c r="AL64" s="98"/>
      <c r="AM64" s="98"/>
      <c r="AN64" s="99"/>
      <c r="AO64" s="97"/>
      <c r="AP64" s="98"/>
      <c r="AQ64" s="98"/>
      <c r="AR64" s="98"/>
      <c r="AS64" s="99"/>
      <c r="AT64" s="262"/>
      <c r="AU64" s="262"/>
      <c r="AV64" s="262"/>
      <c r="AW64" s="262"/>
      <c r="AX64" s="263"/>
    </row>
    <row r="65" spans="1:60" ht="22.5" hidden="1" customHeight="1">
      <c r="A65" s="270"/>
      <c r="B65" s="272"/>
      <c r="C65" s="272"/>
      <c r="D65" s="272"/>
      <c r="E65" s="272"/>
      <c r="F65" s="273"/>
      <c r="G65" s="310"/>
      <c r="H65" s="311"/>
      <c r="I65" s="311"/>
      <c r="J65" s="311"/>
      <c r="K65" s="311"/>
      <c r="L65" s="311"/>
      <c r="M65" s="311"/>
      <c r="N65" s="311"/>
      <c r="O65" s="312"/>
      <c r="P65" s="292"/>
      <c r="Q65" s="292"/>
      <c r="R65" s="292"/>
      <c r="S65" s="292"/>
      <c r="T65" s="292"/>
      <c r="U65" s="292"/>
      <c r="V65" s="292"/>
      <c r="W65" s="292"/>
      <c r="X65" s="293"/>
      <c r="Y65" s="264" t="s">
        <v>65</v>
      </c>
      <c r="Z65" s="265"/>
      <c r="AA65" s="266"/>
      <c r="AB65" s="267"/>
      <c r="AC65" s="267"/>
      <c r="AD65" s="267"/>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c r="A66" s="271"/>
      <c r="B66" s="274"/>
      <c r="C66" s="274"/>
      <c r="D66" s="274"/>
      <c r="E66" s="274"/>
      <c r="F66" s="275"/>
      <c r="G66" s="313"/>
      <c r="H66" s="216"/>
      <c r="I66" s="216"/>
      <c r="J66" s="216"/>
      <c r="K66" s="216"/>
      <c r="L66" s="216"/>
      <c r="M66" s="216"/>
      <c r="N66" s="216"/>
      <c r="O66" s="217"/>
      <c r="P66" s="294"/>
      <c r="Q66" s="294"/>
      <c r="R66" s="294"/>
      <c r="S66" s="294"/>
      <c r="T66" s="294"/>
      <c r="U66" s="294"/>
      <c r="V66" s="294"/>
      <c r="W66" s="294"/>
      <c r="X66" s="295"/>
      <c r="Y66" s="268" t="s">
        <v>15</v>
      </c>
      <c r="Z66" s="265"/>
      <c r="AA66" s="266"/>
      <c r="AB66" s="269" t="s">
        <v>16</v>
      </c>
      <c r="AC66" s="269"/>
      <c r="AD66" s="269"/>
      <c r="AE66" s="97"/>
      <c r="AF66" s="98"/>
      <c r="AG66" s="98"/>
      <c r="AH66" s="98"/>
      <c r="AI66" s="99"/>
      <c r="AJ66" s="97"/>
      <c r="AK66" s="98"/>
      <c r="AL66" s="98"/>
      <c r="AM66" s="98"/>
      <c r="AN66" s="99"/>
      <c r="AO66" s="97"/>
      <c r="AP66" s="98"/>
      <c r="AQ66" s="98"/>
      <c r="AR66" s="98"/>
      <c r="AS66" s="99"/>
      <c r="AT66" s="303"/>
      <c r="AU66" s="304"/>
      <c r="AV66" s="304"/>
      <c r="AW66" s="304"/>
      <c r="AX66" s="305"/>
    </row>
    <row r="67" spans="1:60" ht="31.7" customHeight="1">
      <c r="A67" s="220" t="s">
        <v>88</v>
      </c>
      <c r="B67" s="221"/>
      <c r="C67" s="221"/>
      <c r="D67" s="221"/>
      <c r="E67" s="221"/>
      <c r="F67" s="222"/>
      <c r="G67" s="229" t="s">
        <v>84</v>
      </c>
      <c r="H67" s="229"/>
      <c r="I67" s="229"/>
      <c r="J67" s="229"/>
      <c r="K67" s="229"/>
      <c r="L67" s="229"/>
      <c r="M67" s="229"/>
      <c r="N67" s="229"/>
      <c r="O67" s="229"/>
      <c r="P67" s="229"/>
      <c r="Q67" s="229"/>
      <c r="R67" s="229"/>
      <c r="S67" s="229"/>
      <c r="T67" s="229"/>
      <c r="U67" s="229"/>
      <c r="V67" s="229"/>
      <c r="W67" s="229"/>
      <c r="X67" s="230"/>
      <c r="Y67" s="231"/>
      <c r="Z67" s="90"/>
      <c r="AA67" s="91"/>
      <c r="AB67" s="124" t="s">
        <v>12</v>
      </c>
      <c r="AC67" s="125"/>
      <c r="AD67" s="203"/>
      <c r="AE67" s="729" t="s">
        <v>69</v>
      </c>
      <c r="AF67" s="122"/>
      <c r="AG67" s="122"/>
      <c r="AH67" s="122"/>
      <c r="AI67" s="122"/>
      <c r="AJ67" s="729" t="s">
        <v>70</v>
      </c>
      <c r="AK67" s="122"/>
      <c r="AL67" s="122"/>
      <c r="AM67" s="122"/>
      <c r="AN67" s="122"/>
      <c r="AO67" s="729" t="s">
        <v>71</v>
      </c>
      <c r="AP67" s="122"/>
      <c r="AQ67" s="122"/>
      <c r="AR67" s="122"/>
      <c r="AS67" s="122"/>
      <c r="AT67" s="208" t="s">
        <v>74</v>
      </c>
      <c r="AU67" s="209"/>
      <c r="AV67" s="209"/>
      <c r="AW67" s="209"/>
      <c r="AX67" s="210"/>
    </row>
    <row r="68" spans="1:60" ht="45" customHeight="1">
      <c r="A68" s="223"/>
      <c r="B68" s="224"/>
      <c r="C68" s="224"/>
      <c r="D68" s="224"/>
      <c r="E68" s="224"/>
      <c r="F68" s="225"/>
      <c r="G68" s="213" t="s">
        <v>472</v>
      </c>
      <c r="H68" s="214"/>
      <c r="I68" s="214"/>
      <c r="J68" s="214"/>
      <c r="K68" s="214"/>
      <c r="L68" s="214"/>
      <c r="M68" s="214"/>
      <c r="N68" s="214"/>
      <c r="O68" s="214"/>
      <c r="P68" s="214"/>
      <c r="Q68" s="214"/>
      <c r="R68" s="214"/>
      <c r="S68" s="214"/>
      <c r="T68" s="214"/>
      <c r="U68" s="214"/>
      <c r="V68" s="214"/>
      <c r="W68" s="214"/>
      <c r="X68" s="215"/>
      <c r="Y68" s="367" t="s">
        <v>66</v>
      </c>
      <c r="Z68" s="368"/>
      <c r="AA68" s="369"/>
      <c r="AB68" s="725" t="s">
        <v>570</v>
      </c>
      <c r="AC68" s="726"/>
      <c r="AD68" s="727"/>
      <c r="AE68" s="97">
        <v>10</v>
      </c>
      <c r="AF68" s="98"/>
      <c r="AG68" s="98"/>
      <c r="AH68" s="98"/>
      <c r="AI68" s="99"/>
      <c r="AJ68" s="97">
        <v>7</v>
      </c>
      <c r="AK68" s="98"/>
      <c r="AL68" s="98"/>
      <c r="AM68" s="98"/>
      <c r="AN68" s="99"/>
      <c r="AO68" s="97">
        <v>6</v>
      </c>
      <c r="AP68" s="98"/>
      <c r="AQ68" s="98"/>
      <c r="AR68" s="98"/>
      <c r="AS68" s="99"/>
      <c r="AT68" s="239"/>
      <c r="AU68" s="239"/>
      <c r="AV68" s="239"/>
      <c r="AW68" s="239"/>
      <c r="AX68" s="240"/>
      <c r="AY68" s="10"/>
      <c r="AZ68" s="10"/>
      <c r="BA68" s="10"/>
      <c r="BB68" s="10"/>
      <c r="BC68" s="10"/>
    </row>
    <row r="69" spans="1:60" ht="45" customHeight="1">
      <c r="A69" s="226"/>
      <c r="B69" s="227"/>
      <c r="C69" s="227"/>
      <c r="D69" s="227"/>
      <c r="E69" s="227"/>
      <c r="F69" s="228"/>
      <c r="G69" s="216"/>
      <c r="H69" s="216"/>
      <c r="I69" s="216"/>
      <c r="J69" s="216"/>
      <c r="K69" s="216"/>
      <c r="L69" s="216"/>
      <c r="M69" s="216"/>
      <c r="N69" s="216"/>
      <c r="O69" s="216"/>
      <c r="P69" s="216"/>
      <c r="Q69" s="216"/>
      <c r="R69" s="216"/>
      <c r="S69" s="216"/>
      <c r="T69" s="216"/>
      <c r="U69" s="216"/>
      <c r="V69" s="216"/>
      <c r="W69" s="216"/>
      <c r="X69" s="217"/>
      <c r="Y69" s="241" t="s">
        <v>67</v>
      </c>
      <c r="Z69" s="187"/>
      <c r="AA69" s="188"/>
      <c r="AB69" s="725" t="s">
        <v>570</v>
      </c>
      <c r="AC69" s="726"/>
      <c r="AD69" s="727"/>
      <c r="AE69" s="97">
        <v>6</v>
      </c>
      <c r="AF69" s="98"/>
      <c r="AG69" s="98"/>
      <c r="AH69" s="98"/>
      <c r="AI69" s="99"/>
      <c r="AJ69" s="97">
        <v>6</v>
      </c>
      <c r="AK69" s="98"/>
      <c r="AL69" s="98"/>
      <c r="AM69" s="98"/>
      <c r="AN69" s="99"/>
      <c r="AO69" s="97">
        <v>6</v>
      </c>
      <c r="AP69" s="98"/>
      <c r="AQ69" s="98"/>
      <c r="AR69" s="98"/>
      <c r="AS69" s="99"/>
      <c r="AT69" s="97" t="s">
        <v>473</v>
      </c>
      <c r="AU69" s="98"/>
      <c r="AV69" s="98"/>
      <c r="AW69" s="98"/>
      <c r="AX69" s="100"/>
      <c r="AY69" s="10"/>
      <c r="AZ69" s="10"/>
      <c r="BA69" s="10"/>
      <c r="BB69" s="10"/>
      <c r="BC69" s="10"/>
      <c r="BD69" s="10"/>
      <c r="BE69" s="10"/>
      <c r="BF69" s="10"/>
      <c r="BG69" s="10"/>
      <c r="BH69" s="10"/>
    </row>
    <row r="70" spans="1:60" ht="33" hidden="1" customHeight="1">
      <c r="A70" s="220" t="s">
        <v>88</v>
      </c>
      <c r="B70" s="221"/>
      <c r="C70" s="221"/>
      <c r="D70" s="221"/>
      <c r="E70" s="221"/>
      <c r="F70" s="222"/>
      <c r="G70" s="229" t="s">
        <v>84</v>
      </c>
      <c r="H70" s="229"/>
      <c r="I70" s="229"/>
      <c r="J70" s="229"/>
      <c r="K70" s="229"/>
      <c r="L70" s="229"/>
      <c r="M70" s="229"/>
      <c r="N70" s="229"/>
      <c r="O70" s="229"/>
      <c r="P70" s="229"/>
      <c r="Q70" s="229"/>
      <c r="R70" s="229"/>
      <c r="S70" s="229"/>
      <c r="T70" s="229"/>
      <c r="U70" s="229"/>
      <c r="V70" s="229"/>
      <c r="W70" s="229"/>
      <c r="X70" s="230"/>
      <c r="Y70" s="231"/>
      <c r="Z70" s="90"/>
      <c r="AA70" s="91"/>
      <c r="AB70" s="124" t="s">
        <v>12</v>
      </c>
      <c r="AC70" s="125"/>
      <c r="AD70" s="203"/>
      <c r="AE70" s="207" t="s">
        <v>69</v>
      </c>
      <c r="AF70" s="202"/>
      <c r="AG70" s="202"/>
      <c r="AH70" s="202"/>
      <c r="AI70" s="232"/>
      <c r="AJ70" s="207" t="s">
        <v>70</v>
      </c>
      <c r="AK70" s="202"/>
      <c r="AL70" s="202"/>
      <c r="AM70" s="202"/>
      <c r="AN70" s="232"/>
      <c r="AO70" s="207" t="s">
        <v>71</v>
      </c>
      <c r="AP70" s="202"/>
      <c r="AQ70" s="202"/>
      <c r="AR70" s="202"/>
      <c r="AS70" s="232"/>
      <c r="AT70" s="208" t="s">
        <v>74</v>
      </c>
      <c r="AU70" s="209"/>
      <c r="AV70" s="209"/>
      <c r="AW70" s="209"/>
      <c r="AX70" s="210"/>
    </row>
    <row r="71" spans="1:60" ht="45.75" hidden="1" customHeight="1">
      <c r="A71" s="223"/>
      <c r="B71" s="224"/>
      <c r="C71" s="224"/>
      <c r="D71" s="224"/>
      <c r="E71" s="224"/>
      <c r="F71" s="225"/>
      <c r="G71" s="213"/>
      <c r="H71" s="214"/>
      <c r="I71" s="214"/>
      <c r="J71" s="214"/>
      <c r="K71" s="214"/>
      <c r="L71" s="214"/>
      <c r="M71" s="214"/>
      <c r="N71" s="214"/>
      <c r="O71" s="214"/>
      <c r="P71" s="214"/>
      <c r="Q71" s="214"/>
      <c r="R71" s="214"/>
      <c r="S71" s="214"/>
      <c r="T71" s="214"/>
      <c r="U71" s="214"/>
      <c r="V71" s="214"/>
      <c r="W71" s="214"/>
      <c r="X71" s="215"/>
      <c r="Y71" s="233" t="s">
        <v>66</v>
      </c>
      <c r="Z71" s="234"/>
      <c r="AA71" s="235"/>
      <c r="AB71" s="246"/>
      <c r="AC71" s="247"/>
      <c r="AD71" s="248"/>
      <c r="AE71" s="97"/>
      <c r="AF71" s="98"/>
      <c r="AG71" s="98"/>
      <c r="AH71" s="98"/>
      <c r="AI71" s="99"/>
      <c r="AJ71" s="97"/>
      <c r="AK71" s="98"/>
      <c r="AL71" s="98"/>
      <c r="AM71" s="98"/>
      <c r="AN71" s="99"/>
      <c r="AO71" s="97"/>
      <c r="AP71" s="98"/>
      <c r="AQ71" s="98"/>
      <c r="AR71" s="98"/>
      <c r="AS71" s="99"/>
      <c r="AT71" s="239"/>
      <c r="AU71" s="239"/>
      <c r="AV71" s="239"/>
      <c r="AW71" s="239"/>
      <c r="AX71" s="240"/>
      <c r="AY71" s="10"/>
      <c r="AZ71" s="10"/>
      <c r="BA71" s="10"/>
      <c r="BB71" s="10"/>
      <c r="BC71" s="10"/>
    </row>
    <row r="72" spans="1:60" ht="45.75" hidden="1" customHeight="1">
      <c r="A72" s="226"/>
      <c r="B72" s="227"/>
      <c r="C72" s="227"/>
      <c r="D72" s="227"/>
      <c r="E72" s="227"/>
      <c r="F72" s="228"/>
      <c r="G72" s="216"/>
      <c r="H72" s="216"/>
      <c r="I72" s="216"/>
      <c r="J72" s="216"/>
      <c r="K72" s="216"/>
      <c r="L72" s="216"/>
      <c r="M72" s="216"/>
      <c r="N72" s="216"/>
      <c r="O72" s="216"/>
      <c r="P72" s="216"/>
      <c r="Q72" s="216"/>
      <c r="R72" s="216"/>
      <c r="S72" s="216"/>
      <c r="T72" s="216"/>
      <c r="U72" s="216"/>
      <c r="V72" s="216"/>
      <c r="W72" s="216"/>
      <c r="X72" s="217"/>
      <c r="Y72" s="241" t="s">
        <v>67</v>
      </c>
      <c r="Z72" s="242"/>
      <c r="AA72" s="243"/>
      <c r="AB72" s="246"/>
      <c r="AC72" s="247"/>
      <c r="AD72" s="248"/>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c r="A73" s="220" t="s">
        <v>88</v>
      </c>
      <c r="B73" s="221"/>
      <c r="C73" s="221"/>
      <c r="D73" s="221"/>
      <c r="E73" s="221"/>
      <c r="F73" s="222"/>
      <c r="G73" s="229" t="s">
        <v>84</v>
      </c>
      <c r="H73" s="229"/>
      <c r="I73" s="229"/>
      <c r="J73" s="229"/>
      <c r="K73" s="229"/>
      <c r="L73" s="229"/>
      <c r="M73" s="229"/>
      <c r="N73" s="229"/>
      <c r="O73" s="229"/>
      <c r="P73" s="229"/>
      <c r="Q73" s="229"/>
      <c r="R73" s="229"/>
      <c r="S73" s="229"/>
      <c r="T73" s="229"/>
      <c r="U73" s="229"/>
      <c r="V73" s="229"/>
      <c r="W73" s="229"/>
      <c r="X73" s="230"/>
      <c r="Y73" s="231"/>
      <c r="Z73" s="90"/>
      <c r="AA73" s="91"/>
      <c r="AB73" s="124" t="s">
        <v>12</v>
      </c>
      <c r="AC73" s="125"/>
      <c r="AD73" s="203"/>
      <c r="AE73" s="207" t="s">
        <v>69</v>
      </c>
      <c r="AF73" s="202"/>
      <c r="AG73" s="202"/>
      <c r="AH73" s="202"/>
      <c r="AI73" s="232"/>
      <c r="AJ73" s="207" t="s">
        <v>70</v>
      </c>
      <c r="AK73" s="202"/>
      <c r="AL73" s="202"/>
      <c r="AM73" s="202"/>
      <c r="AN73" s="232"/>
      <c r="AO73" s="207" t="s">
        <v>71</v>
      </c>
      <c r="AP73" s="202"/>
      <c r="AQ73" s="202"/>
      <c r="AR73" s="202"/>
      <c r="AS73" s="232"/>
      <c r="AT73" s="208" t="s">
        <v>74</v>
      </c>
      <c r="AU73" s="209"/>
      <c r="AV73" s="209"/>
      <c r="AW73" s="209"/>
      <c r="AX73" s="210"/>
    </row>
    <row r="74" spans="1:60" ht="22.5" hidden="1" customHeight="1">
      <c r="A74" s="223"/>
      <c r="B74" s="224"/>
      <c r="C74" s="224"/>
      <c r="D74" s="224"/>
      <c r="E74" s="224"/>
      <c r="F74" s="225"/>
      <c r="G74" s="214"/>
      <c r="H74" s="214"/>
      <c r="I74" s="214"/>
      <c r="J74" s="214"/>
      <c r="K74" s="214"/>
      <c r="L74" s="214"/>
      <c r="M74" s="214"/>
      <c r="N74" s="214"/>
      <c r="O74" s="214"/>
      <c r="P74" s="214"/>
      <c r="Q74" s="214"/>
      <c r="R74" s="214"/>
      <c r="S74" s="214"/>
      <c r="T74" s="214"/>
      <c r="U74" s="214"/>
      <c r="V74" s="214"/>
      <c r="W74" s="214"/>
      <c r="X74" s="215"/>
      <c r="Y74" s="233" t="s">
        <v>66</v>
      </c>
      <c r="Z74" s="234"/>
      <c r="AA74" s="235"/>
      <c r="AB74" s="236"/>
      <c r="AC74" s="237"/>
      <c r="AD74" s="238"/>
      <c r="AE74" s="97"/>
      <c r="AF74" s="98"/>
      <c r="AG74" s="98"/>
      <c r="AH74" s="98"/>
      <c r="AI74" s="99"/>
      <c r="AJ74" s="97"/>
      <c r="AK74" s="98"/>
      <c r="AL74" s="98"/>
      <c r="AM74" s="98"/>
      <c r="AN74" s="99"/>
      <c r="AO74" s="97"/>
      <c r="AP74" s="98"/>
      <c r="AQ74" s="98"/>
      <c r="AR74" s="98"/>
      <c r="AS74" s="99"/>
      <c r="AT74" s="239"/>
      <c r="AU74" s="239"/>
      <c r="AV74" s="239"/>
      <c r="AW74" s="239"/>
      <c r="AX74" s="240"/>
      <c r="AY74" s="10"/>
      <c r="AZ74" s="10"/>
      <c r="BA74" s="10"/>
      <c r="BB74" s="10"/>
      <c r="BC74" s="10"/>
    </row>
    <row r="75" spans="1:60" ht="22.5" hidden="1" customHeight="1">
      <c r="A75" s="226"/>
      <c r="B75" s="227"/>
      <c r="C75" s="227"/>
      <c r="D75" s="227"/>
      <c r="E75" s="227"/>
      <c r="F75" s="228"/>
      <c r="G75" s="216"/>
      <c r="H75" s="216"/>
      <c r="I75" s="216"/>
      <c r="J75" s="216"/>
      <c r="K75" s="216"/>
      <c r="L75" s="216"/>
      <c r="M75" s="216"/>
      <c r="N75" s="216"/>
      <c r="O75" s="216"/>
      <c r="P75" s="216"/>
      <c r="Q75" s="216"/>
      <c r="R75" s="216"/>
      <c r="S75" s="216"/>
      <c r="T75" s="216"/>
      <c r="U75" s="216"/>
      <c r="V75" s="216"/>
      <c r="W75" s="216"/>
      <c r="X75" s="217"/>
      <c r="Y75" s="241" t="s">
        <v>67</v>
      </c>
      <c r="Z75" s="242"/>
      <c r="AA75" s="243"/>
      <c r="AB75" s="131"/>
      <c r="AC75" s="244"/>
      <c r="AD75" s="245"/>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c r="A76" s="220" t="s">
        <v>88</v>
      </c>
      <c r="B76" s="221"/>
      <c r="C76" s="221"/>
      <c r="D76" s="221"/>
      <c r="E76" s="221"/>
      <c r="F76" s="222"/>
      <c r="G76" s="229" t="s">
        <v>84</v>
      </c>
      <c r="H76" s="229"/>
      <c r="I76" s="229"/>
      <c r="J76" s="229"/>
      <c r="K76" s="229"/>
      <c r="L76" s="229"/>
      <c r="M76" s="229"/>
      <c r="N76" s="229"/>
      <c r="O76" s="229"/>
      <c r="P76" s="229"/>
      <c r="Q76" s="229"/>
      <c r="R76" s="229"/>
      <c r="S76" s="229"/>
      <c r="T76" s="229"/>
      <c r="U76" s="229"/>
      <c r="V76" s="229"/>
      <c r="W76" s="229"/>
      <c r="X76" s="230"/>
      <c r="Y76" s="231"/>
      <c r="Z76" s="90"/>
      <c r="AA76" s="91"/>
      <c r="AB76" s="124" t="s">
        <v>12</v>
      </c>
      <c r="AC76" s="125"/>
      <c r="AD76" s="203"/>
      <c r="AE76" s="207" t="s">
        <v>69</v>
      </c>
      <c r="AF76" s="202"/>
      <c r="AG76" s="202"/>
      <c r="AH76" s="202"/>
      <c r="AI76" s="232"/>
      <c r="AJ76" s="207" t="s">
        <v>70</v>
      </c>
      <c r="AK76" s="202"/>
      <c r="AL76" s="202"/>
      <c r="AM76" s="202"/>
      <c r="AN76" s="232"/>
      <c r="AO76" s="207" t="s">
        <v>71</v>
      </c>
      <c r="AP76" s="202"/>
      <c r="AQ76" s="202"/>
      <c r="AR76" s="202"/>
      <c r="AS76" s="232"/>
      <c r="AT76" s="208" t="s">
        <v>74</v>
      </c>
      <c r="AU76" s="209"/>
      <c r="AV76" s="209"/>
      <c r="AW76" s="209"/>
      <c r="AX76" s="210"/>
    </row>
    <row r="77" spans="1:60" ht="22.5" hidden="1" customHeight="1">
      <c r="A77" s="223"/>
      <c r="B77" s="224"/>
      <c r="C77" s="224"/>
      <c r="D77" s="224"/>
      <c r="E77" s="224"/>
      <c r="F77" s="225"/>
      <c r="G77" s="214"/>
      <c r="H77" s="214"/>
      <c r="I77" s="214"/>
      <c r="J77" s="214"/>
      <c r="K77" s="214"/>
      <c r="L77" s="214"/>
      <c r="M77" s="214"/>
      <c r="N77" s="214"/>
      <c r="O77" s="214"/>
      <c r="P77" s="214"/>
      <c r="Q77" s="214"/>
      <c r="R77" s="214"/>
      <c r="S77" s="214"/>
      <c r="T77" s="214"/>
      <c r="U77" s="214"/>
      <c r="V77" s="214"/>
      <c r="W77" s="214"/>
      <c r="X77" s="215"/>
      <c r="Y77" s="233" t="s">
        <v>66</v>
      </c>
      <c r="Z77" s="234"/>
      <c r="AA77" s="235"/>
      <c r="AB77" s="236"/>
      <c r="AC77" s="237"/>
      <c r="AD77" s="238"/>
      <c r="AE77" s="97"/>
      <c r="AF77" s="98"/>
      <c r="AG77" s="98"/>
      <c r="AH77" s="98"/>
      <c r="AI77" s="99"/>
      <c r="AJ77" s="97"/>
      <c r="AK77" s="98"/>
      <c r="AL77" s="98"/>
      <c r="AM77" s="98"/>
      <c r="AN77" s="99"/>
      <c r="AO77" s="97"/>
      <c r="AP77" s="98"/>
      <c r="AQ77" s="98"/>
      <c r="AR77" s="98"/>
      <c r="AS77" s="99"/>
      <c r="AT77" s="239"/>
      <c r="AU77" s="239"/>
      <c r="AV77" s="239"/>
      <c r="AW77" s="239"/>
      <c r="AX77" s="240"/>
      <c r="AY77" s="10"/>
      <c r="AZ77" s="10"/>
      <c r="BA77" s="10"/>
      <c r="BB77" s="10"/>
      <c r="BC77" s="10"/>
    </row>
    <row r="78" spans="1:60" ht="22.5" hidden="1" customHeight="1">
      <c r="A78" s="226"/>
      <c r="B78" s="227"/>
      <c r="C78" s="227"/>
      <c r="D78" s="227"/>
      <c r="E78" s="227"/>
      <c r="F78" s="228"/>
      <c r="G78" s="216"/>
      <c r="H78" s="216"/>
      <c r="I78" s="216"/>
      <c r="J78" s="216"/>
      <c r="K78" s="216"/>
      <c r="L78" s="216"/>
      <c r="M78" s="216"/>
      <c r="N78" s="216"/>
      <c r="O78" s="216"/>
      <c r="P78" s="216"/>
      <c r="Q78" s="216"/>
      <c r="R78" s="216"/>
      <c r="S78" s="216"/>
      <c r="T78" s="216"/>
      <c r="U78" s="216"/>
      <c r="V78" s="216"/>
      <c r="W78" s="216"/>
      <c r="X78" s="217"/>
      <c r="Y78" s="241" t="s">
        <v>67</v>
      </c>
      <c r="Z78" s="242"/>
      <c r="AA78" s="243"/>
      <c r="AB78" s="131"/>
      <c r="AC78" s="244"/>
      <c r="AD78" s="245"/>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c r="A79" s="220" t="s">
        <v>88</v>
      </c>
      <c r="B79" s="221"/>
      <c r="C79" s="221"/>
      <c r="D79" s="221"/>
      <c r="E79" s="221"/>
      <c r="F79" s="222"/>
      <c r="G79" s="229" t="s">
        <v>84</v>
      </c>
      <c r="H79" s="229"/>
      <c r="I79" s="229"/>
      <c r="J79" s="229"/>
      <c r="K79" s="229"/>
      <c r="L79" s="229"/>
      <c r="M79" s="229"/>
      <c r="N79" s="229"/>
      <c r="O79" s="229"/>
      <c r="P79" s="229"/>
      <c r="Q79" s="229"/>
      <c r="R79" s="229"/>
      <c r="S79" s="229"/>
      <c r="T79" s="229"/>
      <c r="U79" s="229"/>
      <c r="V79" s="229"/>
      <c r="W79" s="229"/>
      <c r="X79" s="230"/>
      <c r="Y79" s="231"/>
      <c r="Z79" s="90"/>
      <c r="AA79" s="91"/>
      <c r="AB79" s="124" t="s">
        <v>12</v>
      </c>
      <c r="AC79" s="125"/>
      <c r="AD79" s="203"/>
      <c r="AE79" s="207" t="s">
        <v>69</v>
      </c>
      <c r="AF79" s="202"/>
      <c r="AG79" s="202"/>
      <c r="AH79" s="202"/>
      <c r="AI79" s="232"/>
      <c r="AJ79" s="207" t="s">
        <v>70</v>
      </c>
      <c r="AK79" s="202"/>
      <c r="AL79" s="202"/>
      <c r="AM79" s="202"/>
      <c r="AN79" s="232"/>
      <c r="AO79" s="207" t="s">
        <v>71</v>
      </c>
      <c r="AP79" s="202"/>
      <c r="AQ79" s="202"/>
      <c r="AR79" s="202"/>
      <c r="AS79" s="232"/>
      <c r="AT79" s="208" t="s">
        <v>74</v>
      </c>
      <c r="AU79" s="209"/>
      <c r="AV79" s="209"/>
      <c r="AW79" s="209"/>
      <c r="AX79" s="210"/>
    </row>
    <row r="80" spans="1:60" ht="22.5" hidden="1" customHeight="1">
      <c r="A80" s="223"/>
      <c r="B80" s="224"/>
      <c r="C80" s="224"/>
      <c r="D80" s="224"/>
      <c r="E80" s="224"/>
      <c r="F80" s="225"/>
      <c r="G80" s="214"/>
      <c r="H80" s="214"/>
      <c r="I80" s="214"/>
      <c r="J80" s="214"/>
      <c r="K80" s="214"/>
      <c r="L80" s="214"/>
      <c r="M80" s="214"/>
      <c r="N80" s="214"/>
      <c r="O80" s="214"/>
      <c r="P80" s="214"/>
      <c r="Q80" s="214"/>
      <c r="R80" s="214"/>
      <c r="S80" s="214"/>
      <c r="T80" s="214"/>
      <c r="U80" s="214"/>
      <c r="V80" s="214"/>
      <c r="W80" s="214"/>
      <c r="X80" s="215"/>
      <c r="Y80" s="233" t="s">
        <v>66</v>
      </c>
      <c r="Z80" s="234"/>
      <c r="AA80" s="235"/>
      <c r="AB80" s="236"/>
      <c r="AC80" s="237"/>
      <c r="AD80" s="238"/>
      <c r="AE80" s="97"/>
      <c r="AF80" s="98"/>
      <c r="AG80" s="98"/>
      <c r="AH80" s="98"/>
      <c r="AI80" s="99"/>
      <c r="AJ80" s="97"/>
      <c r="AK80" s="98"/>
      <c r="AL80" s="98"/>
      <c r="AM80" s="98"/>
      <c r="AN80" s="99"/>
      <c r="AO80" s="97"/>
      <c r="AP80" s="98"/>
      <c r="AQ80" s="98"/>
      <c r="AR80" s="98"/>
      <c r="AS80" s="99"/>
      <c r="AT80" s="239"/>
      <c r="AU80" s="239"/>
      <c r="AV80" s="239"/>
      <c r="AW80" s="239"/>
      <c r="AX80" s="240"/>
      <c r="AY80" s="10"/>
      <c r="AZ80" s="10"/>
      <c r="BA80" s="10"/>
      <c r="BB80" s="10"/>
      <c r="BC80" s="10"/>
    </row>
    <row r="81" spans="1:60" ht="22.5" hidden="1" customHeight="1">
      <c r="A81" s="226"/>
      <c r="B81" s="227"/>
      <c r="C81" s="227"/>
      <c r="D81" s="227"/>
      <c r="E81" s="227"/>
      <c r="F81" s="228"/>
      <c r="G81" s="216"/>
      <c r="H81" s="216"/>
      <c r="I81" s="216"/>
      <c r="J81" s="216"/>
      <c r="K81" s="216"/>
      <c r="L81" s="216"/>
      <c r="M81" s="216"/>
      <c r="N81" s="216"/>
      <c r="O81" s="216"/>
      <c r="P81" s="216"/>
      <c r="Q81" s="216"/>
      <c r="R81" s="216"/>
      <c r="S81" s="216"/>
      <c r="T81" s="216"/>
      <c r="U81" s="216"/>
      <c r="V81" s="216"/>
      <c r="W81" s="216"/>
      <c r="X81" s="217"/>
      <c r="Y81" s="241" t="s">
        <v>67</v>
      </c>
      <c r="Z81" s="242"/>
      <c r="AA81" s="243"/>
      <c r="AB81" s="131"/>
      <c r="AC81" s="244"/>
      <c r="AD81" s="245"/>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c r="A82" s="199" t="s">
        <v>17</v>
      </c>
      <c r="B82" s="200"/>
      <c r="C82" s="200"/>
      <c r="D82" s="200"/>
      <c r="E82" s="200"/>
      <c r="F82" s="201"/>
      <c r="G82" s="202" t="s">
        <v>18</v>
      </c>
      <c r="H82" s="125"/>
      <c r="I82" s="125"/>
      <c r="J82" s="125"/>
      <c r="K82" s="125"/>
      <c r="L82" s="125"/>
      <c r="M82" s="125"/>
      <c r="N82" s="125"/>
      <c r="O82" s="125"/>
      <c r="P82" s="125"/>
      <c r="Q82" s="125"/>
      <c r="R82" s="125"/>
      <c r="S82" s="125"/>
      <c r="T82" s="125"/>
      <c r="U82" s="125"/>
      <c r="V82" s="125"/>
      <c r="W82" s="125"/>
      <c r="X82" s="203"/>
      <c r="Y82" s="204"/>
      <c r="Z82" s="205"/>
      <c r="AA82" s="206"/>
      <c r="AB82" s="124" t="s">
        <v>12</v>
      </c>
      <c r="AC82" s="125"/>
      <c r="AD82" s="203"/>
      <c r="AE82" s="207" t="s">
        <v>69</v>
      </c>
      <c r="AF82" s="125"/>
      <c r="AG82" s="125"/>
      <c r="AH82" s="125"/>
      <c r="AI82" s="203"/>
      <c r="AJ82" s="207" t="s">
        <v>70</v>
      </c>
      <c r="AK82" s="125"/>
      <c r="AL82" s="125"/>
      <c r="AM82" s="125"/>
      <c r="AN82" s="203"/>
      <c r="AO82" s="207" t="s">
        <v>71</v>
      </c>
      <c r="AP82" s="125"/>
      <c r="AQ82" s="125"/>
      <c r="AR82" s="125"/>
      <c r="AS82" s="203"/>
      <c r="AT82" s="208" t="s">
        <v>75</v>
      </c>
      <c r="AU82" s="209"/>
      <c r="AV82" s="209"/>
      <c r="AW82" s="209"/>
      <c r="AX82" s="210"/>
    </row>
    <row r="83" spans="1:60" ht="22.5" customHeight="1">
      <c r="A83" s="161"/>
      <c r="B83" s="159"/>
      <c r="C83" s="159"/>
      <c r="D83" s="159"/>
      <c r="E83" s="159"/>
      <c r="F83" s="160"/>
      <c r="G83" s="213" t="s">
        <v>573</v>
      </c>
      <c r="H83" s="214"/>
      <c r="I83" s="214"/>
      <c r="J83" s="214"/>
      <c r="K83" s="214"/>
      <c r="L83" s="214"/>
      <c r="M83" s="214"/>
      <c r="N83" s="214"/>
      <c r="O83" s="214"/>
      <c r="P83" s="214"/>
      <c r="Q83" s="214"/>
      <c r="R83" s="214"/>
      <c r="S83" s="214"/>
      <c r="T83" s="214"/>
      <c r="U83" s="214"/>
      <c r="V83" s="214"/>
      <c r="W83" s="214"/>
      <c r="X83" s="215"/>
      <c r="Y83" s="178" t="s">
        <v>17</v>
      </c>
      <c r="Z83" s="179"/>
      <c r="AA83" s="180"/>
      <c r="AB83" s="218" t="s">
        <v>564</v>
      </c>
      <c r="AC83" s="182"/>
      <c r="AD83" s="183"/>
      <c r="AE83" s="184">
        <v>1.5</v>
      </c>
      <c r="AF83" s="185"/>
      <c r="AG83" s="185"/>
      <c r="AH83" s="185"/>
      <c r="AI83" s="185"/>
      <c r="AJ83" s="184">
        <v>1.8</v>
      </c>
      <c r="AK83" s="185"/>
      <c r="AL83" s="185"/>
      <c r="AM83" s="185"/>
      <c r="AN83" s="185"/>
      <c r="AO83" s="184">
        <v>2.6</v>
      </c>
      <c r="AP83" s="185"/>
      <c r="AQ83" s="185"/>
      <c r="AR83" s="185"/>
      <c r="AS83" s="185"/>
      <c r="AT83" s="97" t="s">
        <v>548</v>
      </c>
      <c r="AU83" s="98"/>
      <c r="AV83" s="98"/>
      <c r="AW83" s="98"/>
      <c r="AX83" s="100"/>
    </row>
    <row r="84" spans="1:60" ht="66" customHeight="1">
      <c r="A84" s="162"/>
      <c r="B84" s="163"/>
      <c r="C84" s="163"/>
      <c r="D84" s="163"/>
      <c r="E84" s="163"/>
      <c r="F84" s="164"/>
      <c r="G84" s="216"/>
      <c r="H84" s="216"/>
      <c r="I84" s="216"/>
      <c r="J84" s="216"/>
      <c r="K84" s="216"/>
      <c r="L84" s="216"/>
      <c r="M84" s="216"/>
      <c r="N84" s="216"/>
      <c r="O84" s="216"/>
      <c r="P84" s="216"/>
      <c r="Q84" s="216"/>
      <c r="R84" s="216"/>
      <c r="S84" s="216"/>
      <c r="T84" s="216"/>
      <c r="U84" s="216"/>
      <c r="V84" s="216"/>
      <c r="W84" s="216"/>
      <c r="X84" s="217"/>
      <c r="Y84" s="186" t="s">
        <v>59</v>
      </c>
      <c r="Z84" s="187"/>
      <c r="AA84" s="188"/>
      <c r="AB84" s="219" t="s">
        <v>571</v>
      </c>
      <c r="AC84" s="182"/>
      <c r="AD84" s="183"/>
      <c r="AE84" s="189" t="s">
        <v>569</v>
      </c>
      <c r="AF84" s="190"/>
      <c r="AG84" s="190"/>
      <c r="AH84" s="190"/>
      <c r="AI84" s="191"/>
      <c r="AJ84" s="189" t="s">
        <v>568</v>
      </c>
      <c r="AK84" s="190"/>
      <c r="AL84" s="190"/>
      <c r="AM84" s="190"/>
      <c r="AN84" s="191"/>
      <c r="AO84" s="189" t="s">
        <v>565</v>
      </c>
      <c r="AP84" s="190"/>
      <c r="AQ84" s="190"/>
      <c r="AR84" s="190"/>
      <c r="AS84" s="191"/>
      <c r="AT84" s="189" t="s">
        <v>548</v>
      </c>
      <c r="AU84" s="190"/>
      <c r="AV84" s="190"/>
      <c r="AW84" s="190"/>
      <c r="AX84" s="192"/>
    </row>
    <row r="85" spans="1:60" ht="32.25" hidden="1" customHeight="1">
      <c r="A85" s="199" t="s">
        <v>17</v>
      </c>
      <c r="B85" s="200"/>
      <c r="C85" s="200"/>
      <c r="D85" s="200"/>
      <c r="E85" s="200"/>
      <c r="F85" s="201"/>
      <c r="G85" s="202" t="s">
        <v>18</v>
      </c>
      <c r="H85" s="125"/>
      <c r="I85" s="125"/>
      <c r="J85" s="125"/>
      <c r="K85" s="125"/>
      <c r="L85" s="125"/>
      <c r="M85" s="125"/>
      <c r="N85" s="125"/>
      <c r="O85" s="125"/>
      <c r="P85" s="125"/>
      <c r="Q85" s="125"/>
      <c r="R85" s="125"/>
      <c r="S85" s="125"/>
      <c r="T85" s="125"/>
      <c r="U85" s="125"/>
      <c r="V85" s="125"/>
      <c r="W85" s="125"/>
      <c r="X85" s="203"/>
      <c r="Y85" s="204"/>
      <c r="Z85" s="205"/>
      <c r="AA85" s="206"/>
      <c r="AB85" s="124" t="s">
        <v>12</v>
      </c>
      <c r="AC85" s="125"/>
      <c r="AD85" s="203"/>
      <c r="AE85" s="207" t="s">
        <v>69</v>
      </c>
      <c r="AF85" s="125"/>
      <c r="AG85" s="125"/>
      <c r="AH85" s="125"/>
      <c r="AI85" s="203"/>
      <c r="AJ85" s="207" t="s">
        <v>70</v>
      </c>
      <c r="AK85" s="125"/>
      <c r="AL85" s="125"/>
      <c r="AM85" s="125"/>
      <c r="AN85" s="203"/>
      <c r="AO85" s="207" t="s">
        <v>71</v>
      </c>
      <c r="AP85" s="125"/>
      <c r="AQ85" s="125"/>
      <c r="AR85" s="125"/>
      <c r="AS85" s="203"/>
      <c r="AT85" s="208" t="s">
        <v>75</v>
      </c>
      <c r="AU85" s="209"/>
      <c r="AV85" s="209"/>
      <c r="AW85" s="209"/>
      <c r="AX85" s="210"/>
    </row>
    <row r="86" spans="1:60" ht="22.5" hidden="1" customHeight="1">
      <c r="A86" s="161"/>
      <c r="B86" s="159"/>
      <c r="C86" s="159"/>
      <c r="D86" s="159"/>
      <c r="E86" s="159"/>
      <c r="F86" s="160"/>
      <c r="G86" s="176" t="s">
        <v>363</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97"/>
      <c r="AU86" s="98"/>
      <c r="AV86" s="98"/>
      <c r="AW86" s="98"/>
      <c r="AX86" s="100"/>
    </row>
    <row r="87" spans="1:60" ht="47.1" hidden="1" customHeight="1">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89" t="s">
        <v>60</v>
      </c>
      <c r="AC87" s="190"/>
      <c r="AD87" s="191"/>
      <c r="AE87" s="189"/>
      <c r="AF87" s="190"/>
      <c r="AG87" s="190"/>
      <c r="AH87" s="190"/>
      <c r="AI87" s="191"/>
      <c r="AJ87" s="189"/>
      <c r="AK87" s="190"/>
      <c r="AL87" s="190"/>
      <c r="AM87" s="190"/>
      <c r="AN87" s="191"/>
      <c r="AO87" s="189"/>
      <c r="AP87" s="190"/>
      <c r="AQ87" s="190"/>
      <c r="AR87" s="190"/>
      <c r="AS87" s="191"/>
      <c r="AT87" s="189"/>
      <c r="AU87" s="190"/>
      <c r="AV87" s="190"/>
      <c r="AW87" s="190"/>
      <c r="AX87" s="192"/>
    </row>
    <row r="88" spans="1:60" ht="32.25" hidden="1" customHeight="1">
      <c r="A88" s="199" t="s">
        <v>17</v>
      </c>
      <c r="B88" s="200"/>
      <c r="C88" s="200"/>
      <c r="D88" s="200"/>
      <c r="E88" s="200"/>
      <c r="F88" s="201"/>
      <c r="G88" s="202" t="s">
        <v>18</v>
      </c>
      <c r="H88" s="125"/>
      <c r="I88" s="125"/>
      <c r="J88" s="125"/>
      <c r="K88" s="125"/>
      <c r="L88" s="125"/>
      <c r="M88" s="125"/>
      <c r="N88" s="125"/>
      <c r="O88" s="125"/>
      <c r="P88" s="125"/>
      <c r="Q88" s="125"/>
      <c r="R88" s="125"/>
      <c r="S88" s="125"/>
      <c r="T88" s="125"/>
      <c r="U88" s="125"/>
      <c r="V88" s="125"/>
      <c r="W88" s="125"/>
      <c r="X88" s="203"/>
      <c r="Y88" s="204"/>
      <c r="Z88" s="205"/>
      <c r="AA88" s="206"/>
      <c r="AB88" s="124" t="s">
        <v>12</v>
      </c>
      <c r="AC88" s="125"/>
      <c r="AD88" s="203"/>
      <c r="AE88" s="207" t="s">
        <v>69</v>
      </c>
      <c r="AF88" s="125"/>
      <c r="AG88" s="125"/>
      <c r="AH88" s="125"/>
      <c r="AI88" s="203"/>
      <c r="AJ88" s="207" t="s">
        <v>70</v>
      </c>
      <c r="AK88" s="125"/>
      <c r="AL88" s="125"/>
      <c r="AM88" s="125"/>
      <c r="AN88" s="203"/>
      <c r="AO88" s="207" t="s">
        <v>71</v>
      </c>
      <c r="AP88" s="125"/>
      <c r="AQ88" s="125"/>
      <c r="AR88" s="125"/>
      <c r="AS88" s="203"/>
      <c r="AT88" s="208" t="s">
        <v>75</v>
      </c>
      <c r="AU88" s="209"/>
      <c r="AV88" s="209"/>
      <c r="AW88" s="209"/>
      <c r="AX88" s="210"/>
    </row>
    <row r="89" spans="1:60" ht="22.5" hidden="1" customHeight="1">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97"/>
      <c r="AU89" s="98"/>
      <c r="AV89" s="98"/>
      <c r="AW89" s="98"/>
      <c r="AX89" s="100"/>
    </row>
    <row r="90" spans="1:60" ht="47.1" hidden="1" customHeight="1">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89" t="s">
        <v>60</v>
      </c>
      <c r="AC90" s="190"/>
      <c r="AD90" s="191"/>
      <c r="AE90" s="189"/>
      <c r="AF90" s="190"/>
      <c r="AG90" s="190"/>
      <c r="AH90" s="190"/>
      <c r="AI90" s="191"/>
      <c r="AJ90" s="189"/>
      <c r="AK90" s="190"/>
      <c r="AL90" s="190"/>
      <c r="AM90" s="190"/>
      <c r="AN90" s="191"/>
      <c r="AO90" s="189"/>
      <c r="AP90" s="190"/>
      <c r="AQ90" s="190"/>
      <c r="AR90" s="190"/>
      <c r="AS90" s="191"/>
      <c r="AT90" s="189"/>
      <c r="AU90" s="190"/>
      <c r="AV90" s="190"/>
      <c r="AW90" s="190"/>
      <c r="AX90" s="192"/>
    </row>
    <row r="91" spans="1:60" ht="32.25" hidden="1" customHeight="1">
      <c r="A91" s="199" t="s">
        <v>17</v>
      </c>
      <c r="B91" s="200"/>
      <c r="C91" s="200"/>
      <c r="D91" s="200"/>
      <c r="E91" s="200"/>
      <c r="F91" s="201"/>
      <c r="G91" s="202" t="s">
        <v>18</v>
      </c>
      <c r="H91" s="125"/>
      <c r="I91" s="125"/>
      <c r="J91" s="125"/>
      <c r="K91" s="125"/>
      <c r="L91" s="125"/>
      <c r="M91" s="125"/>
      <c r="N91" s="125"/>
      <c r="O91" s="125"/>
      <c r="P91" s="125"/>
      <c r="Q91" s="125"/>
      <c r="R91" s="125"/>
      <c r="S91" s="125"/>
      <c r="T91" s="125"/>
      <c r="U91" s="125"/>
      <c r="V91" s="125"/>
      <c r="W91" s="125"/>
      <c r="X91" s="203"/>
      <c r="Y91" s="204"/>
      <c r="Z91" s="205"/>
      <c r="AA91" s="206"/>
      <c r="AB91" s="124" t="s">
        <v>12</v>
      </c>
      <c r="AC91" s="125"/>
      <c r="AD91" s="203"/>
      <c r="AE91" s="207" t="s">
        <v>69</v>
      </c>
      <c r="AF91" s="125"/>
      <c r="AG91" s="125"/>
      <c r="AH91" s="125"/>
      <c r="AI91" s="203"/>
      <c r="AJ91" s="207" t="s">
        <v>70</v>
      </c>
      <c r="AK91" s="125"/>
      <c r="AL91" s="125"/>
      <c r="AM91" s="125"/>
      <c r="AN91" s="203"/>
      <c r="AO91" s="207" t="s">
        <v>71</v>
      </c>
      <c r="AP91" s="125"/>
      <c r="AQ91" s="125"/>
      <c r="AR91" s="125"/>
      <c r="AS91" s="203"/>
      <c r="AT91" s="208" t="s">
        <v>75</v>
      </c>
      <c r="AU91" s="209"/>
      <c r="AV91" s="209"/>
      <c r="AW91" s="209"/>
      <c r="AX91" s="210"/>
    </row>
    <row r="92" spans="1:60" ht="22.5" hidden="1" customHeight="1">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11"/>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97"/>
      <c r="AU92" s="98"/>
      <c r="AV92" s="98"/>
      <c r="AW92" s="98"/>
      <c r="AX92" s="100"/>
    </row>
    <row r="93" spans="1:60" ht="47.1" hidden="1" customHeight="1">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12"/>
      <c r="Y93" s="186" t="s">
        <v>59</v>
      </c>
      <c r="Z93" s="187"/>
      <c r="AA93" s="188"/>
      <c r="AB93" s="189" t="s">
        <v>60</v>
      </c>
      <c r="AC93" s="190"/>
      <c r="AD93" s="191"/>
      <c r="AE93" s="189"/>
      <c r="AF93" s="190"/>
      <c r="AG93" s="190"/>
      <c r="AH93" s="190"/>
      <c r="AI93" s="191"/>
      <c r="AJ93" s="189"/>
      <c r="AK93" s="190"/>
      <c r="AL93" s="190"/>
      <c r="AM93" s="190"/>
      <c r="AN93" s="191"/>
      <c r="AO93" s="189"/>
      <c r="AP93" s="190"/>
      <c r="AQ93" s="190"/>
      <c r="AR93" s="190"/>
      <c r="AS93" s="191"/>
      <c r="AT93" s="189"/>
      <c r="AU93" s="190"/>
      <c r="AV93" s="190"/>
      <c r="AW93" s="190"/>
      <c r="AX93" s="192"/>
    </row>
    <row r="94" spans="1:60" ht="32.25" hidden="1" customHeight="1">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97"/>
      <c r="AU95" s="98"/>
      <c r="AV95" s="98"/>
      <c r="AW95" s="98"/>
      <c r="AX95" s="100"/>
    </row>
    <row r="96" spans="1:60" ht="47.1" hidden="1" customHeight="1">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89" t="s">
        <v>60</v>
      </c>
      <c r="AC96" s="190"/>
      <c r="AD96" s="191"/>
      <c r="AE96" s="189"/>
      <c r="AF96" s="190"/>
      <c r="AG96" s="190"/>
      <c r="AH96" s="190"/>
      <c r="AI96" s="191"/>
      <c r="AJ96" s="189"/>
      <c r="AK96" s="190"/>
      <c r="AL96" s="190"/>
      <c r="AM96" s="190"/>
      <c r="AN96" s="191"/>
      <c r="AO96" s="189"/>
      <c r="AP96" s="190"/>
      <c r="AQ96" s="190"/>
      <c r="AR96" s="190"/>
      <c r="AS96" s="191"/>
      <c r="AT96" s="189"/>
      <c r="AU96" s="190"/>
      <c r="AV96" s="190"/>
      <c r="AW96" s="190"/>
      <c r="AX96" s="192"/>
    </row>
    <row r="97" spans="1:50" ht="23.1" customHeight="1">
      <c r="A97" s="407" t="s">
        <v>77</v>
      </c>
      <c r="B97" s="408"/>
      <c r="C97" s="383" t="s">
        <v>19</v>
      </c>
      <c r="D97" s="384"/>
      <c r="E97" s="384"/>
      <c r="F97" s="384"/>
      <c r="G97" s="384"/>
      <c r="H97" s="384"/>
      <c r="I97" s="384"/>
      <c r="J97" s="384"/>
      <c r="K97" s="385"/>
      <c r="L97" s="465" t="s">
        <v>76</v>
      </c>
      <c r="M97" s="465"/>
      <c r="N97" s="465"/>
      <c r="O97" s="465"/>
      <c r="P97" s="465"/>
      <c r="Q97" s="465"/>
      <c r="R97" s="466" t="s">
        <v>73</v>
      </c>
      <c r="S97" s="467"/>
      <c r="T97" s="467"/>
      <c r="U97" s="467"/>
      <c r="V97" s="467"/>
      <c r="W97" s="467"/>
      <c r="X97" s="468" t="s">
        <v>29</v>
      </c>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469"/>
    </row>
    <row r="98" spans="1:50" ht="23.1" customHeight="1">
      <c r="A98" s="409"/>
      <c r="B98" s="410"/>
      <c r="C98" s="470" t="s">
        <v>474</v>
      </c>
      <c r="D98" s="471"/>
      <c r="E98" s="471"/>
      <c r="F98" s="471"/>
      <c r="G98" s="471"/>
      <c r="H98" s="471"/>
      <c r="I98" s="471"/>
      <c r="J98" s="471"/>
      <c r="K98" s="472"/>
      <c r="L98" s="75">
        <v>24</v>
      </c>
      <c r="M98" s="76"/>
      <c r="N98" s="76"/>
      <c r="O98" s="76"/>
      <c r="P98" s="76"/>
      <c r="Q98" s="77"/>
      <c r="R98" s="75" t="s">
        <v>574</v>
      </c>
      <c r="S98" s="76"/>
      <c r="T98" s="76"/>
      <c r="U98" s="76"/>
      <c r="V98" s="76"/>
      <c r="W98" s="77"/>
      <c r="X98" s="743"/>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row>
    <row r="99" spans="1:50" ht="23.1" customHeight="1">
      <c r="A99" s="409"/>
      <c r="B99" s="410"/>
      <c r="C99" s="193"/>
      <c r="D99" s="194"/>
      <c r="E99" s="194"/>
      <c r="F99" s="194"/>
      <c r="G99" s="194"/>
      <c r="H99" s="194"/>
      <c r="I99" s="194"/>
      <c r="J99" s="194"/>
      <c r="K99" s="195"/>
      <c r="L99" s="75"/>
      <c r="M99" s="76"/>
      <c r="N99" s="76"/>
      <c r="O99" s="76"/>
      <c r="P99" s="76"/>
      <c r="Q99" s="77"/>
      <c r="R99" s="75"/>
      <c r="S99" s="76"/>
      <c r="T99" s="76"/>
      <c r="U99" s="76"/>
      <c r="V99" s="76"/>
      <c r="W99" s="77"/>
      <c r="X99" s="746"/>
      <c r="Y99" s="747"/>
      <c r="Z99" s="747"/>
      <c r="AA99" s="747"/>
      <c r="AB99" s="747"/>
      <c r="AC99" s="747"/>
      <c r="AD99" s="747"/>
      <c r="AE99" s="747"/>
      <c r="AF99" s="747"/>
      <c r="AG99" s="747"/>
      <c r="AH99" s="747"/>
      <c r="AI99" s="747"/>
      <c r="AJ99" s="747"/>
      <c r="AK99" s="747"/>
      <c r="AL99" s="747"/>
      <c r="AM99" s="747"/>
      <c r="AN99" s="747"/>
      <c r="AO99" s="747"/>
      <c r="AP99" s="747"/>
      <c r="AQ99" s="747"/>
      <c r="AR99" s="747"/>
      <c r="AS99" s="747"/>
      <c r="AT99" s="747"/>
      <c r="AU99" s="747"/>
      <c r="AV99" s="747"/>
      <c r="AW99" s="747"/>
      <c r="AX99" s="748"/>
    </row>
    <row r="100" spans="1:50" ht="23.1" customHeight="1">
      <c r="A100" s="409"/>
      <c r="B100" s="410"/>
      <c r="C100" s="193"/>
      <c r="D100" s="194"/>
      <c r="E100" s="194"/>
      <c r="F100" s="194"/>
      <c r="G100" s="194"/>
      <c r="H100" s="194"/>
      <c r="I100" s="194"/>
      <c r="J100" s="194"/>
      <c r="K100" s="195"/>
      <c r="L100" s="75"/>
      <c r="M100" s="76"/>
      <c r="N100" s="76"/>
      <c r="O100" s="76"/>
      <c r="P100" s="76"/>
      <c r="Q100" s="77"/>
      <c r="R100" s="75"/>
      <c r="S100" s="76"/>
      <c r="T100" s="76"/>
      <c r="U100" s="76"/>
      <c r="V100" s="76"/>
      <c r="W100" s="77"/>
      <c r="X100" s="746"/>
      <c r="Y100" s="747"/>
      <c r="Z100" s="747"/>
      <c r="AA100" s="747"/>
      <c r="AB100" s="747"/>
      <c r="AC100" s="747"/>
      <c r="AD100" s="747"/>
      <c r="AE100" s="747"/>
      <c r="AF100" s="747"/>
      <c r="AG100" s="747"/>
      <c r="AH100" s="747"/>
      <c r="AI100" s="747"/>
      <c r="AJ100" s="747"/>
      <c r="AK100" s="747"/>
      <c r="AL100" s="747"/>
      <c r="AM100" s="747"/>
      <c r="AN100" s="747"/>
      <c r="AO100" s="747"/>
      <c r="AP100" s="747"/>
      <c r="AQ100" s="747"/>
      <c r="AR100" s="747"/>
      <c r="AS100" s="747"/>
      <c r="AT100" s="747"/>
      <c r="AU100" s="747"/>
      <c r="AV100" s="747"/>
      <c r="AW100" s="747"/>
      <c r="AX100" s="748"/>
    </row>
    <row r="101" spans="1:50" ht="23.1" customHeight="1">
      <c r="A101" s="409"/>
      <c r="B101" s="410"/>
      <c r="C101" s="193"/>
      <c r="D101" s="194"/>
      <c r="E101" s="194"/>
      <c r="F101" s="194"/>
      <c r="G101" s="194"/>
      <c r="H101" s="194"/>
      <c r="I101" s="194"/>
      <c r="J101" s="194"/>
      <c r="K101" s="195"/>
      <c r="L101" s="75"/>
      <c r="M101" s="76"/>
      <c r="N101" s="76"/>
      <c r="O101" s="76"/>
      <c r="P101" s="76"/>
      <c r="Q101" s="77"/>
      <c r="R101" s="75"/>
      <c r="S101" s="76"/>
      <c r="T101" s="76"/>
      <c r="U101" s="76"/>
      <c r="V101" s="76"/>
      <c r="W101" s="77"/>
      <c r="X101" s="746"/>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8"/>
    </row>
    <row r="102" spans="1:50" ht="23.1" customHeight="1">
      <c r="A102" s="409"/>
      <c r="B102" s="410"/>
      <c r="C102" s="193"/>
      <c r="D102" s="194"/>
      <c r="E102" s="194"/>
      <c r="F102" s="194"/>
      <c r="G102" s="194"/>
      <c r="H102" s="194"/>
      <c r="I102" s="194"/>
      <c r="J102" s="194"/>
      <c r="K102" s="195"/>
      <c r="L102" s="75"/>
      <c r="M102" s="76"/>
      <c r="N102" s="76"/>
      <c r="O102" s="76"/>
      <c r="P102" s="76"/>
      <c r="Q102" s="77"/>
      <c r="R102" s="75"/>
      <c r="S102" s="76"/>
      <c r="T102" s="76"/>
      <c r="U102" s="76"/>
      <c r="V102" s="76"/>
      <c r="W102" s="77"/>
      <c r="X102" s="746"/>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c r="AX102" s="748"/>
    </row>
    <row r="103" spans="1:50" ht="23.1" customHeight="1">
      <c r="A103" s="409"/>
      <c r="B103" s="410"/>
      <c r="C103" s="413"/>
      <c r="D103" s="414"/>
      <c r="E103" s="414"/>
      <c r="F103" s="414"/>
      <c r="G103" s="414"/>
      <c r="H103" s="414"/>
      <c r="I103" s="414"/>
      <c r="J103" s="414"/>
      <c r="K103" s="415"/>
      <c r="L103" s="75"/>
      <c r="M103" s="76"/>
      <c r="N103" s="76"/>
      <c r="O103" s="76"/>
      <c r="P103" s="76"/>
      <c r="Q103" s="77"/>
      <c r="R103" s="75"/>
      <c r="S103" s="76"/>
      <c r="T103" s="76"/>
      <c r="U103" s="76"/>
      <c r="V103" s="76"/>
      <c r="W103" s="77"/>
      <c r="X103" s="746"/>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8"/>
    </row>
    <row r="104" spans="1:50" ht="21" customHeight="1" thickBot="1">
      <c r="A104" s="411"/>
      <c r="B104" s="412"/>
      <c r="C104" s="401" t="s">
        <v>22</v>
      </c>
      <c r="D104" s="402"/>
      <c r="E104" s="402"/>
      <c r="F104" s="402"/>
      <c r="G104" s="402"/>
      <c r="H104" s="402"/>
      <c r="I104" s="402"/>
      <c r="J104" s="402"/>
      <c r="K104" s="403"/>
      <c r="L104" s="404">
        <f>SUM(L98:Q103)</f>
        <v>24</v>
      </c>
      <c r="M104" s="405"/>
      <c r="N104" s="405"/>
      <c r="O104" s="405"/>
      <c r="P104" s="405"/>
      <c r="Q104" s="406"/>
      <c r="R104" s="404">
        <f>SUM(R98:W103)</f>
        <v>0</v>
      </c>
      <c r="S104" s="405"/>
      <c r="T104" s="405"/>
      <c r="U104" s="405"/>
      <c r="V104" s="405"/>
      <c r="W104" s="406"/>
      <c r="X104" s="749"/>
      <c r="Y104" s="750"/>
      <c r="Z104" s="750"/>
      <c r="AA104" s="750"/>
      <c r="AB104" s="750"/>
      <c r="AC104" s="750"/>
      <c r="AD104" s="750"/>
      <c r="AE104" s="750"/>
      <c r="AF104" s="750"/>
      <c r="AG104" s="750"/>
      <c r="AH104" s="750"/>
      <c r="AI104" s="750"/>
      <c r="AJ104" s="750"/>
      <c r="AK104" s="750"/>
      <c r="AL104" s="750"/>
      <c r="AM104" s="750"/>
      <c r="AN104" s="750"/>
      <c r="AO104" s="750"/>
      <c r="AP104" s="750"/>
      <c r="AQ104" s="750"/>
      <c r="AR104" s="750"/>
      <c r="AS104" s="750"/>
      <c r="AT104" s="750"/>
      <c r="AU104" s="750"/>
      <c r="AV104" s="750"/>
      <c r="AW104" s="750"/>
      <c r="AX104" s="75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96" t="s">
        <v>57</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8"/>
    </row>
    <row r="107" spans="1:50" ht="21" customHeight="1">
      <c r="A107" s="5"/>
      <c r="B107" s="6"/>
      <c r="C107" s="665" t="s">
        <v>39</v>
      </c>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6"/>
      <c r="AD107" s="664" t="s">
        <v>43</v>
      </c>
      <c r="AE107" s="664"/>
      <c r="AF107" s="664"/>
      <c r="AG107" s="699" t="s">
        <v>38</v>
      </c>
      <c r="AH107" s="664"/>
      <c r="AI107" s="664"/>
      <c r="AJ107" s="664"/>
      <c r="AK107" s="664"/>
      <c r="AL107" s="664"/>
      <c r="AM107" s="664"/>
      <c r="AN107" s="664"/>
      <c r="AO107" s="664"/>
      <c r="AP107" s="664"/>
      <c r="AQ107" s="664"/>
      <c r="AR107" s="664"/>
      <c r="AS107" s="664"/>
      <c r="AT107" s="664"/>
      <c r="AU107" s="664"/>
      <c r="AV107" s="664"/>
      <c r="AW107" s="664"/>
      <c r="AX107" s="700"/>
    </row>
    <row r="108" spans="1:50" ht="30" customHeight="1">
      <c r="A108" s="341" t="s">
        <v>312</v>
      </c>
      <c r="B108" s="342"/>
      <c r="C108" s="591" t="s">
        <v>313</v>
      </c>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3"/>
      <c r="AD108" s="675" t="s">
        <v>460</v>
      </c>
      <c r="AE108" s="676"/>
      <c r="AF108" s="677"/>
      <c r="AG108" s="672" t="s">
        <v>475</v>
      </c>
      <c r="AH108" s="673"/>
      <c r="AI108" s="673"/>
      <c r="AJ108" s="673"/>
      <c r="AK108" s="673"/>
      <c r="AL108" s="673"/>
      <c r="AM108" s="673"/>
      <c r="AN108" s="673"/>
      <c r="AO108" s="673"/>
      <c r="AP108" s="673"/>
      <c r="AQ108" s="673"/>
      <c r="AR108" s="673"/>
      <c r="AS108" s="673"/>
      <c r="AT108" s="673"/>
      <c r="AU108" s="673"/>
      <c r="AV108" s="673"/>
      <c r="AW108" s="673"/>
      <c r="AX108" s="674"/>
    </row>
    <row r="109" spans="1:50" ht="30" customHeight="1">
      <c r="A109" s="343"/>
      <c r="B109" s="344"/>
      <c r="C109" s="481" t="s">
        <v>44</v>
      </c>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74"/>
      <c r="AD109" s="498" t="s">
        <v>460</v>
      </c>
      <c r="AE109" s="499"/>
      <c r="AF109" s="500"/>
      <c r="AG109" s="338" t="s">
        <v>465</v>
      </c>
      <c r="AH109" s="667"/>
      <c r="AI109" s="667"/>
      <c r="AJ109" s="667"/>
      <c r="AK109" s="667"/>
      <c r="AL109" s="667"/>
      <c r="AM109" s="667"/>
      <c r="AN109" s="667"/>
      <c r="AO109" s="667"/>
      <c r="AP109" s="667"/>
      <c r="AQ109" s="667"/>
      <c r="AR109" s="667"/>
      <c r="AS109" s="667"/>
      <c r="AT109" s="667"/>
      <c r="AU109" s="667"/>
      <c r="AV109" s="667"/>
      <c r="AW109" s="667"/>
      <c r="AX109" s="668"/>
    </row>
    <row r="110" spans="1:50" ht="105" customHeight="1">
      <c r="A110" s="345"/>
      <c r="B110" s="346"/>
      <c r="C110" s="483" t="s">
        <v>314</v>
      </c>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5"/>
      <c r="AD110" s="652" t="s">
        <v>460</v>
      </c>
      <c r="AE110" s="653"/>
      <c r="AF110" s="654"/>
      <c r="AG110" s="589" t="s">
        <v>476</v>
      </c>
      <c r="AH110" s="216"/>
      <c r="AI110" s="216"/>
      <c r="AJ110" s="216"/>
      <c r="AK110" s="216"/>
      <c r="AL110" s="216"/>
      <c r="AM110" s="216"/>
      <c r="AN110" s="216"/>
      <c r="AO110" s="216"/>
      <c r="AP110" s="216"/>
      <c r="AQ110" s="216"/>
      <c r="AR110" s="216"/>
      <c r="AS110" s="216"/>
      <c r="AT110" s="216"/>
      <c r="AU110" s="216"/>
      <c r="AV110" s="216"/>
      <c r="AW110" s="216"/>
      <c r="AX110" s="590"/>
    </row>
    <row r="111" spans="1:50" ht="49.5" customHeight="1">
      <c r="A111" s="614" t="s">
        <v>46</v>
      </c>
      <c r="B111" s="656"/>
      <c r="C111" s="486"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94" t="s">
        <v>460</v>
      </c>
      <c r="AE111" s="495"/>
      <c r="AF111" s="655"/>
      <c r="AG111" s="335" t="s">
        <v>477</v>
      </c>
      <c r="AH111" s="336"/>
      <c r="AI111" s="336"/>
      <c r="AJ111" s="336"/>
      <c r="AK111" s="336"/>
      <c r="AL111" s="336"/>
      <c r="AM111" s="336"/>
      <c r="AN111" s="336"/>
      <c r="AO111" s="336"/>
      <c r="AP111" s="336"/>
      <c r="AQ111" s="336"/>
      <c r="AR111" s="336"/>
      <c r="AS111" s="336"/>
      <c r="AT111" s="336"/>
      <c r="AU111" s="336"/>
      <c r="AV111" s="336"/>
      <c r="AW111" s="336"/>
      <c r="AX111" s="337"/>
    </row>
    <row r="112" spans="1:50" ht="19.350000000000001" customHeight="1">
      <c r="A112" s="657"/>
      <c r="B112" s="658"/>
      <c r="C112" s="473" t="s">
        <v>49</v>
      </c>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98" t="s">
        <v>464</v>
      </c>
      <c r="AE112" s="499"/>
      <c r="AF112" s="500"/>
      <c r="AG112" s="338" t="s">
        <v>566</v>
      </c>
      <c r="AH112" s="339"/>
      <c r="AI112" s="339"/>
      <c r="AJ112" s="339"/>
      <c r="AK112" s="339"/>
      <c r="AL112" s="339"/>
      <c r="AM112" s="339"/>
      <c r="AN112" s="339"/>
      <c r="AO112" s="339"/>
      <c r="AP112" s="339"/>
      <c r="AQ112" s="339"/>
      <c r="AR112" s="339"/>
      <c r="AS112" s="339"/>
      <c r="AT112" s="339"/>
      <c r="AU112" s="339"/>
      <c r="AV112" s="339"/>
      <c r="AW112" s="339"/>
      <c r="AX112" s="340"/>
    </row>
    <row r="113" spans="1:64" ht="56.25" customHeight="1">
      <c r="A113" s="657"/>
      <c r="B113" s="658"/>
      <c r="C113" s="563" t="s">
        <v>315</v>
      </c>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98" t="s">
        <v>460</v>
      </c>
      <c r="AE113" s="499"/>
      <c r="AF113" s="500"/>
      <c r="AG113" s="338" t="s">
        <v>567</v>
      </c>
      <c r="AH113" s="339"/>
      <c r="AI113" s="339"/>
      <c r="AJ113" s="339"/>
      <c r="AK113" s="339"/>
      <c r="AL113" s="339"/>
      <c r="AM113" s="339"/>
      <c r="AN113" s="339"/>
      <c r="AO113" s="339"/>
      <c r="AP113" s="339"/>
      <c r="AQ113" s="339"/>
      <c r="AR113" s="339"/>
      <c r="AS113" s="339"/>
      <c r="AT113" s="339"/>
      <c r="AU113" s="339"/>
      <c r="AV113" s="339"/>
      <c r="AW113" s="339"/>
      <c r="AX113" s="340"/>
    </row>
    <row r="114" spans="1:64" ht="18.75" customHeight="1">
      <c r="A114" s="657"/>
      <c r="B114" s="658"/>
      <c r="C114" s="473" t="s">
        <v>45</v>
      </c>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98" t="s">
        <v>464</v>
      </c>
      <c r="AE114" s="499"/>
      <c r="AF114" s="500"/>
      <c r="AG114" s="338" t="s">
        <v>482</v>
      </c>
      <c r="AH114" s="339"/>
      <c r="AI114" s="339"/>
      <c r="AJ114" s="339"/>
      <c r="AK114" s="339"/>
      <c r="AL114" s="339"/>
      <c r="AM114" s="339"/>
      <c r="AN114" s="339"/>
      <c r="AO114" s="339"/>
      <c r="AP114" s="339"/>
      <c r="AQ114" s="339"/>
      <c r="AR114" s="339"/>
      <c r="AS114" s="339"/>
      <c r="AT114" s="339"/>
      <c r="AU114" s="339"/>
      <c r="AV114" s="339"/>
      <c r="AW114" s="339"/>
      <c r="AX114" s="340"/>
    </row>
    <row r="115" spans="1:64" ht="60" customHeight="1">
      <c r="A115" s="657"/>
      <c r="B115" s="658"/>
      <c r="C115" s="473" t="s">
        <v>50</v>
      </c>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549"/>
      <c r="AD115" s="498" t="s">
        <v>460</v>
      </c>
      <c r="AE115" s="499"/>
      <c r="AF115" s="500"/>
      <c r="AG115" s="338" t="s">
        <v>481</v>
      </c>
      <c r="AH115" s="339"/>
      <c r="AI115" s="339"/>
      <c r="AJ115" s="339"/>
      <c r="AK115" s="339"/>
      <c r="AL115" s="339"/>
      <c r="AM115" s="339"/>
      <c r="AN115" s="339"/>
      <c r="AO115" s="339"/>
      <c r="AP115" s="339"/>
      <c r="AQ115" s="339"/>
      <c r="AR115" s="339"/>
      <c r="AS115" s="339"/>
      <c r="AT115" s="339"/>
      <c r="AU115" s="339"/>
      <c r="AV115" s="339"/>
      <c r="AW115" s="339"/>
      <c r="AX115" s="340"/>
    </row>
    <row r="116" spans="1:64" ht="19.350000000000001" customHeight="1">
      <c r="A116" s="657"/>
      <c r="B116" s="658"/>
      <c r="C116" s="473" t="s">
        <v>55</v>
      </c>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549"/>
      <c r="AD116" s="498" t="s">
        <v>464</v>
      </c>
      <c r="AE116" s="499"/>
      <c r="AF116" s="500"/>
      <c r="AG116" s="338" t="s">
        <v>464</v>
      </c>
      <c r="AH116" s="339"/>
      <c r="AI116" s="339"/>
      <c r="AJ116" s="339"/>
      <c r="AK116" s="339"/>
      <c r="AL116" s="339"/>
      <c r="AM116" s="339"/>
      <c r="AN116" s="339"/>
      <c r="AO116" s="339"/>
      <c r="AP116" s="339"/>
      <c r="AQ116" s="339"/>
      <c r="AR116" s="339"/>
      <c r="AS116" s="339"/>
      <c r="AT116" s="339"/>
      <c r="AU116" s="339"/>
      <c r="AV116" s="339"/>
      <c r="AW116" s="339"/>
      <c r="AX116" s="340"/>
      <c r="BI116" s="10"/>
      <c r="BJ116" s="10"/>
      <c r="BK116" s="10"/>
      <c r="BL116" s="10"/>
    </row>
    <row r="117" spans="1:64" ht="60" customHeight="1">
      <c r="A117" s="659"/>
      <c r="B117" s="660"/>
      <c r="C117" s="661" t="s">
        <v>82</v>
      </c>
      <c r="D117" s="662"/>
      <c r="E117" s="662"/>
      <c r="F117" s="662"/>
      <c r="G117" s="662"/>
      <c r="H117" s="662"/>
      <c r="I117" s="662"/>
      <c r="J117" s="662"/>
      <c r="K117" s="662"/>
      <c r="L117" s="662"/>
      <c r="M117" s="662"/>
      <c r="N117" s="662"/>
      <c r="O117" s="662"/>
      <c r="P117" s="662"/>
      <c r="Q117" s="662"/>
      <c r="R117" s="662"/>
      <c r="S117" s="662"/>
      <c r="T117" s="662"/>
      <c r="U117" s="662"/>
      <c r="V117" s="662"/>
      <c r="W117" s="662"/>
      <c r="X117" s="662"/>
      <c r="Y117" s="662"/>
      <c r="Z117" s="662"/>
      <c r="AA117" s="662"/>
      <c r="AB117" s="662"/>
      <c r="AC117" s="663"/>
      <c r="AD117" s="652" t="s">
        <v>460</v>
      </c>
      <c r="AE117" s="653"/>
      <c r="AF117" s="654"/>
      <c r="AG117" s="669" t="s">
        <v>478</v>
      </c>
      <c r="AH117" s="670"/>
      <c r="AI117" s="670"/>
      <c r="AJ117" s="670"/>
      <c r="AK117" s="670"/>
      <c r="AL117" s="670"/>
      <c r="AM117" s="670"/>
      <c r="AN117" s="670"/>
      <c r="AO117" s="670"/>
      <c r="AP117" s="670"/>
      <c r="AQ117" s="670"/>
      <c r="AR117" s="670"/>
      <c r="AS117" s="670"/>
      <c r="AT117" s="670"/>
      <c r="AU117" s="670"/>
      <c r="AV117" s="670"/>
      <c r="AW117" s="670"/>
      <c r="AX117" s="671"/>
      <c r="BG117" s="10"/>
      <c r="BH117" s="10"/>
      <c r="BI117" s="10"/>
      <c r="BJ117" s="10"/>
    </row>
    <row r="118" spans="1:64" ht="45" customHeight="1">
      <c r="A118" s="614" t="s">
        <v>47</v>
      </c>
      <c r="B118" s="656"/>
      <c r="C118" s="703" t="s">
        <v>81</v>
      </c>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5"/>
      <c r="AD118" s="494" t="s">
        <v>460</v>
      </c>
      <c r="AE118" s="495"/>
      <c r="AF118" s="655"/>
      <c r="AG118" s="335" t="s">
        <v>479</v>
      </c>
      <c r="AH118" s="336"/>
      <c r="AI118" s="336"/>
      <c r="AJ118" s="336"/>
      <c r="AK118" s="336"/>
      <c r="AL118" s="336"/>
      <c r="AM118" s="336"/>
      <c r="AN118" s="336"/>
      <c r="AO118" s="336"/>
      <c r="AP118" s="336"/>
      <c r="AQ118" s="336"/>
      <c r="AR118" s="336"/>
      <c r="AS118" s="336"/>
      <c r="AT118" s="336"/>
      <c r="AU118" s="336"/>
      <c r="AV118" s="336"/>
      <c r="AW118" s="336"/>
      <c r="AX118" s="337"/>
    </row>
    <row r="119" spans="1:64" ht="48.75" customHeight="1">
      <c r="A119" s="657"/>
      <c r="B119" s="658"/>
      <c r="C119" s="649" t="s">
        <v>53</v>
      </c>
      <c r="D119" s="650"/>
      <c r="E119" s="650"/>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0"/>
      <c r="AB119" s="650"/>
      <c r="AC119" s="651"/>
      <c r="AD119" s="498" t="s">
        <v>460</v>
      </c>
      <c r="AE119" s="499"/>
      <c r="AF119" s="500"/>
      <c r="AG119" s="338" t="s">
        <v>575</v>
      </c>
      <c r="AH119" s="667"/>
      <c r="AI119" s="667"/>
      <c r="AJ119" s="667"/>
      <c r="AK119" s="667"/>
      <c r="AL119" s="667"/>
      <c r="AM119" s="667"/>
      <c r="AN119" s="667"/>
      <c r="AO119" s="667"/>
      <c r="AP119" s="667"/>
      <c r="AQ119" s="667"/>
      <c r="AR119" s="667"/>
      <c r="AS119" s="667"/>
      <c r="AT119" s="667"/>
      <c r="AU119" s="667"/>
      <c r="AV119" s="667"/>
      <c r="AW119" s="667"/>
      <c r="AX119" s="668"/>
    </row>
    <row r="120" spans="1:64" ht="18" customHeight="1">
      <c r="A120" s="657"/>
      <c r="B120" s="658"/>
      <c r="C120" s="473" t="s">
        <v>51</v>
      </c>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98" t="s">
        <v>460</v>
      </c>
      <c r="AE120" s="499"/>
      <c r="AF120" s="500"/>
      <c r="AG120" s="338" t="s">
        <v>480</v>
      </c>
      <c r="AH120" s="339"/>
      <c r="AI120" s="339"/>
      <c r="AJ120" s="339"/>
      <c r="AK120" s="339"/>
      <c r="AL120" s="339"/>
      <c r="AM120" s="339"/>
      <c r="AN120" s="339"/>
      <c r="AO120" s="339"/>
      <c r="AP120" s="339"/>
      <c r="AQ120" s="339"/>
      <c r="AR120" s="339"/>
      <c r="AS120" s="339"/>
      <c r="AT120" s="339"/>
      <c r="AU120" s="339"/>
      <c r="AV120" s="339"/>
      <c r="AW120" s="339"/>
      <c r="AX120" s="340"/>
    </row>
    <row r="121" spans="1:64" ht="45" customHeight="1">
      <c r="A121" s="659"/>
      <c r="B121" s="660"/>
      <c r="C121" s="473" t="s">
        <v>52</v>
      </c>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652" t="s">
        <v>460</v>
      </c>
      <c r="AE121" s="653"/>
      <c r="AF121" s="654"/>
      <c r="AG121" s="669" t="s">
        <v>572</v>
      </c>
      <c r="AH121" s="670"/>
      <c r="AI121" s="670"/>
      <c r="AJ121" s="670"/>
      <c r="AK121" s="670"/>
      <c r="AL121" s="670"/>
      <c r="AM121" s="670"/>
      <c r="AN121" s="670"/>
      <c r="AO121" s="670"/>
      <c r="AP121" s="670"/>
      <c r="AQ121" s="670"/>
      <c r="AR121" s="670"/>
      <c r="AS121" s="670"/>
      <c r="AT121" s="670"/>
      <c r="AU121" s="670"/>
      <c r="AV121" s="670"/>
      <c r="AW121" s="670"/>
      <c r="AX121" s="671"/>
    </row>
    <row r="122" spans="1:64" ht="60" customHeight="1">
      <c r="A122" s="693" t="s">
        <v>80</v>
      </c>
      <c r="B122" s="694"/>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87"/>
      <c r="AD122" s="494" t="s">
        <v>464</v>
      </c>
      <c r="AE122" s="495"/>
      <c r="AF122" s="495"/>
      <c r="AG122" s="644" t="s">
        <v>473</v>
      </c>
      <c r="AH122" s="214"/>
      <c r="AI122" s="214"/>
      <c r="AJ122" s="214"/>
      <c r="AK122" s="214"/>
      <c r="AL122" s="214"/>
      <c r="AM122" s="214"/>
      <c r="AN122" s="214"/>
      <c r="AO122" s="214"/>
      <c r="AP122" s="214"/>
      <c r="AQ122" s="214"/>
      <c r="AR122" s="214"/>
      <c r="AS122" s="214"/>
      <c r="AT122" s="214"/>
      <c r="AU122" s="214"/>
      <c r="AV122" s="214"/>
      <c r="AW122" s="214"/>
      <c r="AX122" s="645"/>
    </row>
    <row r="123" spans="1:64" ht="30" customHeight="1">
      <c r="A123" s="695"/>
      <c r="B123" s="696"/>
      <c r="C123" s="720" t="s">
        <v>87</v>
      </c>
      <c r="D123" s="721"/>
      <c r="E123" s="721"/>
      <c r="F123" s="721"/>
      <c r="G123" s="721"/>
      <c r="H123" s="721"/>
      <c r="I123" s="721"/>
      <c r="J123" s="721"/>
      <c r="K123" s="721"/>
      <c r="L123" s="721"/>
      <c r="M123" s="721"/>
      <c r="N123" s="721"/>
      <c r="O123" s="722"/>
      <c r="P123" s="713" t="s">
        <v>0</v>
      </c>
      <c r="Q123" s="723"/>
      <c r="R123" s="723"/>
      <c r="S123" s="724"/>
      <c r="T123" s="712" t="s">
        <v>30</v>
      </c>
      <c r="U123" s="713"/>
      <c r="V123" s="713"/>
      <c r="W123" s="713"/>
      <c r="X123" s="713"/>
      <c r="Y123" s="713"/>
      <c r="Z123" s="713"/>
      <c r="AA123" s="713"/>
      <c r="AB123" s="713"/>
      <c r="AC123" s="713"/>
      <c r="AD123" s="713"/>
      <c r="AE123" s="713"/>
      <c r="AF123" s="714"/>
      <c r="AG123" s="646"/>
      <c r="AH123" s="311"/>
      <c r="AI123" s="311"/>
      <c r="AJ123" s="311"/>
      <c r="AK123" s="311"/>
      <c r="AL123" s="311"/>
      <c r="AM123" s="311"/>
      <c r="AN123" s="311"/>
      <c r="AO123" s="311"/>
      <c r="AP123" s="311"/>
      <c r="AQ123" s="311"/>
      <c r="AR123" s="311"/>
      <c r="AS123" s="311"/>
      <c r="AT123" s="311"/>
      <c r="AU123" s="311"/>
      <c r="AV123" s="311"/>
      <c r="AW123" s="311"/>
      <c r="AX123" s="647"/>
    </row>
    <row r="124" spans="1:64" ht="75" customHeight="1">
      <c r="A124" s="695"/>
      <c r="B124" s="696"/>
      <c r="C124" s="706" t="s">
        <v>473</v>
      </c>
      <c r="D124" s="707"/>
      <c r="E124" s="707"/>
      <c r="F124" s="707"/>
      <c r="G124" s="707"/>
      <c r="H124" s="707"/>
      <c r="I124" s="707"/>
      <c r="J124" s="707"/>
      <c r="K124" s="707"/>
      <c r="L124" s="707"/>
      <c r="M124" s="707"/>
      <c r="N124" s="707"/>
      <c r="O124" s="708"/>
      <c r="P124" s="715" t="s">
        <v>473</v>
      </c>
      <c r="Q124" s="716"/>
      <c r="R124" s="716"/>
      <c r="S124" s="717"/>
      <c r="T124" s="701" t="s">
        <v>473</v>
      </c>
      <c r="U124" s="667"/>
      <c r="V124" s="667"/>
      <c r="W124" s="667"/>
      <c r="X124" s="667"/>
      <c r="Y124" s="667"/>
      <c r="Z124" s="667"/>
      <c r="AA124" s="667"/>
      <c r="AB124" s="667"/>
      <c r="AC124" s="667"/>
      <c r="AD124" s="667"/>
      <c r="AE124" s="667"/>
      <c r="AF124" s="702"/>
      <c r="AG124" s="646"/>
      <c r="AH124" s="311"/>
      <c r="AI124" s="311"/>
      <c r="AJ124" s="311"/>
      <c r="AK124" s="311"/>
      <c r="AL124" s="311"/>
      <c r="AM124" s="311"/>
      <c r="AN124" s="311"/>
      <c r="AO124" s="311"/>
      <c r="AP124" s="311"/>
      <c r="AQ124" s="311"/>
      <c r="AR124" s="311"/>
      <c r="AS124" s="311"/>
      <c r="AT124" s="311"/>
      <c r="AU124" s="311"/>
      <c r="AV124" s="311"/>
      <c r="AW124" s="311"/>
      <c r="AX124" s="647"/>
    </row>
    <row r="125" spans="1:64" ht="75" customHeight="1">
      <c r="A125" s="697"/>
      <c r="B125" s="698"/>
      <c r="C125" s="709" t="s">
        <v>473</v>
      </c>
      <c r="D125" s="710"/>
      <c r="E125" s="710"/>
      <c r="F125" s="710"/>
      <c r="G125" s="710"/>
      <c r="H125" s="710"/>
      <c r="I125" s="710"/>
      <c r="J125" s="710"/>
      <c r="K125" s="710"/>
      <c r="L125" s="710"/>
      <c r="M125" s="710"/>
      <c r="N125" s="710"/>
      <c r="O125" s="711"/>
      <c r="P125" s="718" t="s">
        <v>485</v>
      </c>
      <c r="Q125" s="718"/>
      <c r="R125" s="718"/>
      <c r="S125" s="719"/>
      <c r="T125" s="491" t="s">
        <v>473</v>
      </c>
      <c r="U125" s="492"/>
      <c r="V125" s="492"/>
      <c r="W125" s="492"/>
      <c r="X125" s="492"/>
      <c r="Y125" s="492"/>
      <c r="Z125" s="492"/>
      <c r="AA125" s="492"/>
      <c r="AB125" s="492"/>
      <c r="AC125" s="492"/>
      <c r="AD125" s="492"/>
      <c r="AE125" s="492"/>
      <c r="AF125" s="493"/>
      <c r="AG125" s="648"/>
      <c r="AH125" s="216"/>
      <c r="AI125" s="216"/>
      <c r="AJ125" s="216"/>
      <c r="AK125" s="216"/>
      <c r="AL125" s="216"/>
      <c r="AM125" s="216"/>
      <c r="AN125" s="216"/>
      <c r="AO125" s="216"/>
      <c r="AP125" s="216"/>
      <c r="AQ125" s="216"/>
      <c r="AR125" s="216"/>
      <c r="AS125" s="216"/>
      <c r="AT125" s="216"/>
      <c r="AU125" s="216"/>
      <c r="AV125" s="216"/>
      <c r="AW125" s="216"/>
      <c r="AX125" s="590"/>
    </row>
    <row r="126" spans="1:64" ht="75" customHeight="1">
      <c r="A126" s="614" t="s">
        <v>58</v>
      </c>
      <c r="B126" s="615"/>
      <c r="C126" s="423" t="s">
        <v>64</v>
      </c>
      <c r="D126" s="640"/>
      <c r="E126" s="640"/>
      <c r="F126" s="641"/>
      <c r="G126" s="608" t="s">
        <v>483</v>
      </c>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09"/>
      <c r="AN126" s="609"/>
      <c r="AO126" s="609"/>
      <c r="AP126" s="609"/>
      <c r="AQ126" s="609"/>
      <c r="AR126" s="609"/>
      <c r="AS126" s="609"/>
      <c r="AT126" s="609"/>
      <c r="AU126" s="609"/>
      <c r="AV126" s="609"/>
      <c r="AW126" s="609"/>
      <c r="AX126" s="610"/>
    </row>
    <row r="127" spans="1:64" ht="123.75" customHeight="1" thickBot="1">
      <c r="A127" s="616"/>
      <c r="B127" s="617"/>
      <c r="C127" s="395" t="s">
        <v>68</v>
      </c>
      <c r="D127" s="396"/>
      <c r="E127" s="396"/>
      <c r="F127" s="397"/>
      <c r="G127" s="398" t="s">
        <v>484</v>
      </c>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c r="AS127" s="398"/>
      <c r="AT127" s="398"/>
      <c r="AU127" s="398"/>
      <c r="AV127" s="398"/>
      <c r="AW127" s="398"/>
      <c r="AX127" s="399"/>
    </row>
    <row r="128" spans="1:64" ht="21" customHeight="1">
      <c r="A128" s="392" t="s">
        <v>40</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4"/>
    </row>
    <row r="129" spans="1:50" ht="22.5" customHeight="1" thickBot="1">
      <c r="A129" s="639"/>
      <c r="B129" s="634"/>
      <c r="C129" s="634"/>
      <c r="D129" s="634"/>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4"/>
      <c r="AJ129" s="634"/>
      <c r="AK129" s="634"/>
      <c r="AL129" s="634"/>
      <c r="AM129" s="634"/>
      <c r="AN129" s="634"/>
      <c r="AO129" s="634"/>
      <c r="AP129" s="634"/>
      <c r="AQ129" s="634"/>
      <c r="AR129" s="634"/>
      <c r="AS129" s="634"/>
      <c r="AT129" s="634"/>
      <c r="AU129" s="634"/>
      <c r="AV129" s="634"/>
      <c r="AW129" s="634"/>
      <c r="AX129" s="635"/>
    </row>
    <row r="130" spans="1:50" ht="21" customHeight="1">
      <c r="A130" s="630" t="s">
        <v>41</v>
      </c>
      <c r="B130" s="631"/>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31"/>
      <c r="AL130" s="631"/>
      <c r="AM130" s="631"/>
      <c r="AN130" s="631"/>
      <c r="AO130" s="631"/>
      <c r="AP130" s="631"/>
      <c r="AQ130" s="631"/>
      <c r="AR130" s="631"/>
      <c r="AS130" s="631"/>
      <c r="AT130" s="631"/>
      <c r="AU130" s="631"/>
      <c r="AV130" s="631"/>
      <c r="AW130" s="631"/>
      <c r="AX130" s="632"/>
    </row>
    <row r="131" spans="1:50" ht="45" customHeight="1" thickBot="1">
      <c r="A131" s="611"/>
      <c r="B131" s="612"/>
      <c r="C131" s="612"/>
      <c r="D131" s="612"/>
      <c r="E131" s="613"/>
      <c r="F131" s="633"/>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34"/>
      <c r="AL131" s="634"/>
      <c r="AM131" s="634"/>
      <c r="AN131" s="634"/>
      <c r="AO131" s="634"/>
      <c r="AP131" s="634"/>
      <c r="AQ131" s="634"/>
      <c r="AR131" s="634"/>
      <c r="AS131" s="634"/>
      <c r="AT131" s="634"/>
      <c r="AU131" s="634"/>
      <c r="AV131" s="634"/>
      <c r="AW131" s="634"/>
      <c r="AX131" s="635"/>
    </row>
    <row r="132" spans="1:50" ht="21" customHeight="1">
      <c r="A132" s="630" t="s">
        <v>54</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50" ht="52.5" customHeight="1" thickBot="1">
      <c r="A133" s="488"/>
      <c r="B133" s="489"/>
      <c r="C133" s="489"/>
      <c r="D133" s="489"/>
      <c r="E133" s="490"/>
      <c r="F133" s="636"/>
      <c r="G133" s="637"/>
      <c r="H133" s="637"/>
      <c r="I133" s="637"/>
      <c r="J133" s="637"/>
      <c r="K133" s="637"/>
      <c r="L133" s="637"/>
      <c r="M133" s="637"/>
      <c r="N133" s="637"/>
      <c r="O133" s="637"/>
      <c r="P133" s="637"/>
      <c r="Q133" s="637"/>
      <c r="R133" s="637"/>
      <c r="S133" s="637"/>
      <c r="T133" s="637"/>
      <c r="U133" s="637"/>
      <c r="V133" s="637"/>
      <c r="W133" s="637"/>
      <c r="X133" s="637"/>
      <c r="Y133" s="637"/>
      <c r="Z133" s="637"/>
      <c r="AA133" s="637"/>
      <c r="AB133" s="637"/>
      <c r="AC133" s="637"/>
      <c r="AD133" s="637"/>
      <c r="AE133" s="637"/>
      <c r="AF133" s="637"/>
      <c r="AG133" s="637"/>
      <c r="AH133" s="637"/>
      <c r="AI133" s="637"/>
      <c r="AJ133" s="637"/>
      <c r="AK133" s="637"/>
      <c r="AL133" s="637"/>
      <c r="AM133" s="637"/>
      <c r="AN133" s="637"/>
      <c r="AO133" s="637"/>
      <c r="AP133" s="637"/>
      <c r="AQ133" s="637"/>
      <c r="AR133" s="637"/>
      <c r="AS133" s="637"/>
      <c r="AT133" s="637"/>
      <c r="AU133" s="637"/>
      <c r="AV133" s="637"/>
      <c r="AW133" s="637"/>
      <c r="AX133" s="638"/>
    </row>
    <row r="134" spans="1:50" ht="21" customHeight="1">
      <c r="A134" s="621" t="s">
        <v>42</v>
      </c>
      <c r="B134" s="622"/>
      <c r="C134" s="622"/>
      <c r="D134" s="622"/>
      <c r="E134" s="622"/>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3"/>
    </row>
    <row r="135" spans="1:50" ht="22.5" customHeight="1" thickBot="1">
      <c r="A135" s="678"/>
      <c r="B135" s="679"/>
      <c r="C135" s="679"/>
      <c r="D135" s="679"/>
      <c r="E135" s="679"/>
      <c r="F135" s="679"/>
      <c r="G135" s="679"/>
      <c r="H135" s="679"/>
      <c r="I135" s="679"/>
      <c r="J135" s="679"/>
      <c r="K135" s="679"/>
      <c r="L135" s="679"/>
      <c r="M135" s="679"/>
      <c r="N135" s="679"/>
      <c r="O135" s="679"/>
      <c r="P135" s="679"/>
      <c r="Q135" s="679"/>
      <c r="R135" s="679"/>
      <c r="S135" s="679"/>
      <c r="T135" s="679"/>
      <c r="U135" s="679"/>
      <c r="V135" s="679"/>
      <c r="W135" s="679"/>
      <c r="X135" s="679"/>
      <c r="Y135" s="679"/>
      <c r="Z135" s="679"/>
      <c r="AA135" s="679"/>
      <c r="AB135" s="679"/>
      <c r="AC135" s="679"/>
      <c r="AD135" s="679"/>
      <c r="AE135" s="679"/>
      <c r="AF135" s="679"/>
      <c r="AG135" s="679"/>
      <c r="AH135" s="679"/>
      <c r="AI135" s="679"/>
      <c r="AJ135" s="679"/>
      <c r="AK135" s="679"/>
      <c r="AL135" s="679"/>
      <c r="AM135" s="679"/>
      <c r="AN135" s="679"/>
      <c r="AO135" s="679"/>
      <c r="AP135" s="679"/>
      <c r="AQ135" s="679"/>
      <c r="AR135" s="679"/>
      <c r="AS135" s="679"/>
      <c r="AT135" s="679"/>
      <c r="AU135" s="679"/>
      <c r="AV135" s="679"/>
      <c r="AW135" s="679"/>
      <c r="AX135" s="680"/>
    </row>
    <row r="136" spans="1:50" ht="19.7" customHeight="1">
      <c r="A136" s="599" t="s">
        <v>37</v>
      </c>
      <c r="B136" s="600"/>
      <c r="C136" s="600"/>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0"/>
      <c r="AD136" s="600"/>
      <c r="AE136" s="600"/>
      <c r="AF136" s="600"/>
      <c r="AG136" s="600"/>
      <c r="AH136" s="600"/>
      <c r="AI136" s="600"/>
      <c r="AJ136" s="600"/>
      <c r="AK136" s="600"/>
      <c r="AL136" s="600"/>
      <c r="AM136" s="600"/>
      <c r="AN136" s="600"/>
      <c r="AO136" s="600"/>
      <c r="AP136" s="600"/>
      <c r="AQ136" s="600"/>
      <c r="AR136" s="600"/>
      <c r="AS136" s="600"/>
      <c r="AT136" s="600"/>
      <c r="AU136" s="600"/>
      <c r="AV136" s="600"/>
      <c r="AW136" s="600"/>
      <c r="AX136" s="601"/>
    </row>
    <row r="137" spans="1:50" ht="19.899999999999999" customHeight="1">
      <c r="A137" s="461" t="s">
        <v>224</v>
      </c>
      <c r="B137" s="462"/>
      <c r="C137" s="462"/>
      <c r="D137" s="462"/>
      <c r="E137" s="462"/>
      <c r="F137" s="462"/>
      <c r="G137" s="475">
        <v>314</v>
      </c>
      <c r="H137" s="476"/>
      <c r="I137" s="476"/>
      <c r="J137" s="476"/>
      <c r="K137" s="476"/>
      <c r="L137" s="476"/>
      <c r="M137" s="476"/>
      <c r="N137" s="476"/>
      <c r="O137" s="476"/>
      <c r="P137" s="477"/>
      <c r="Q137" s="462" t="s">
        <v>225</v>
      </c>
      <c r="R137" s="462"/>
      <c r="S137" s="462"/>
      <c r="T137" s="462"/>
      <c r="U137" s="462"/>
      <c r="V137" s="462"/>
      <c r="W137" s="475">
        <v>197</v>
      </c>
      <c r="X137" s="476"/>
      <c r="Y137" s="476"/>
      <c r="Z137" s="476"/>
      <c r="AA137" s="476"/>
      <c r="AB137" s="476"/>
      <c r="AC137" s="476"/>
      <c r="AD137" s="476"/>
      <c r="AE137" s="476"/>
      <c r="AF137" s="477"/>
      <c r="AG137" s="462" t="s">
        <v>226</v>
      </c>
      <c r="AH137" s="462"/>
      <c r="AI137" s="462"/>
      <c r="AJ137" s="462"/>
      <c r="AK137" s="462"/>
      <c r="AL137" s="462"/>
      <c r="AM137" s="458">
        <v>205</v>
      </c>
      <c r="AN137" s="459"/>
      <c r="AO137" s="459"/>
      <c r="AP137" s="459"/>
      <c r="AQ137" s="459"/>
      <c r="AR137" s="459"/>
      <c r="AS137" s="459"/>
      <c r="AT137" s="459"/>
      <c r="AU137" s="459"/>
      <c r="AV137" s="460"/>
      <c r="AW137" s="12"/>
      <c r="AX137" s="13"/>
    </row>
    <row r="138" spans="1:50" ht="19.899999999999999" customHeight="1" thickBot="1">
      <c r="A138" s="463" t="s">
        <v>227</v>
      </c>
      <c r="B138" s="464"/>
      <c r="C138" s="464"/>
      <c r="D138" s="464"/>
      <c r="E138" s="464"/>
      <c r="F138" s="464"/>
      <c r="G138" s="478">
        <v>235</v>
      </c>
      <c r="H138" s="479"/>
      <c r="I138" s="479"/>
      <c r="J138" s="479"/>
      <c r="K138" s="479"/>
      <c r="L138" s="479"/>
      <c r="M138" s="479"/>
      <c r="N138" s="479"/>
      <c r="O138" s="479"/>
      <c r="P138" s="480"/>
      <c r="Q138" s="464" t="s">
        <v>228</v>
      </c>
      <c r="R138" s="464"/>
      <c r="S138" s="464"/>
      <c r="T138" s="464"/>
      <c r="U138" s="464"/>
      <c r="V138" s="464"/>
      <c r="W138" s="478">
        <v>232</v>
      </c>
      <c r="X138" s="479"/>
      <c r="Y138" s="479"/>
      <c r="Z138" s="479"/>
      <c r="AA138" s="479"/>
      <c r="AB138" s="479"/>
      <c r="AC138" s="479"/>
      <c r="AD138" s="479"/>
      <c r="AE138" s="479"/>
      <c r="AF138" s="480"/>
      <c r="AG138" s="642"/>
      <c r="AH138" s="643"/>
      <c r="AI138" s="643"/>
      <c r="AJ138" s="643"/>
      <c r="AK138" s="643"/>
      <c r="AL138" s="643"/>
      <c r="AM138" s="681"/>
      <c r="AN138" s="682"/>
      <c r="AO138" s="682"/>
      <c r="AP138" s="682"/>
      <c r="AQ138" s="682"/>
      <c r="AR138" s="682"/>
      <c r="AS138" s="682"/>
      <c r="AT138" s="682"/>
      <c r="AU138" s="682"/>
      <c r="AV138" s="683"/>
      <c r="AW138" s="28"/>
      <c r="AX138" s="29"/>
    </row>
    <row r="139" spans="1:50" ht="23.65" customHeight="1" thickTop="1">
      <c r="A139" s="624" t="s">
        <v>28</v>
      </c>
      <c r="B139" s="625"/>
      <c r="C139" s="625"/>
      <c r="D139" s="625"/>
      <c r="E139" s="625"/>
      <c r="F139" s="626"/>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c r="A140" s="521"/>
      <c r="B140" s="522"/>
      <c r="C140" s="522"/>
      <c r="D140" s="522"/>
      <c r="E140" s="522"/>
      <c r="F140" s="523"/>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c r="A141" s="521"/>
      <c r="B141" s="522"/>
      <c r="C141" s="522"/>
      <c r="D141" s="522"/>
      <c r="E141" s="522"/>
      <c r="F141" s="523"/>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c r="A142" s="521"/>
      <c r="B142" s="522"/>
      <c r="C142" s="522"/>
      <c r="D142" s="522"/>
      <c r="E142" s="522"/>
      <c r="F142" s="523"/>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c r="A143" s="521"/>
      <c r="B143" s="522"/>
      <c r="C143" s="522"/>
      <c r="D143" s="522"/>
      <c r="E143" s="522"/>
      <c r="F143" s="523"/>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c r="A144" s="521"/>
      <c r="B144" s="522"/>
      <c r="C144" s="522"/>
      <c r="D144" s="522"/>
      <c r="E144" s="522"/>
      <c r="F144" s="523"/>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c r="A145" s="521"/>
      <c r="B145" s="522"/>
      <c r="C145" s="522"/>
      <c r="D145" s="522"/>
      <c r="E145" s="522"/>
      <c r="F145" s="523"/>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c r="A146" s="521"/>
      <c r="B146" s="522"/>
      <c r="C146" s="522"/>
      <c r="D146" s="522"/>
      <c r="E146" s="522"/>
      <c r="F146" s="523"/>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c r="A147" s="521"/>
      <c r="B147" s="522"/>
      <c r="C147" s="522"/>
      <c r="D147" s="522"/>
      <c r="E147" s="522"/>
      <c r="F147" s="523"/>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c r="A148" s="521"/>
      <c r="B148" s="522"/>
      <c r="C148" s="522"/>
      <c r="D148" s="522"/>
      <c r="E148" s="522"/>
      <c r="F148" s="523"/>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c r="A149" s="521"/>
      <c r="B149" s="522"/>
      <c r="C149" s="522"/>
      <c r="D149" s="522"/>
      <c r="E149" s="522"/>
      <c r="F149" s="523"/>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c r="A150" s="521"/>
      <c r="B150" s="522"/>
      <c r="C150" s="522"/>
      <c r="D150" s="522"/>
      <c r="E150" s="522"/>
      <c r="F150" s="523"/>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c r="A151" s="521"/>
      <c r="B151" s="522"/>
      <c r="C151" s="522"/>
      <c r="D151" s="522"/>
      <c r="E151" s="522"/>
      <c r="F151" s="523"/>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c r="A152" s="521"/>
      <c r="B152" s="522"/>
      <c r="C152" s="522"/>
      <c r="D152" s="522"/>
      <c r="E152" s="522"/>
      <c r="F152" s="523"/>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c r="A153" s="521"/>
      <c r="B153" s="522"/>
      <c r="C153" s="522"/>
      <c r="D153" s="522"/>
      <c r="E153" s="522"/>
      <c r="F153" s="523"/>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c r="A154" s="521"/>
      <c r="B154" s="522"/>
      <c r="C154" s="522"/>
      <c r="D154" s="522"/>
      <c r="E154" s="522"/>
      <c r="F154" s="523"/>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c r="A155" s="521"/>
      <c r="B155" s="522"/>
      <c r="C155" s="522"/>
      <c r="D155" s="522"/>
      <c r="E155" s="522"/>
      <c r="F155" s="523"/>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c r="A156" s="521"/>
      <c r="B156" s="522"/>
      <c r="C156" s="522"/>
      <c r="D156" s="522"/>
      <c r="E156" s="522"/>
      <c r="F156" s="523"/>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c r="A157" s="521"/>
      <c r="B157" s="522"/>
      <c r="C157" s="522"/>
      <c r="D157" s="522"/>
      <c r="E157" s="522"/>
      <c r="F157" s="523"/>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c r="A158" s="521"/>
      <c r="B158" s="522"/>
      <c r="C158" s="522"/>
      <c r="D158" s="522"/>
      <c r="E158" s="522"/>
      <c r="F158" s="523"/>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c r="A159" s="521"/>
      <c r="B159" s="522"/>
      <c r="C159" s="522"/>
      <c r="D159" s="522"/>
      <c r="E159" s="522"/>
      <c r="F159" s="523"/>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c r="A160" s="521"/>
      <c r="B160" s="522"/>
      <c r="C160" s="522"/>
      <c r="D160" s="522"/>
      <c r="E160" s="522"/>
      <c r="F160" s="523"/>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c r="A161" s="521"/>
      <c r="B161" s="522"/>
      <c r="C161" s="522"/>
      <c r="D161" s="522"/>
      <c r="E161" s="522"/>
      <c r="F161" s="523"/>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c r="A162" s="521"/>
      <c r="B162" s="522"/>
      <c r="C162" s="522"/>
      <c r="D162" s="522"/>
      <c r="E162" s="522"/>
      <c r="F162" s="523"/>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c r="A163" s="521"/>
      <c r="B163" s="522"/>
      <c r="C163" s="522"/>
      <c r="D163" s="522"/>
      <c r="E163" s="522"/>
      <c r="F163" s="523"/>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c r="A164" s="521"/>
      <c r="B164" s="522"/>
      <c r="C164" s="522"/>
      <c r="D164" s="522"/>
      <c r="E164" s="522"/>
      <c r="F164" s="523"/>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c r="A165" s="521"/>
      <c r="B165" s="522"/>
      <c r="C165" s="522"/>
      <c r="D165" s="522"/>
      <c r="E165" s="522"/>
      <c r="F165" s="523"/>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c r="A166" s="521"/>
      <c r="B166" s="522"/>
      <c r="C166" s="522"/>
      <c r="D166" s="522"/>
      <c r="E166" s="522"/>
      <c r="F166" s="523"/>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c r="A167" s="521"/>
      <c r="B167" s="522"/>
      <c r="C167" s="522"/>
      <c r="D167" s="522"/>
      <c r="E167" s="522"/>
      <c r="F167" s="523"/>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c r="A168" s="521"/>
      <c r="B168" s="522"/>
      <c r="C168" s="522"/>
      <c r="D168" s="522"/>
      <c r="E168" s="522"/>
      <c r="F168" s="523"/>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c r="A169" s="521"/>
      <c r="B169" s="522"/>
      <c r="C169" s="522"/>
      <c r="D169" s="522"/>
      <c r="E169" s="522"/>
      <c r="F169" s="523"/>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c r="A170" s="521"/>
      <c r="B170" s="522"/>
      <c r="C170" s="522"/>
      <c r="D170" s="522"/>
      <c r="E170" s="522"/>
      <c r="F170" s="523"/>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c r="A171" s="521"/>
      <c r="B171" s="522"/>
      <c r="C171" s="522"/>
      <c r="D171" s="522"/>
      <c r="E171" s="522"/>
      <c r="F171" s="523"/>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c r="A172" s="521"/>
      <c r="B172" s="522"/>
      <c r="C172" s="522"/>
      <c r="D172" s="522"/>
      <c r="E172" s="522"/>
      <c r="F172" s="523"/>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c r="A173" s="521"/>
      <c r="B173" s="522"/>
      <c r="C173" s="522"/>
      <c r="D173" s="522"/>
      <c r="E173" s="522"/>
      <c r="F173" s="523"/>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c r="A174" s="521"/>
      <c r="B174" s="522"/>
      <c r="C174" s="522"/>
      <c r="D174" s="522"/>
      <c r="E174" s="522"/>
      <c r="F174" s="523"/>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c r="A175" s="521"/>
      <c r="B175" s="522"/>
      <c r="C175" s="522"/>
      <c r="D175" s="522"/>
      <c r="E175" s="522"/>
      <c r="F175" s="523"/>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c r="A176" s="521"/>
      <c r="B176" s="522"/>
      <c r="C176" s="522"/>
      <c r="D176" s="522"/>
      <c r="E176" s="522"/>
      <c r="F176" s="523"/>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c r="A177" s="627"/>
      <c r="B177" s="628"/>
      <c r="C177" s="628"/>
      <c r="D177" s="628"/>
      <c r="E177" s="628"/>
      <c r="F177" s="629"/>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c r="A178" s="594" t="s">
        <v>34</v>
      </c>
      <c r="B178" s="595"/>
      <c r="C178" s="595"/>
      <c r="D178" s="595"/>
      <c r="E178" s="595"/>
      <c r="F178" s="596"/>
      <c r="G178" s="602" t="s">
        <v>560</v>
      </c>
      <c r="H178" s="603"/>
      <c r="I178" s="603"/>
      <c r="J178" s="603"/>
      <c r="K178" s="603"/>
      <c r="L178" s="603"/>
      <c r="M178" s="603"/>
      <c r="N178" s="603"/>
      <c r="O178" s="603"/>
      <c r="P178" s="603"/>
      <c r="Q178" s="603"/>
      <c r="R178" s="603"/>
      <c r="S178" s="603"/>
      <c r="T178" s="603"/>
      <c r="U178" s="603"/>
      <c r="V178" s="603"/>
      <c r="W178" s="603"/>
      <c r="X178" s="603"/>
      <c r="Y178" s="603"/>
      <c r="Z178" s="603"/>
      <c r="AA178" s="603"/>
      <c r="AB178" s="604"/>
      <c r="AC178" s="605" t="s">
        <v>562</v>
      </c>
      <c r="AD178" s="606"/>
      <c r="AE178" s="606"/>
      <c r="AF178" s="606"/>
      <c r="AG178" s="606"/>
      <c r="AH178" s="606"/>
      <c r="AI178" s="606"/>
      <c r="AJ178" s="606"/>
      <c r="AK178" s="606"/>
      <c r="AL178" s="606"/>
      <c r="AM178" s="606"/>
      <c r="AN178" s="606"/>
      <c r="AO178" s="606"/>
      <c r="AP178" s="606"/>
      <c r="AQ178" s="606"/>
      <c r="AR178" s="606"/>
      <c r="AS178" s="606"/>
      <c r="AT178" s="606"/>
      <c r="AU178" s="606"/>
      <c r="AV178" s="606"/>
      <c r="AW178" s="606"/>
      <c r="AX178" s="607"/>
    </row>
    <row r="179" spans="1:50" ht="24.75" customHeight="1">
      <c r="A179" s="158"/>
      <c r="B179" s="597"/>
      <c r="C179" s="597"/>
      <c r="D179" s="597"/>
      <c r="E179" s="597"/>
      <c r="F179" s="598"/>
      <c r="G179" s="423" t="s">
        <v>19</v>
      </c>
      <c r="H179" s="424"/>
      <c r="I179" s="424"/>
      <c r="J179" s="424"/>
      <c r="K179" s="424"/>
      <c r="L179" s="425" t="s">
        <v>20</v>
      </c>
      <c r="M179" s="424"/>
      <c r="N179" s="424"/>
      <c r="O179" s="424"/>
      <c r="P179" s="424"/>
      <c r="Q179" s="424"/>
      <c r="R179" s="424"/>
      <c r="S179" s="424"/>
      <c r="T179" s="424"/>
      <c r="U179" s="424"/>
      <c r="V179" s="424"/>
      <c r="W179" s="424"/>
      <c r="X179" s="426"/>
      <c r="Y179" s="427" t="s">
        <v>21</v>
      </c>
      <c r="Z179" s="428"/>
      <c r="AA179" s="428"/>
      <c r="AB179" s="429"/>
      <c r="AC179" s="423" t="s">
        <v>19</v>
      </c>
      <c r="AD179" s="424"/>
      <c r="AE179" s="424"/>
      <c r="AF179" s="424"/>
      <c r="AG179" s="424"/>
      <c r="AH179" s="425" t="s">
        <v>20</v>
      </c>
      <c r="AI179" s="424"/>
      <c r="AJ179" s="424"/>
      <c r="AK179" s="424"/>
      <c r="AL179" s="424"/>
      <c r="AM179" s="424"/>
      <c r="AN179" s="424"/>
      <c r="AO179" s="424"/>
      <c r="AP179" s="424"/>
      <c r="AQ179" s="424"/>
      <c r="AR179" s="424"/>
      <c r="AS179" s="424"/>
      <c r="AT179" s="426"/>
      <c r="AU179" s="427" t="s">
        <v>21</v>
      </c>
      <c r="AV179" s="428"/>
      <c r="AW179" s="428"/>
      <c r="AX179" s="430"/>
    </row>
    <row r="180" spans="1:50" ht="24.75" customHeight="1">
      <c r="A180" s="158"/>
      <c r="B180" s="597"/>
      <c r="C180" s="597"/>
      <c r="D180" s="597"/>
      <c r="E180" s="597"/>
      <c r="F180" s="598"/>
      <c r="G180" s="438"/>
      <c r="H180" s="439"/>
      <c r="I180" s="439"/>
      <c r="J180" s="439"/>
      <c r="K180" s="440"/>
      <c r="L180" s="104"/>
      <c r="M180" s="105"/>
      <c r="N180" s="105"/>
      <c r="O180" s="105"/>
      <c r="P180" s="105"/>
      <c r="Q180" s="105"/>
      <c r="R180" s="105"/>
      <c r="S180" s="105"/>
      <c r="T180" s="105"/>
      <c r="U180" s="105"/>
      <c r="V180" s="105"/>
      <c r="W180" s="105"/>
      <c r="X180" s="106"/>
      <c r="Y180" s="618">
        <v>0.3</v>
      </c>
      <c r="Z180" s="619"/>
      <c r="AA180" s="619"/>
      <c r="AB180" s="620"/>
      <c r="AC180" s="101"/>
      <c r="AD180" s="102"/>
      <c r="AE180" s="102"/>
      <c r="AF180" s="102"/>
      <c r="AG180" s="103"/>
      <c r="AH180" s="104"/>
      <c r="AI180" s="105"/>
      <c r="AJ180" s="105"/>
      <c r="AK180" s="105"/>
      <c r="AL180" s="105"/>
      <c r="AM180" s="105"/>
      <c r="AN180" s="105"/>
      <c r="AO180" s="105"/>
      <c r="AP180" s="105"/>
      <c r="AQ180" s="105"/>
      <c r="AR180" s="105"/>
      <c r="AS180" s="105"/>
      <c r="AT180" s="106"/>
      <c r="AU180" s="107">
        <v>1</v>
      </c>
      <c r="AV180" s="108"/>
      <c r="AW180" s="108"/>
      <c r="AX180" s="431"/>
    </row>
    <row r="181" spans="1:50" ht="24.75" customHeight="1">
      <c r="A181" s="158"/>
      <c r="B181" s="597"/>
      <c r="C181" s="597"/>
      <c r="D181" s="597"/>
      <c r="E181" s="597"/>
      <c r="F181" s="598"/>
      <c r="G181" s="444"/>
      <c r="H181" s="445"/>
      <c r="I181" s="445"/>
      <c r="J181" s="445"/>
      <c r="K181" s="446"/>
      <c r="L181" s="81"/>
      <c r="M181" s="82"/>
      <c r="N181" s="82"/>
      <c r="O181" s="82"/>
      <c r="P181" s="82"/>
      <c r="Q181" s="82"/>
      <c r="R181" s="82"/>
      <c r="S181" s="82"/>
      <c r="T181" s="82"/>
      <c r="U181" s="82"/>
      <c r="V181" s="82"/>
      <c r="W181" s="82"/>
      <c r="X181" s="83"/>
      <c r="Y181" s="447"/>
      <c r="Z181" s="448"/>
      <c r="AA181" s="448"/>
      <c r="AB181" s="449"/>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c r="A182" s="158"/>
      <c r="B182" s="597"/>
      <c r="C182" s="597"/>
      <c r="D182" s="597"/>
      <c r="E182" s="597"/>
      <c r="F182" s="598"/>
      <c r="G182" s="444"/>
      <c r="H182" s="445"/>
      <c r="I182" s="445"/>
      <c r="J182" s="445"/>
      <c r="K182" s="446"/>
      <c r="L182" s="81"/>
      <c r="M182" s="82"/>
      <c r="N182" s="82"/>
      <c r="O182" s="82"/>
      <c r="P182" s="82"/>
      <c r="Q182" s="82"/>
      <c r="R182" s="82"/>
      <c r="S182" s="82"/>
      <c r="T182" s="82"/>
      <c r="U182" s="82"/>
      <c r="V182" s="82"/>
      <c r="W182" s="82"/>
      <c r="X182" s="83"/>
      <c r="Y182" s="447"/>
      <c r="Z182" s="448"/>
      <c r="AA182" s="448"/>
      <c r="AB182" s="449"/>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c r="A183" s="158"/>
      <c r="B183" s="597"/>
      <c r="C183" s="597"/>
      <c r="D183" s="597"/>
      <c r="E183" s="597"/>
      <c r="F183" s="598"/>
      <c r="G183" s="444"/>
      <c r="H183" s="445"/>
      <c r="I183" s="445"/>
      <c r="J183" s="445"/>
      <c r="K183" s="446"/>
      <c r="L183" s="81"/>
      <c r="M183" s="82"/>
      <c r="N183" s="82"/>
      <c r="O183" s="82"/>
      <c r="P183" s="82"/>
      <c r="Q183" s="82"/>
      <c r="R183" s="82"/>
      <c r="S183" s="82"/>
      <c r="T183" s="82"/>
      <c r="U183" s="82"/>
      <c r="V183" s="82"/>
      <c r="W183" s="82"/>
      <c r="X183" s="83"/>
      <c r="Y183" s="447"/>
      <c r="Z183" s="448"/>
      <c r="AA183" s="448"/>
      <c r="AB183" s="449"/>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c r="A184" s="158"/>
      <c r="B184" s="597"/>
      <c r="C184" s="597"/>
      <c r="D184" s="597"/>
      <c r="E184" s="597"/>
      <c r="F184" s="598"/>
      <c r="G184" s="444"/>
      <c r="H184" s="453"/>
      <c r="I184" s="453"/>
      <c r="J184" s="453"/>
      <c r="K184" s="454"/>
      <c r="L184" s="81"/>
      <c r="M184" s="450"/>
      <c r="N184" s="450"/>
      <c r="O184" s="450"/>
      <c r="P184" s="450"/>
      <c r="Q184" s="450"/>
      <c r="R184" s="450"/>
      <c r="S184" s="450"/>
      <c r="T184" s="450"/>
      <c r="U184" s="450"/>
      <c r="V184" s="450"/>
      <c r="W184" s="450"/>
      <c r="X184" s="451"/>
      <c r="Y184" s="455"/>
      <c r="Z184" s="456"/>
      <c r="AA184" s="456"/>
      <c r="AB184" s="457"/>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c r="A185" s="158"/>
      <c r="B185" s="597"/>
      <c r="C185" s="597"/>
      <c r="D185" s="597"/>
      <c r="E185" s="597"/>
      <c r="F185" s="598"/>
      <c r="G185" s="444"/>
      <c r="H185" s="453"/>
      <c r="I185" s="453"/>
      <c r="J185" s="453"/>
      <c r="K185" s="454"/>
      <c r="L185" s="81"/>
      <c r="M185" s="450"/>
      <c r="N185" s="450"/>
      <c r="O185" s="450"/>
      <c r="P185" s="450"/>
      <c r="Q185" s="450"/>
      <c r="R185" s="450"/>
      <c r="S185" s="450"/>
      <c r="T185" s="450"/>
      <c r="U185" s="450"/>
      <c r="V185" s="450"/>
      <c r="W185" s="450"/>
      <c r="X185" s="451"/>
      <c r="Y185" s="447"/>
      <c r="Z185" s="448"/>
      <c r="AA185" s="448"/>
      <c r="AB185" s="452"/>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c r="A186" s="158"/>
      <c r="B186" s="597"/>
      <c r="C186" s="597"/>
      <c r="D186" s="597"/>
      <c r="E186" s="597"/>
      <c r="F186" s="598"/>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customHeight="1">
      <c r="A187" s="158"/>
      <c r="B187" s="597"/>
      <c r="C187" s="597"/>
      <c r="D187" s="597"/>
      <c r="E187" s="597"/>
      <c r="F187" s="598"/>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customHeight="1">
      <c r="A188" s="158"/>
      <c r="B188" s="597"/>
      <c r="C188" s="597"/>
      <c r="D188" s="597"/>
      <c r="E188" s="597"/>
      <c r="F188" s="598"/>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customHeight="1">
      <c r="A189" s="158"/>
      <c r="B189" s="597"/>
      <c r="C189" s="597"/>
      <c r="D189" s="597"/>
      <c r="E189" s="597"/>
      <c r="F189" s="598"/>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customHeight="1" thickBot="1">
      <c r="A190" s="158"/>
      <c r="B190" s="597"/>
      <c r="C190" s="597"/>
      <c r="D190" s="597"/>
      <c r="E190" s="597"/>
      <c r="F190" s="598"/>
      <c r="G190" s="87" t="s">
        <v>22</v>
      </c>
      <c r="H190" s="88"/>
      <c r="I190" s="88"/>
      <c r="J190" s="88"/>
      <c r="K190" s="88"/>
      <c r="L190" s="89"/>
      <c r="M190" s="90"/>
      <c r="N190" s="90"/>
      <c r="O190" s="90"/>
      <c r="P190" s="90"/>
      <c r="Q190" s="90"/>
      <c r="R190" s="90"/>
      <c r="S190" s="90"/>
      <c r="T190" s="90"/>
      <c r="U190" s="90"/>
      <c r="V190" s="90"/>
      <c r="W190" s="90"/>
      <c r="X190" s="91"/>
      <c r="Y190" s="92">
        <f>SUM(Y180:AB189)</f>
        <v>0.3</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1</v>
      </c>
      <c r="AV190" s="93"/>
      <c r="AW190" s="93"/>
      <c r="AX190" s="95"/>
    </row>
    <row r="191" spans="1:50" ht="30" customHeight="1">
      <c r="A191" s="158"/>
      <c r="B191" s="597"/>
      <c r="C191" s="597"/>
      <c r="D191" s="597"/>
      <c r="E191" s="597"/>
      <c r="F191" s="598"/>
      <c r="G191" s="441" t="s">
        <v>527</v>
      </c>
      <c r="H191" s="442"/>
      <c r="I191" s="442"/>
      <c r="J191" s="442"/>
      <c r="K191" s="442"/>
      <c r="L191" s="442"/>
      <c r="M191" s="442"/>
      <c r="N191" s="442"/>
      <c r="O191" s="442"/>
      <c r="P191" s="442"/>
      <c r="Q191" s="442"/>
      <c r="R191" s="442"/>
      <c r="S191" s="442"/>
      <c r="T191" s="442"/>
      <c r="U191" s="442"/>
      <c r="V191" s="442"/>
      <c r="W191" s="442"/>
      <c r="X191" s="442"/>
      <c r="Y191" s="442"/>
      <c r="Z191" s="442"/>
      <c r="AA191" s="442"/>
      <c r="AB191" s="443"/>
      <c r="AC191" s="441" t="s">
        <v>563</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3"/>
    </row>
    <row r="192" spans="1:50" ht="25.5" customHeight="1">
      <c r="A192" s="158"/>
      <c r="B192" s="597"/>
      <c r="C192" s="597"/>
      <c r="D192" s="597"/>
      <c r="E192" s="597"/>
      <c r="F192" s="598"/>
      <c r="G192" s="423" t="s">
        <v>19</v>
      </c>
      <c r="H192" s="424"/>
      <c r="I192" s="424"/>
      <c r="J192" s="424"/>
      <c r="K192" s="424"/>
      <c r="L192" s="425" t="s">
        <v>20</v>
      </c>
      <c r="M192" s="424"/>
      <c r="N192" s="424"/>
      <c r="O192" s="424"/>
      <c r="P192" s="424"/>
      <c r="Q192" s="424"/>
      <c r="R192" s="424"/>
      <c r="S192" s="424"/>
      <c r="T192" s="424"/>
      <c r="U192" s="424"/>
      <c r="V192" s="424"/>
      <c r="W192" s="424"/>
      <c r="X192" s="426"/>
      <c r="Y192" s="427" t="s">
        <v>21</v>
      </c>
      <c r="Z192" s="428"/>
      <c r="AA192" s="428"/>
      <c r="AB192" s="429"/>
      <c r="AC192" s="423" t="s">
        <v>19</v>
      </c>
      <c r="AD192" s="424"/>
      <c r="AE192" s="424"/>
      <c r="AF192" s="424"/>
      <c r="AG192" s="424"/>
      <c r="AH192" s="425" t="s">
        <v>20</v>
      </c>
      <c r="AI192" s="424"/>
      <c r="AJ192" s="424"/>
      <c r="AK192" s="424"/>
      <c r="AL192" s="424"/>
      <c r="AM192" s="424"/>
      <c r="AN192" s="424"/>
      <c r="AO192" s="424"/>
      <c r="AP192" s="424"/>
      <c r="AQ192" s="424"/>
      <c r="AR192" s="424"/>
      <c r="AS192" s="424"/>
      <c r="AT192" s="426"/>
      <c r="AU192" s="427" t="s">
        <v>21</v>
      </c>
      <c r="AV192" s="428"/>
      <c r="AW192" s="428"/>
      <c r="AX192" s="430"/>
    </row>
    <row r="193" spans="1:50" ht="24.75" customHeight="1">
      <c r="A193" s="158"/>
      <c r="B193" s="597"/>
      <c r="C193" s="597"/>
      <c r="D193" s="597"/>
      <c r="E193" s="597"/>
      <c r="F193" s="598"/>
      <c r="G193" s="438" t="s">
        <v>528</v>
      </c>
      <c r="H193" s="439"/>
      <c r="I193" s="439"/>
      <c r="J193" s="439"/>
      <c r="K193" s="440"/>
      <c r="L193" s="104" t="s">
        <v>529</v>
      </c>
      <c r="M193" s="105"/>
      <c r="N193" s="105"/>
      <c r="O193" s="105"/>
      <c r="P193" s="105"/>
      <c r="Q193" s="105"/>
      <c r="R193" s="105"/>
      <c r="S193" s="105"/>
      <c r="T193" s="105"/>
      <c r="U193" s="105"/>
      <c r="V193" s="105"/>
      <c r="W193" s="105"/>
      <c r="X193" s="106"/>
      <c r="Y193" s="435">
        <v>2.6</v>
      </c>
      <c r="Z193" s="436"/>
      <c r="AA193" s="436"/>
      <c r="AB193" s="437"/>
      <c r="AC193" s="438"/>
      <c r="AD193" s="439"/>
      <c r="AE193" s="439"/>
      <c r="AF193" s="439"/>
      <c r="AG193" s="440"/>
      <c r="AH193" s="104"/>
      <c r="AI193" s="105"/>
      <c r="AJ193" s="105"/>
      <c r="AK193" s="105"/>
      <c r="AL193" s="105"/>
      <c r="AM193" s="105"/>
      <c r="AN193" s="105"/>
      <c r="AO193" s="105"/>
      <c r="AP193" s="105"/>
      <c r="AQ193" s="105"/>
      <c r="AR193" s="105"/>
      <c r="AS193" s="105"/>
      <c r="AT193" s="106"/>
      <c r="AU193" s="435">
        <v>1</v>
      </c>
      <c r="AV193" s="436"/>
      <c r="AW193" s="436"/>
      <c r="AX193" s="437"/>
    </row>
    <row r="194" spans="1:50" ht="24.75" customHeight="1">
      <c r="A194" s="158"/>
      <c r="B194" s="597"/>
      <c r="C194" s="597"/>
      <c r="D194" s="597"/>
      <c r="E194" s="597"/>
      <c r="F194" s="598"/>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c r="A195" s="158"/>
      <c r="B195" s="597"/>
      <c r="C195" s="597"/>
      <c r="D195" s="597"/>
      <c r="E195" s="597"/>
      <c r="F195" s="598"/>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c r="A196" s="158"/>
      <c r="B196" s="597"/>
      <c r="C196" s="597"/>
      <c r="D196" s="597"/>
      <c r="E196" s="597"/>
      <c r="F196" s="598"/>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c r="A197" s="158"/>
      <c r="B197" s="597"/>
      <c r="C197" s="597"/>
      <c r="D197" s="597"/>
      <c r="E197" s="597"/>
      <c r="F197" s="598"/>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c r="A198" s="158"/>
      <c r="B198" s="597"/>
      <c r="C198" s="597"/>
      <c r="D198" s="597"/>
      <c r="E198" s="597"/>
      <c r="F198" s="598"/>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c r="A199" s="158"/>
      <c r="B199" s="597"/>
      <c r="C199" s="597"/>
      <c r="D199" s="597"/>
      <c r="E199" s="597"/>
      <c r="F199" s="598"/>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customHeight="1">
      <c r="A200" s="158"/>
      <c r="B200" s="597"/>
      <c r="C200" s="597"/>
      <c r="D200" s="597"/>
      <c r="E200" s="597"/>
      <c r="F200" s="598"/>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customHeight="1">
      <c r="A201" s="158"/>
      <c r="B201" s="597"/>
      <c r="C201" s="597"/>
      <c r="D201" s="597"/>
      <c r="E201" s="597"/>
      <c r="F201" s="598"/>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customHeight="1">
      <c r="A202" s="158"/>
      <c r="B202" s="597"/>
      <c r="C202" s="597"/>
      <c r="D202" s="597"/>
      <c r="E202" s="597"/>
      <c r="F202" s="598"/>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customHeight="1">
      <c r="A203" s="158"/>
      <c r="B203" s="597"/>
      <c r="C203" s="597"/>
      <c r="D203" s="597"/>
      <c r="E203" s="597"/>
      <c r="F203" s="598"/>
      <c r="G203" s="87" t="s">
        <v>22</v>
      </c>
      <c r="H203" s="88"/>
      <c r="I203" s="88"/>
      <c r="J203" s="88"/>
      <c r="K203" s="88"/>
      <c r="L203" s="89"/>
      <c r="M203" s="90"/>
      <c r="N203" s="90"/>
      <c r="O203" s="90"/>
      <c r="P203" s="90"/>
      <c r="Q203" s="90"/>
      <c r="R203" s="90"/>
      <c r="S203" s="90"/>
      <c r="T203" s="90"/>
      <c r="U203" s="90"/>
      <c r="V203" s="90"/>
      <c r="W203" s="90"/>
      <c r="X203" s="91"/>
      <c r="Y203" s="92">
        <f>SUM(Y193:AB202)</f>
        <v>2.6</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1</v>
      </c>
      <c r="AV203" s="93"/>
      <c r="AW203" s="93"/>
      <c r="AX203" s="95"/>
    </row>
    <row r="204" spans="1:50" ht="30" customHeight="1">
      <c r="A204" s="158"/>
      <c r="B204" s="597"/>
      <c r="C204" s="597"/>
      <c r="D204" s="597"/>
      <c r="E204" s="597"/>
      <c r="F204" s="598"/>
      <c r="G204" s="432" t="s">
        <v>526</v>
      </c>
      <c r="H204" s="433"/>
      <c r="I204" s="433"/>
      <c r="J204" s="433"/>
      <c r="K204" s="433"/>
      <c r="L204" s="433"/>
      <c r="M204" s="433"/>
      <c r="N204" s="433"/>
      <c r="O204" s="433"/>
      <c r="P204" s="433"/>
      <c r="Q204" s="433"/>
      <c r="R204" s="433"/>
      <c r="S204" s="433"/>
      <c r="T204" s="433"/>
      <c r="U204" s="433"/>
      <c r="V204" s="433"/>
      <c r="W204" s="433"/>
      <c r="X204" s="433"/>
      <c r="Y204" s="433"/>
      <c r="Z204" s="433"/>
      <c r="AA204" s="433"/>
      <c r="AB204" s="434"/>
      <c r="AC204" s="419" t="s">
        <v>525</v>
      </c>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2"/>
    </row>
    <row r="205" spans="1:50" ht="24.75" customHeight="1">
      <c r="A205" s="158"/>
      <c r="B205" s="597"/>
      <c r="C205" s="597"/>
      <c r="D205" s="597"/>
      <c r="E205" s="597"/>
      <c r="F205" s="598"/>
      <c r="G205" s="423" t="s">
        <v>19</v>
      </c>
      <c r="H205" s="424"/>
      <c r="I205" s="424"/>
      <c r="J205" s="424"/>
      <c r="K205" s="424"/>
      <c r="L205" s="425" t="s">
        <v>20</v>
      </c>
      <c r="M205" s="424"/>
      <c r="N205" s="424"/>
      <c r="O205" s="424"/>
      <c r="P205" s="424"/>
      <c r="Q205" s="424"/>
      <c r="R205" s="424"/>
      <c r="S205" s="424"/>
      <c r="T205" s="424"/>
      <c r="U205" s="424"/>
      <c r="V205" s="424"/>
      <c r="W205" s="424"/>
      <c r="X205" s="426"/>
      <c r="Y205" s="427" t="s">
        <v>21</v>
      </c>
      <c r="Z205" s="428"/>
      <c r="AA205" s="428"/>
      <c r="AB205" s="429"/>
      <c r="AC205" s="423" t="s">
        <v>19</v>
      </c>
      <c r="AD205" s="424"/>
      <c r="AE205" s="424"/>
      <c r="AF205" s="424"/>
      <c r="AG205" s="424"/>
      <c r="AH205" s="425" t="s">
        <v>20</v>
      </c>
      <c r="AI205" s="424"/>
      <c r="AJ205" s="424"/>
      <c r="AK205" s="424"/>
      <c r="AL205" s="424"/>
      <c r="AM205" s="424"/>
      <c r="AN205" s="424"/>
      <c r="AO205" s="424"/>
      <c r="AP205" s="424"/>
      <c r="AQ205" s="424"/>
      <c r="AR205" s="424"/>
      <c r="AS205" s="424"/>
      <c r="AT205" s="426"/>
      <c r="AU205" s="427" t="s">
        <v>21</v>
      </c>
      <c r="AV205" s="428"/>
      <c r="AW205" s="428"/>
      <c r="AX205" s="430"/>
    </row>
    <row r="206" spans="1:50" ht="24.75" customHeight="1">
      <c r="A206" s="158"/>
      <c r="B206" s="597"/>
      <c r="C206" s="597"/>
      <c r="D206" s="597"/>
      <c r="E206" s="597"/>
      <c r="F206" s="598"/>
      <c r="G206" s="101" t="s">
        <v>528</v>
      </c>
      <c r="H206" s="102"/>
      <c r="I206" s="102"/>
      <c r="J206" s="102"/>
      <c r="K206" s="103"/>
      <c r="L206" s="104" t="s">
        <v>486</v>
      </c>
      <c r="M206" s="105"/>
      <c r="N206" s="105"/>
      <c r="O206" s="105"/>
      <c r="P206" s="105"/>
      <c r="Q206" s="105"/>
      <c r="R206" s="105"/>
      <c r="S206" s="105"/>
      <c r="T206" s="105"/>
      <c r="U206" s="105"/>
      <c r="V206" s="105"/>
      <c r="W206" s="105"/>
      <c r="X206" s="106"/>
      <c r="Y206" s="435">
        <v>3.9</v>
      </c>
      <c r="Z206" s="436"/>
      <c r="AA206" s="436"/>
      <c r="AB206" s="437"/>
      <c r="AC206" s="438" t="s">
        <v>487</v>
      </c>
      <c r="AD206" s="439"/>
      <c r="AE206" s="439"/>
      <c r="AF206" s="439"/>
      <c r="AG206" s="440"/>
      <c r="AH206" s="104" t="s">
        <v>487</v>
      </c>
      <c r="AI206" s="105"/>
      <c r="AJ206" s="105"/>
      <c r="AK206" s="105"/>
      <c r="AL206" s="105"/>
      <c r="AM206" s="105"/>
      <c r="AN206" s="105"/>
      <c r="AO206" s="105"/>
      <c r="AP206" s="105"/>
      <c r="AQ206" s="105"/>
      <c r="AR206" s="105"/>
      <c r="AS206" s="105"/>
      <c r="AT206" s="106"/>
      <c r="AU206" s="435">
        <v>2.6</v>
      </c>
      <c r="AV206" s="436"/>
      <c r="AW206" s="436"/>
      <c r="AX206" s="437"/>
    </row>
    <row r="207" spans="1:50" ht="24.75" customHeight="1">
      <c r="A207" s="158"/>
      <c r="B207" s="597"/>
      <c r="C207" s="597"/>
      <c r="D207" s="597"/>
      <c r="E207" s="597"/>
      <c r="F207" s="598"/>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c r="A208" s="158"/>
      <c r="B208" s="597"/>
      <c r="C208" s="597"/>
      <c r="D208" s="597"/>
      <c r="E208" s="597"/>
      <c r="F208" s="598"/>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c r="A209" s="158"/>
      <c r="B209" s="597"/>
      <c r="C209" s="597"/>
      <c r="D209" s="597"/>
      <c r="E209" s="597"/>
      <c r="F209" s="598"/>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c r="A210" s="158"/>
      <c r="B210" s="597"/>
      <c r="C210" s="597"/>
      <c r="D210" s="597"/>
      <c r="E210" s="597"/>
      <c r="F210" s="598"/>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c r="A211" s="158"/>
      <c r="B211" s="597"/>
      <c r="C211" s="597"/>
      <c r="D211" s="597"/>
      <c r="E211" s="597"/>
      <c r="F211" s="598"/>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c r="A212" s="158"/>
      <c r="B212" s="597"/>
      <c r="C212" s="597"/>
      <c r="D212" s="597"/>
      <c r="E212" s="597"/>
      <c r="F212" s="598"/>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hidden="1" customHeight="1">
      <c r="A213" s="158"/>
      <c r="B213" s="597"/>
      <c r="C213" s="597"/>
      <c r="D213" s="597"/>
      <c r="E213" s="597"/>
      <c r="F213" s="598"/>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hidden="1" customHeight="1">
      <c r="A214" s="158"/>
      <c r="B214" s="597"/>
      <c r="C214" s="597"/>
      <c r="D214" s="597"/>
      <c r="E214" s="597"/>
      <c r="F214" s="598"/>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hidden="1" customHeight="1">
      <c r="A215" s="158"/>
      <c r="B215" s="597"/>
      <c r="C215" s="597"/>
      <c r="D215" s="597"/>
      <c r="E215" s="597"/>
      <c r="F215" s="598"/>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customHeight="1">
      <c r="A216" s="158"/>
      <c r="B216" s="597"/>
      <c r="C216" s="597"/>
      <c r="D216" s="597"/>
      <c r="E216" s="597"/>
      <c r="F216" s="598"/>
      <c r="G216" s="87" t="s">
        <v>22</v>
      </c>
      <c r="H216" s="88"/>
      <c r="I216" s="88"/>
      <c r="J216" s="88"/>
      <c r="K216" s="88"/>
      <c r="L216" s="89"/>
      <c r="M216" s="90"/>
      <c r="N216" s="90"/>
      <c r="O216" s="90"/>
      <c r="P216" s="90"/>
      <c r="Q216" s="90"/>
      <c r="R216" s="90"/>
      <c r="S216" s="90"/>
      <c r="T216" s="90"/>
      <c r="U216" s="90"/>
      <c r="V216" s="90"/>
      <c r="W216" s="90"/>
      <c r="X216" s="91"/>
      <c r="Y216" s="92">
        <f>SUM(Y206:AB215)</f>
        <v>3.9</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2.6</v>
      </c>
      <c r="AV216" s="93"/>
      <c r="AW216" s="93"/>
      <c r="AX216" s="95"/>
    </row>
    <row r="217" spans="1:50" ht="30" customHeight="1">
      <c r="A217" s="158"/>
      <c r="B217" s="597"/>
      <c r="C217" s="597"/>
      <c r="D217" s="597"/>
      <c r="E217" s="597"/>
      <c r="F217" s="598"/>
      <c r="G217" s="419" t="s">
        <v>561</v>
      </c>
      <c r="H217" s="420"/>
      <c r="I217" s="420"/>
      <c r="J217" s="420"/>
      <c r="K217" s="420"/>
      <c r="L217" s="420"/>
      <c r="M217" s="420"/>
      <c r="N217" s="420"/>
      <c r="O217" s="420"/>
      <c r="P217" s="420"/>
      <c r="Q217" s="420"/>
      <c r="R217" s="420"/>
      <c r="S217" s="420"/>
      <c r="T217" s="420"/>
      <c r="U217" s="420"/>
      <c r="V217" s="420"/>
      <c r="W217" s="420"/>
      <c r="X217" s="420"/>
      <c r="Y217" s="420"/>
      <c r="Z217" s="420"/>
      <c r="AA217" s="420"/>
      <c r="AB217" s="421"/>
      <c r="AC217" s="419" t="s">
        <v>488</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2"/>
    </row>
    <row r="218" spans="1:50" ht="24.75" customHeight="1">
      <c r="A218" s="158"/>
      <c r="B218" s="597"/>
      <c r="C218" s="597"/>
      <c r="D218" s="597"/>
      <c r="E218" s="597"/>
      <c r="F218" s="598"/>
      <c r="G218" s="423" t="s">
        <v>19</v>
      </c>
      <c r="H218" s="424"/>
      <c r="I218" s="424"/>
      <c r="J218" s="424"/>
      <c r="K218" s="424"/>
      <c r="L218" s="425" t="s">
        <v>20</v>
      </c>
      <c r="M218" s="424"/>
      <c r="N218" s="424"/>
      <c r="O218" s="424"/>
      <c r="P218" s="424"/>
      <c r="Q218" s="424"/>
      <c r="R218" s="424"/>
      <c r="S218" s="424"/>
      <c r="T218" s="424"/>
      <c r="U218" s="424"/>
      <c r="V218" s="424"/>
      <c r="W218" s="424"/>
      <c r="X218" s="426"/>
      <c r="Y218" s="427" t="s">
        <v>21</v>
      </c>
      <c r="Z218" s="428"/>
      <c r="AA218" s="428"/>
      <c r="AB218" s="429"/>
      <c r="AC218" s="423" t="s">
        <v>19</v>
      </c>
      <c r="AD218" s="424"/>
      <c r="AE218" s="424"/>
      <c r="AF218" s="424"/>
      <c r="AG218" s="424"/>
      <c r="AH218" s="425" t="s">
        <v>20</v>
      </c>
      <c r="AI218" s="424"/>
      <c r="AJ218" s="424"/>
      <c r="AK218" s="424"/>
      <c r="AL218" s="424"/>
      <c r="AM218" s="424"/>
      <c r="AN218" s="424"/>
      <c r="AO218" s="424"/>
      <c r="AP218" s="424"/>
      <c r="AQ218" s="424"/>
      <c r="AR218" s="424"/>
      <c r="AS218" s="424"/>
      <c r="AT218" s="426"/>
      <c r="AU218" s="427" t="s">
        <v>21</v>
      </c>
      <c r="AV218" s="428"/>
      <c r="AW218" s="428"/>
      <c r="AX218" s="430"/>
    </row>
    <row r="219" spans="1:50" ht="24.75" customHeight="1">
      <c r="A219" s="158"/>
      <c r="B219" s="597"/>
      <c r="C219" s="597"/>
      <c r="D219" s="597"/>
      <c r="E219" s="597"/>
      <c r="F219" s="598"/>
      <c r="G219" s="101"/>
      <c r="H219" s="102"/>
      <c r="I219" s="102"/>
      <c r="J219" s="102"/>
      <c r="K219" s="103"/>
      <c r="L219" s="104"/>
      <c r="M219" s="105"/>
      <c r="N219" s="105"/>
      <c r="O219" s="105"/>
      <c r="P219" s="105"/>
      <c r="Q219" s="105"/>
      <c r="R219" s="105"/>
      <c r="S219" s="105"/>
      <c r="T219" s="105"/>
      <c r="U219" s="105"/>
      <c r="V219" s="105"/>
      <c r="W219" s="105"/>
      <c r="X219" s="106"/>
      <c r="Y219" s="107">
        <v>1.5</v>
      </c>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31"/>
    </row>
    <row r="220" spans="1:50" ht="24.75" customHeight="1">
      <c r="A220" s="158"/>
      <c r="B220" s="597"/>
      <c r="C220" s="597"/>
      <c r="D220" s="597"/>
      <c r="E220" s="597"/>
      <c r="F220" s="598"/>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c r="A221" s="158"/>
      <c r="B221" s="597"/>
      <c r="C221" s="597"/>
      <c r="D221" s="597"/>
      <c r="E221" s="597"/>
      <c r="F221" s="598"/>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c r="A222" s="158"/>
      <c r="B222" s="597"/>
      <c r="C222" s="597"/>
      <c r="D222" s="597"/>
      <c r="E222" s="597"/>
      <c r="F222" s="598"/>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c r="A223" s="158"/>
      <c r="B223" s="597"/>
      <c r="C223" s="597"/>
      <c r="D223" s="597"/>
      <c r="E223" s="597"/>
      <c r="F223" s="598"/>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c r="A224" s="158"/>
      <c r="B224" s="597"/>
      <c r="C224" s="597"/>
      <c r="D224" s="597"/>
      <c r="E224" s="597"/>
      <c r="F224" s="598"/>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c r="A225" s="158"/>
      <c r="B225" s="597"/>
      <c r="C225" s="597"/>
      <c r="D225" s="597"/>
      <c r="E225" s="597"/>
      <c r="F225" s="598"/>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hidden="1" customHeight="1">
      <c r="A226" s="158"/>
      <c r="B226" s="597"/>
      <c r="C226" s="597"/>
      <c r="D226" s="597"/>
      <c r="E226" s="597"/>
      <c r="F226" s="598"/>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hidden="1" customHeight="1">
      <c r="A227" s="158"/>
      <c r="B227" s="597"/>
      <c r="C227" s="597"/>
      <c r="D227" s="597"/>
      <c r="E227" s="597"/>
      <c r="F227" s="598"/>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hidden="1" customHeight="1">
      <c r="A228" s="158"/>
      <c r="B228" s="597"/>
      <c r="C228" s="597"/>
      <c r="D228" s="597"/>
      <c r="E228" s="597"/>
      <c r="F228" s="598"/>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customHeight="1">
      <c r="A229" s="158"/>
      <c r="B229" s="597"/>
      <c r="C229" s="597"/>
      <c r="D229" s="597"/>
      <c r="E229" s="597"/>
      <c r="F229" s="598"/>
      <c r="G229" s="87" t="s">
        <v>22</v>
      </c>
      <c r="H229" s="88"/>
      <c r="I229" s="88"/>
      <c r="J229" s="88"/>
      <c r="K229" s="88"/>
      <c r="L229" s="89"/>
      <c r="M229" s="90"/>
      <c r="N229" s="90"/>
      <c r="O229" s="90"/>
      <c r="P229" s="90"/>
      <c r="Q229" s="90"/>
      <c r="R229" s="90"/>
      <c r="S229" s="90"/>
      <c r="T229" s="90"/>
      <c r="U229" s="90"/>
      <c r="V229" s="90"/>
      <c r="W229" s="90"/>
      <c r="X229" s="91"/>
      <c r="Y229" s="92">
        <f>SUM(Y219:AB228)</f>
        <v>1.5</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2.5" customHeight="1" thickBot="1">
      <c r="A230" s="416" t="s">
        <v>321</v>
      </c>
      <c r="B230" s="417"/>
      <c r="C230" s="417"/>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7" t="s">
        <v>507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c r="A236" s="116">
        <v>1</v>
      </c>
      <c r="B236" s="116">
        <v>1</v>
      </c>
      <c r="C236" s="127" t="s">
        <v>489</v>
      </c>
      <c r="D236" s="128"/>
      <c r="E236" s="128"/>
      <c r="F236" s="128"/>
      <c r="G236" s="128"/>
      <c r="H236" s="128"/>
      <c r="I236" s="128"/>
      <c r="J236" s="128"/>
      <c r="K236" s="128"/>
      <c r="L236" s="128"/>
      <c r="M236" s="128" t="s">
        <v>490</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0.3</v>
      </c>
      <c r="AL236" s="130"/>
      <c r="AM236" s="130"/>
      <c r="AN236" s="130"/>
      <c r="AO236" s="130"/>
      <c r="AP236" s="130"/>
      <c r="AQ236" s="131" t="s">
        <v>553</v>
      </c>
      <c r="AR236" s="132"/>
      <c r="AS236" s="132"/>
      <c r="AT236" s="133"/>
      <c r="AU236" s="134" t="s">
        <v>534</v>
      </c>
      <c r="AV236" s="135"/>
      <c r="AW236" s="135"/>
      <c r="AX236" s="136"/>
    </row>
    <row r="237" spans="1:50" ht="50.25" customHeight="1">
      <c r="A237" s="116">
        <v>2</v>
      </c>
      <c r="B237" s="116">
        <v>1</v>
      </c>
      <c r="C237" s="137" t="s">
        <v>558</v>
      </c>
      <c r="D237" s="138" t="s">
        <v>492</v>
      </c>
      <c r="E237" s="138" t="s">
        <v>492</v>
      </c>
      <c r="F237" s="138" t="s">
        <v>492</v>
      </c>
      <c r="G237" s="138" t="s">
        <v>492</v>
      </c>
      <c r="H237" s="138" t="s">
        <v>492</v>
      </c>
      <c r="I237" s="138" t="s">
        <v>492</v>
      </c>
      <c r="J237" s="138" t="s">
        <v>492</v>
      </c>
      <c r="K237" s="138" t="s">
        <v>492</v>
      </c>
      <c r="L237" s="139" t="s">
        <v>492</v>
      </c>
      <c r="M237" s="137" t="s">
        <v>536</v>
      </c>
      <c r="N237" s="138" t="s">
        <v>493</v>
      </c>
      <c r="O237" s="138" t="s">
        <v>493</v>
      </c>
      <c r="P237" s="138" t="s">
        <v>493</v>
      </c>
      <c r="Q237" s="138" t="s">
        <v>493</v>
      </c>
      <c r="R237" s="138" t="s">
        <v>493</v>
      </c>
      <c r="S237" s="138" t="s">
        <v>493</v>
      </c>
      <c r="T237" s="138" t="s">
        <v>493</v>
      </c>
      <c r="U237" s="138" t="s">
        <v>493</v>
      </c>
      <c r="V237" s="138" t="s">
        <v>493</v>
      </c>
      <c r="W237" s="138" t="s">
        <v>493</v>
      </c>
      <c r="X237" s="138" t="s">
        <v>493</v>
      </c>
      <c r="Y237" s="138" t="s">
        <v>493</v>
      </c>
      <c r="Z237" s="138" t="s">
        <v>493</v>
      </c>
      <c r="AA237" s="138" t="s">
        <v>493</v>
      </c>
      <c r="AB237" s="138" t="s">
        <v>493</v>
      </c>
      <c r="AC237" s="138" t="s">
        <v>493</v>
      </c>
      <c r="AD237" s="138" t="s">
        <v>493</v>
      </c>
      <c r="AE237" s="138" t="s">
        <v>493</v>
      </c>
      <c r="AF237" s="138" t="s">
        <v>493</v>
      </c>
      <c r="AG237" s="138" t="s">
        <v>493</v>
      </c>
      <c r="AH237" s="138" t="s">
        <v>493</v>
      </c>
      <c r="AI237" s="138" t="s">
        <v>493</v>
      </c>
      <c r="AJ237" s="139" t="s">
        <v>493</v>
      </c>
      <c r="AK237" s="152">
        <v>0.1</v>
      </c>
      <c r="AL237" s="153">
        <v>27376</v>
      </c>
      <c r="AM237" s="153">
        <v>27376</v>
      </c>
      <c r="AN237" s="153">
        <v>27376</v>
      </c>
      <c r="AO237" s="153">
        <v>27376</v>
      </c>
      <c r="AP237" s="154">
        <v>27376</v>
      </c>
      <c r="AQ237" s="131" t="s">
        <v>553</v>
      </c>
      <c r="AR237" s="132"/>
      <c r="AS237" s="132"/>
      <c r="AT237" s="133"/>
      <c r="AU237" s="134" t="s">
        <v>534</v>
      </c>
      <c r="AV237" s="135"/>
      <c r="AW237" s="135"/>
      <c r="AX237" s="136"/>
    </row>
    <row r="238" spans="1:50" ht="18" hidden="1" customHeight="1">
      <c r="A238" s="116">
        <v>3</v>
      </c>
      <c r="B238" s="116">
        <v>1</v>
      </c>
      <c r="C238" s="137"/>
      <c r="D238" s="138"/>
      <c r="E238" s="138"/>
      <c r="F238" s="138"/>
      <c r="G238" s="138"/>
      <c r="H238" s="138"/>
      <c r="I238" s="138"/>
      <c r="J238" s="138"/>
      <c r="K238" s="138"/>
      <c r="L238" s="139"/>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0"/>
      <c r="AQ238" s="127"/>
      <c r="AR238" s="128"/>
      <c r="AS238" s="128"/>
      <c r="AT238" s="128"/>
      <c r="AU238" s="137"/>
      <c r="AV238" s="138"/>
      <c r="AW238" s="138"/>
      <c r="AX238" s="139"/>
    </row>
    <row r="239" spans="1:50" ht="18" hidden="1" customHeight="1">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18" hidden="1" customHeight="1">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18" hidden="1" customHeight="1">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18" hidden="1" customHeight="1">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18" hidden="1" customHeight="1">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18" hidden="1" customHeight="1">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18" hidden="1" customHeight="1">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18" hidden="1" customHeight="1">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18" hidden="1" customHeight="1">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18" hidden="1" customHeight="1">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18" hidden="1" customHeight="1">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18" hidden="1" customHeight="1">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18" hidden="1" customHeight="1">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18" hidden="1" customHeight="1">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18" hidden="1" customHeight="1">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18" hidden="1" customHeight="1">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18" hidden="1" customHeight="1">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18" hidden="1" customHeight="1">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18" hidden="1" customHeight="1">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18" hidden="1" customHeight="1">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18" hidden="1" customHeight="1">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18" hidden="1" customHeight="1">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18" hidden="1" customHeight="1">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18" hidden="1" customHeight="1">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18" hidden="1" customHeight="1">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18" hidden="1" customHeight="1">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18" hidden="1" customHeight="1">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t="18"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4" t="s">
        <v>535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6"/>
      <c r="B268" s="116"/>
      <c r="C268" s="122" t="s">
        <v>404</v>
      </c>
      <c r="D268" s="122"/>
      <c r="E268" s="122"/>
      <c r="F268" s="122"/>
      <c r="G268" s="122"/>
      <c r="H268" s="122"/>
      <c r="I268" s="122"/>
      <c r="J268" s="122"/>
      <c r="K268" s="122"/>
      <c r="L268" s="122"/>
      <c r="M268" s="122" t="s">
        <v>405</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406</v>
      </c>
      <c r="AL268" s="122"/>
      <c r="AM268" s="122"/>
      <c r="AN268" s="122"/>
      <c r="AO268" s="122"/>
      <c r="AP268" s="122"/>
      <c r="AQ268" s="122" t="s">
        <v>23</v>
      </c>
      <c r="AR268" s="122"/>
      <c r="AS268" s="122"/>
      <c r="AT268" s="122"/>
      <c r="AU268" s="124" t="s">
        <v>24</v>
      </c>
      <c r="AV268" s="125"/>
      <c r="AW268" s="125"/>
      <c r="AX268" s="126"/>
    </row>
    <row r="269" spans="1:50" ht="24" customHeight="1">
      <c r="A269" s="116">
        <v>1</v>
      </c>
      <c r="B269" s="116">
        <v>1</v>
      </c>
      <c r="C269" s="140" t="s">
        <v>538</v>
      </c>
      <c r="D269" s="141"/>
      <c r="E269" s="141"/>
      <c r="F269" s="141"/>
      <c r="G269" s="141"/>
      <c r="H269" s="141"/>
      <c r="I269" s="141"/>
      <c r="J269" s="141"/>
      <c r="K269" s="141"/>
      <c r="L269" s="141"/>
      <c r="M269" s="140" t="s">
        <v>537</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57">
        <v>2.6</v>
      </c>
      <c r="AL269" s="130"/>
      <c r="AM269" s="130"/>
      <c r="AN269" s="130"/>
      <c r="AO269" s="130"/>
      <c r="AP269" s="130"/>
      <c r="AQ269" s="155" t="s">
        <v>491</v>
      </c>
      <c r="AR269" s="156"/>
      <c r="AS269" s="156"/>
      <c r="AT269" s="156"/>
      <c r="AU269" s="134" t="s">
        <v>534</v>
      </c>
      <c r="AV269" s="135"/>
      <c r="AW269" s="135"/>
      <c r="AX269" s="136"/>
    </row>
    <row r="270" spans="1:50" ht="24" hidden="1" customHeight="1">
      <c r="A270" s="116">
        <v>2</v>
      </c>
      <c r="B270" s="116">
        <v>1</v>
      </c>
      <c r="C270" s="140"/>
      <c r="D270" s="141"/>
      <c r="E270" s="141"/>
      <c r="F270" s="141"/>
      <c r="G270" s="141"/>
      <c r="H270" s="141"/>
      <c r="I270" s="141"/>
      <c r="J270" s="141"/>
      <c r="K270" s="141"/>
      <c r="L270" s="141"/>
      <c r="M270" s="140"/>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57"/>
      <c r="AL270" s="130"/>
      <c r="AM270" s="130"/>
      <c r="AN270" s="130"/>
      <c r="AO270" s="130"/>
      <c r="AP270" s="130"/>
      <c r="AQ270" s="155"/>
      <c r="AR270" s="156"/>
      <c r="AS270" s="156"/>
      <c r="AT270" s="156"/>
      <c r="AU270" s="134"/>
      <c r="AV270" s="135"/>
      <c r="AW270" s="135"/>
      <c r="AX270" s="136"/>
    </row>
    <row r="271" spans="1:50" ht="24" hidden="1" customHeight="1">
      <c r="A271" s="116">
        <v>3</v>
      </c>
      <c r="B271" s="116">
        <v>1</v>
      </c>
      <c r="C271" s="140"/>
      <c r="D271" s="141"/>
      <c r="E271" s="141"/>
      <c r="F271" s="141"/>
      <c r="G271" s="141"/>
      <c r="H271" s="141"/>
      <c r="I271" s="141"/>
      <c r="J271" s="141"/>
      <c r="K271" s="141"/>
      <c r="L271" s="141"/>
      <c r="M271" s="140"/>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8"/>
      <c r="AL271" s="128"/>
      <c r="AM271" s="128"/>
      <c r="AN271" s="128"/>
      <c r="AO271" s="128"/>
      <c r="AP271" s="128"/>
      <c r="AQ271" s="155"/>
      <c r="AR271" s="156"/>
      <c r="AS271" s="156"/>
      <c r="AT271" s="156"/>
      <c r="AU271" s="134"/>
      <c r="AV271" s="135"/>
      <c r="AW271" s="135"/>
      <c r="AX271" s="136"/>
    </row>
    <row r="272" spans="1:50" ht="24" hidden="1" customHeight="1">
      <c r="A272" s="116">
        <v>4</v>
      </c>
      <c r="B272" s="116">
        <v>1</v>
      </c>
      <c r="C272" s="143"/>
      <c r="D272" s="143"/>
      <c r="E272" s="143"/>
      <c r="F272" s="143"/>
      <c r="G272" s="143"/>
      <c r="H272" s="143"/>
      <c r="I272" s="143"/>
      <c r="J272" s="143"/>
      <c r="K272" s="143"/>
      <c r="L272" s="143"/>
      <c r="M272" s="127"/>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0"/>
      <c r="AQ272" s="127"/>
      <c r="AR272" s="128"/>
      <c r="AS272" s="128"/>
      <c r="AT272" s="128"/>
      <c r="AU272" s="137"/>
      <c r="AV272" s="138"/>
      <c r="AW272" s="138"/>
      <c r="AX272" s="139"/>
    </row>
    <row r="273" spans="1:50" ht="24" hidden="1" customHeight="1">
      <c r="A273" s="116">
        <v>5</v>
      </c>
      <c r="B273" s="116">
        <v>1</v>
      </c>
      <c r="C273" s="143"/>
      <c r="D273" s="143"/>
      <c r="E273" s="143"/>
      <c r="F273" s="143"/>
      <c r="G273" s="143"/>
      <c r="H273" s="143"/>
      <c r="I273" s="143"/>
      <c r="J273" s="143"/>
      <c r="K273" s="143"/>
      <c r="L273" s="143"/>
      <c r="M273" s="127"/>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0"/>
      <c r="AQ273" s="127"/>
      <c r="AR273" s="128"/>
      <c r="AS273" s="128"/>
      <c r="AT273" s="128"/>
      <c r="AU273" s="137"/>
      <c r="AV273" s="138"/>
      <c r="AW273" s="138"/>
      <c r="AX273" s="139"/>
    </row>
    <row r="274" spans="1:50" ht="24" hidden="1" customHeight="1">
      <c r="A274" s="116">
        <v>6</v>
      </c>
      <c r="B274" s="116">
        <v>1</v>
      </c>
      <c r="C274" s="143"/>
      <c r="D274" s="143"/>
      <c r="E274" s="143"/>
      <c r="F274" s="143"/>
      <c r="G274" s="143"/>
      <c r="H274" s="143"/>
      <c r="I274" s="143"/>
      <c r="J274" s="143"/>
      <c r="K274" s="143"/>
      <c r="L274" s="143"/>
      <c r="M274" s="127"/>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0"/>
      <c r="AQ274" s="127"/>
      <c r="AR274" s="128"/>
      <c r="AS274" s="128"/>
      <c r="AT274" s="128"/>
      <c r="AU274" s="137"/>
      <c r="AV274" s="138"/>
      <c r="AW274" s="138"/>
      <c r="AX274" s="139"/>
    </row>
    <row r="275" spans="1:50" ht="24" hidden="1" customHeight="1">
      <c r="A275" s="116">
        <v>7</v>
      </c>
      <c r="B275" s="116">
        <v>1</v>
      </c>
      <c r="C275" s="143"/>
      <c r="D275" s="143"/>
      <c r="E275" s="143"/>
      <c r="F275" s="143"/>
      <c r="G275" s="143"/>
      <c r="H275" s="143"/>
      <c r="I275" s="143"/>
      <c r="J275" s="143"/>
      <c r="K275" s="143"/>
      <c r="L275" s="143"/>
      <c r="M275" s="127"/>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0"/>
      <c r="AQ275" s="127"/>
      <c r="AR275" s="128"/>
      <c r="AS275" s="128"/>
      <c r="AT275" s="128"/>
      <c r="AU275" s="137"/>
      <c r="AV275" s="138"/>
      <c r="AW275" s="138"/>
      <c r="AX275" s="139"/>
    </row>
    <row r="276" spans="1:50" ht="24" hidden="1" customHeight="1">
      <c r="A276" s="116">
        <v>8</v>
      </c>
      <c r="B276" s="116">
        <v>1</v>
      </c>
      <c r="C276" s="143"/>
      <c r="D276" s="143"/>
      <c r="E276" s="143"/>
      <c r="F276" s="143"/>
      <c r="G276" s="143"/>
      <c r="H276" s="143"/>
      <c r="I276" s="143"/>
      <c r="J276" s="143"/>
      <c r="K276" s="143"/>
      <c r="L276" s="143"/>
      <c r="M276" s="127"/>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0"/>
      <c r="AQ276" s="127"/>
      <c r="AR276" s="128"/>
      <c r="AS276" s="128"/>
      <c r="AT276" s="128"/>
      <c r="AU276" s="137"/>
      <c r="AV276" s="138"/>
      <c r="AW276" s="138"/>
      <c r="AX276" s="139"/>
    </row>
    <row r="277" spans="1:50" ht="24" hidden="1" customHeight="1">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8.25" hidden="1" customHeight="1">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c r="A300" s="9"/>
      <c r="B300" s="74" t="s">
        <v>530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6"/>
      <c r="B301" s="116"/>
      <c r="C301" s="122" t="s">
        <v>404</v>
      </c>
      <c r="D301" s="122"/>
      <c r="E301" s="122"/>
      <c r="F301" s="122"/>
      <c r="G301" s="122"/>
      <c r="H301" s="122"/>
      <c r="I301" s="122"/>
      <c r="J301" s="122"/>
      <c r="K301" s="122"/>
      <c r="L301" s="122"/>
      <c r="M301" s="122" t="s">
        <v>405</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406</v>
      </c>
      <c r="AL301" s="122"/>
      <c r="AM301" s="122"/>
      <c r="AN301" s="122"/>
      <c r="AO301" s="122"/>
      <c r="AP301" s="122"/>
      <c r="AQ301" s="122" t="s">
        <v>23</v>
      </c>
      <c r="AR301" s="122"/>
      <c r="AS301" s="122"/>
      <c r="AT301" s="122"/>
      <c r="AU301" s="124" t="s">
        <v>24</v>
      </c>
      <c r="AV301" s="125"/>
      <c r="AW301" s="125"/>
      <c r="AX301" s="126"/>
    </row>
    <row r="302" spans="1:50" ht="35.25" customHeight="1">
      <c r="A302" s="116">
        <v>1</v>
      </c>
      <c r="B302" s="116">
        <v>1</v>
      </c>
      <c r="C302" s="148" t="s">
        <v>494</v>
      </c>
      <c r="D302" s="143" t="s">
        <v>495</v>
      </c>
      <c r="E302" s="143" t="s">
        <v>495</v>
      </c>
      <c r="F302" s="143" t="s">
        <v>495</v>
      </c>
      <c r="G302" s="143" t="s">
        <v>495</v>
      </c>
      <c r="H302" s="143" t="s">
        <v>495</v>
      </c>
      <c r="I302" s="143" t="s">
        <v>495</v>
      </c>
      <c r="J302" s="143" t="s">
        <v>495</v>
      </c>
      <c r="K302" s="143" t="s">
        <v>495</v>
      </c>
      <c r="L302" s="143" t="s">
        <v>495</v>
      </c>
      <c r="M302" s="127" t="s">
        <v>486</v>
      </c>
      <c r="N302" s="128" t="s">
        <v>496</v>
      </c>
      <c r="O302" s="128" t="s">
        <v>496</v>
      </c>
      <c r="P302" s="128" t="s">
        <v>496</v>
      </c>
      <c r="Q302" s="128" t="s">
        <v>496</v>
      </c>
      <c r="R302" s="128" t="s">
        <v>496</v>
      </c>
      <c r="S302" s="128" t="s">
        <v>496</v>
      </c>
      <c r="T302" s="128" t="s">
        <v>496</v>
      </c>
      <c r="U302" s="128" t="s">
        <v>496</v>
      </c>
      <c r="V302" s="128" t="s">
        <v>496</v>
      </c>
      <c r="W302" s="128" t="s">
        <v>496</v>
      </c>
      <c r="X302" s="128" t="s">
        <v>496</v>
      </c>
      <c r="Y302" s="128" t="s">
        <v>496</v>
      </c>
      <c r="Z302" s="128" t="s">
        <v>496</v>
      </c>
      <c r="AA302" s="128" t="s">
        <v>496</v>
      </c>
      <c r="AB302" s="128" t="s">
        <v>496</v>
      </c>
      <c r="AC302" s="128" t="s">
        <v>496</v>
      </c>
      <c r="AD302" s="128" t="s">
        <v>496</v>
      </c>
      <c r="AE302" s="128" t="s">
        <v>496</v>
      </c>
      <c r="AF302" s="128" t="s">
        <v>496</v>
      </c>
      <c r="AG302" s="128" t="s">
        <v>496</v>
      </c>
      <c r="AH302" s="128" t="s">
        <v>496</v>
      </c>
      <c r="AI302" s="128" t="s">
        <v>496</v>
      </c>
      <c r="AJ302" s="128" t="s">
        <v>496</v>
      </c>
      <c r="AK302" s="129">
        <v>3.9</v>
      </c>
      <c r="AL302" s="130">
        <f t="shared" ref="AL302:AP302" si="3">351624+350141+319281+350141+297916+282486+358449+286047+289608+303851+318094+377440</f>
        <v>3885078</v>
      </c>
      <c r="AM302" s="130">
        <f t="shared" si="3"/>
        <v>3885078</v>
      </c>
      <c r="AN302" s="130">
        <f t="shared" si="3"/>
        <v>3885078</v>
      </c>
      <c r="AO302" s="130">
        <f t="shared" si="3"/>
        <v>3885078</v>
      </c>
      <c r="AP302" s="130">
        <f t="shared" si="3"/>
        <v>3885078</v>
      </c>
      <c r="AQ302" s="127">
        <v>1</v>
      </c>
      <c r="AR302" s="128"/>
      <c r="AS302" s="128"/>
      <c r="AT302" s="128"/>
      <c r="AU302" s="137">
        <v>55.3</v>
      </c>
      <c r="AV302" s="138">
        <v>55.3</v>
      </c>
      <c r="AW302" s="138">
        <v>55.3</v>
      </c>
      <c r="AX302" s="139">
        <v>55.3</v>
      </c>
    </row>
    <row r="303" spans="1:50" ht="38.25" customHeight="1">
      <c r="A303" s="116">
        <v>2</v>
      </c>
      <c r="B303" s="116">
        <v>1</v>
      </c>
      <c r="C303" s="143" t="s">
        <v>497</v>
      </c>
      <c r="D303" s="143" t="s">
        <v>497</v>
      </c>
      <c r="E303" s="143" t="s">
        <v>497</v>
      </c>
      <c r="F303" s="143" t="s">
        <v>497</v>
      </c>
      <c r="G303" s="143" t="s">
        <v>497</v>
      </c>
      <c r="H303" s="143" t="s">
        <v>497</v>
      </c>
      <c r="I303" s="143" t="s">
        <v>497</v>
      </c>
      <c r="J303" s="143" t="s">
        <v>497</v>
      </c>
      <c r="K303" s="143" t="s">
        <v>497</v>
      </c>
      <c r="L303" s="143" t="s">
        <v>497</v>
      </c>
      <c r="M303" s="127" t="s">
        <v>498</v>
      </c>
      <c r="N303" s="128" t="s">
        <v>499</v>
      </c>
      <c r="O303" s="128" t="s">
        <v>499</v>
      </c>
      <c r="P303" s="128" t="s">
        <v>499</v>
      </c>
      <c r="Q303" s="128" t="s">
        <v>499</v>
      </c>
      <c r="R303" s="128" t="s">
        <v>499</v>
      </c>
      <c r="S303" s="128" t="s">
        <v>499</v>
      </c>
      <c r="T303" s="128" t="s">
        <v>499</v>
      </c>
      <c r="U303" s="128" t="s">
        <v>499</v>
      </c>
      <c r="V303" s="128" t="s">
        <v>499</v>
      </c>
      <c r="W303" s="128" t="s">
        <v>499</v>
      </c>
      <c r="X303" s="128" t="s">
        <v>499</v>
      </c>
      <c r="Y303" s="128" t="s">
        <v>499</v>
      </c>
      <c r="Z303" s="128" t="s">
        <v>499</v>
      </c>
      <c r="AA303" s="128" t="s">
        <v>499</v>
      </c>
      <c r="AB303" s="128" t="s">
        <v>499</v>
      </c>
      <c r="AC303" s="128" t="s">
        <v>499</v>
      </c>
      <c r="AD303" s="128" t="s">
        <v>499</v>
      </c>
      <c r="AE303" s="128" t="s">
        <v>499</v>
      </c>
      <c r="AF303" s="128" t="s">
        <v>499</v>
      </c>
      <c r="AG303" s="128" t="s">
        <v>499</v>
      </c>
      <c r="AH303" s="128" t="s">
        <v>499</v>
      </c>
      <c r="AI303" s="128" t="s">
        <v>499</v>
      </c>
      <c r="AJ303" s="128" t="s">
        <v>499</v>
      </c>
      <c r="AK303" s="129">
        <v>3</v>
      </c>
      <c r="AL303" s="130">
        <f t="shared" ref="AL303:AP303" si="4">242550+264110+223685+264110+264530+242550+282975+243390+223685+242550+242550+254170</f>
        <v>2990855</v>
      </c>
      <c r="AM303" s="130">
        <f t="shared" si="4"/>
        <v>2990855</v>
      </c>
      <c r="AN303" s="130">
        <f t="shared" si="4"/>
        <v>2990855</v>
      </c>
      <c r="AO303" s="130">
        <f t="shared" si="4"/>
        <v>2990855</v>
      </c>
      <c r="AP303" s="130">
        <f t="shared" si="4"/>
        <v>2990855</v>
      </c>
      <c r="AQ303" s="127">
        <v>1</v>
      </c>
      <c r="AR303" s="128"/>
      <c r="AS303" s="128"/>
      <c r="AT303" s="128"/>
      <c r="AU303" s="137">
        <v>82.6</v>
      </c>
      <c r="AV303" s="138">
        <v>82.6</v>
      </c>
      <c r="AW303" s="138">
        <v>82.6</v>
      </c>
      <c r="AX303" s="139">
        <v>82.6</v>
      </c>
    </row>
    <row r="304" spans="1:50" ht="24" customHeight="1">
      <c r="A304" s="116">
        <v>3</v>
      </c>
      <c r="B304" s="116">
        <v>1</v>
      </c>
      <c r="C304" s="148" t="s">
        <v>541</v>
      </c>
      <c r="D304" s="143" t="s">
        <v>500</v>
      </c>
      <c r="E304" s="143" t="s">
        <v>500</v>
      </c>
      <c r="F304" s="143" t="s">
        <v>500</v>
      </c>
      <c r="G304" s="143" t="s">
        <v>500</v>
      </c>
      <c r="H304" s="143" t="s">
        <v>500</v>
      </c>
      <c r="I304" s="143" t="s">
        <v>500</v>
      </c>
      <c r="J304" s="143" t="s">
        <v>500</v>
      </c>
      <c r="K304" s="143" t="s">
        <v>500</v>
      </c>
      <c r="L304" s="143" t="s">
        <v>500</v>
      </c>
      <c r="M304" s="127" t="s">
        <v>540</v>
      </c>
      <c r="N304" s="128" t="s">
        <v>501</v>
      </c>
      <c r="O304" s="128" t="s">
        <v>501</v>
      </c>
      <c r="P304" s="128" t="s">
        <v>501</v>
      </c>
      <c r="Q304" s="128" t="s">
        <v>501</v>
      </c>
      <c r="R304" s="128" t="s">
        <v>501</v>
      </c>
      <c r="S304" s="128" t="s">
        <v>501</v>
      </c>
      <c r="T304" s="128" t="s">
        <v>501</v>
      </c>
      <c r="U304" s="128" t="s">
        <v>501</v>
      </c>
      <c r="V304" s="128" t="s">
        <v>501</v>
      </c>
      <c r="W304" s="128" t="s">
        <v>501</v>
      </c>
      <c r="X304" s="128" t="s">
        <v>501</v>
      </c>
      <c r="Y304" s="128" t="s">
        <v>501</v>
      </c>
      <c r="Z304" s="128" t="s">
        <v>501</v>
      </c>
      <c r="AA304" s="128" t="s">
        <v>501</v>
      </c>
      <c r="AB304" s="128" t="s">
        <v>501</v>
      </c>
      <c r="AC304" s="128" t="s">
        <v>501</v>
      </c>
      <c r="AD304" s="128" t="s">
        <v>501</v>
      </c>
      <c r="AE304" s="128" t="s">
        <v>501</v>
      </c>
      <c r="AF304" s="128" t="s">
        <v>501</v>
      </c>
      <c r="AG304" s="128" t="s">
        <v>501</v>
      </c>
      <c r="AH304" s="128" t="s">
        <v>501</v>
      </c>
      <c r="AI304" s="128" t="s">
        <v>501</v>
      </c>
      <c r="AJ304" s="128" t="s">
        <v>501</v>
      </c>
      <c r="AK304" s="129">
        <v>1</v>
      </c>
      <c r="AL304" s="130">
        <f t="shared" ref="AL304:AP304" si="5">35000+43200+17500+22100+22100+122300+217300+121600+182700+59300+55000</f>
        <v>898100</v>
      </c>
      <c r="AM304" s="130">
        <f t="shared" si="5"/>
        <v>898100</v>
      </c>
      <c r="AN304" s="130">
        <f t="shared" si="5"/>
        <v>898100</v>
      </c>
      <c r="AO304" s="130">
        <f t="shared" si="5"/>
        <v>898100</v>
      </c>
      <c r="AP304" s="130">
        <f t="shared" si="5"/>
        <v>898100</v>
      </c>
      <c r="AQ304" s="131" t="s">
        <v>553</v>
      </c>
      <c r="AR304" s="132"/>
      <c r="AS304" s="132"/>
      <c r="AT304" s="133"/>
      <c r="AU304" s="134" t="s">
        <v>534</v>
      </c>
      <c r="AV304" s="135"/>
      <c r="AW304" s="135"/>
      <c r="AX304" s="136"/>
    </row>
    <row r="305" spans="1:50" ht="39.75" customHeight="1">
      <c r="A305" s="116">
        <v>4</v>
      </c>
      <c r="B305" s="116">
        <v>1</v>
      </c>
      <c r="C305" s="143" t="s">
        <v>502</v>
      </c>
      <c r="D305" s="143" t="s">
        <v>502</v>
      </c>
      <c r="E305" s="143" t="s">
        <v>502</v>
      </c>
      <c r="F305" s="143" t="s">
        <v>502</v>
      </c>
      <c r="G305" s="143" t="s">
        <v>502</v>
      </c>
      <c r="H305" s="143" t="s">
        <v>502</v>
      </c>
      <c r="I305" s="143" t="s">
        <v>502</v>
      </c>
      <c r="J305" s="143" t="s">
        <v>502</v>
      </c>
      <c r="K305" s="143" t="s">
        <v>502</v>
      </c>
      <c r="L305" s="143" t="s">
        <v>502</v>
      </c>
      <c r="M305" s="127" t="s">
        <v>503</v>
      </c>
      <c r="N305" s="128" t="s">
        <v>504</v>
      </c>
      <c r="O305" s="128" t="s">
        <v>504</v>
      </c>
      <c r="P305" s="128" t="s">
        <v>504</v>
      </c>
      <c r="Q305" s="128" t="s">
        <v>504</v>
      </c>
      <c r="R305" s="128" t="s">
        <v>504</v>
      </c>
      <c r="S305" s="128" t="s">
        <v>504</v>
      </c>
      <c r="T305" s="128" t="s">
        <v>504</v>
      </c>
      <c r="U305" s="128" t="s">
        <v>504</v>
      </c>
      <c r="V305" s="128" t="s">
        <v>504</v>
      </c>
      <c r="W305" s="128" t="s">
        <v>504</v>
      </c>
      <c r="X305" s="128" t="s">
        <v>504</v>
      </c>
      <c r="Y305" s="128" t="s">
        <v>504</v>
      </c>
      <c r="Z305" s="128" t="s">
        <v>504</v>
      </c>
      <c r="AA305" s="128" t="s">
        <v>504</v>
      </c>
      <c r="AB305" s="128" t="s">
        <v>504</v>
      </c>
      <c r="AC305" s="128" t="s">
        <v>504</v>
      </c>
      <c r="AD305" s="128" t="s">
        <v>504</v>
      </c>
      <c r="AE305" s="128" t="s">
        <v>504</v>
      </c>
      <c r="AF305" s="128" t="s">
        <v>504</v>
      </c>
      <c r="AG305" s="128" t="s">
        <v>504</v>
      </c>
      <c r="AH305" s="128" t="s">
        <v>504</v>
      </c>
      <c r="AI305" s="128" t="s">
        <v>504</v>
      </c>
      <c r="AJ305" s="128" t="s">
        <v>504</v>
      </c>
      <c r="AK305" s="129">
        <v>0.1</v>
      </c>
      <c r="AL305" s="130">
        <f t="shared" ref="AL305:AP305" si="6">16677+17876+10916+10665+10665+10665+10665+10665+10665+10660+10660+13812</f>
        <v>144591</v>
      </c>
      <c r="AM305" s="130">
        <f t="shared" si="6"/>
        <v>144591</v>
      </c>
      <c r="AN305" s="130">
        <f t="shared" si="6"/>
        <v>144591</v>
      </c>
      <c r="AO305" s="130">
        <f t="shared" si="6"/>
        <v>144591</v>
      </c>
      <c r="AP305" s="130">
        <f t="shared" si="6"/>
        <v>144591</v>
      </c>
      <c r="AQ305" s="131" t="s">
        <v>553</v>
      </c>
      <c r="AR305" s="132"/>
      <c r="AS305" s="132"/>
      <c r="AT305" s="133"/>
      <c r="AU305" s="134" t="s">
        <v>534</v>
      </c>
      <c r="AV305" s="135"/>
      <c r="AW305" s="135"/>
      <c r="AX305" s="136"/>
    </row>
    <row r="306" spans="1:50" ht="24" customHeight="1">
      <c r="A306" s="116">
        <v>5</v>
      </c>
      <c r="B306" s="116">
        <v>1</v>
      </c>
      <c r="C306" s="148" t="s">
        <v>539</v>
      </c>
      <c r="D306" s="143" t="s">
        <v>505</v>
      </c>
      <c r="E306" s="143" t="s">
        <v>505</v>
      </c>
      <c r="F306" s="143" t="s">
        <v>505</v>
      </c>
      <c r="G306" s="143" t="s">
        <v>505</v>
      </c>
      <c r="H306" s="143" t="s">
        <v>505</v>
      </c>
      <c r="I306" s="143" t="s">
        <v>505</v>
      </c>
      <c r="J306" s="143" t="s">
        <v>505</v>
      </c>
      <c r="K306" s="143" t="s">
        <v>505</v>
      </c>
      <c r="L306" s="143" t="s">
        <v>505</v>
      </c>
      <c r="M306" s="127" t="s">
        <v>542</v>
      </c>
      <c r="N306" s="128" t="s">
        <v>506</v>
      </c>
      <c r="O306" s="128" t="s">
        <v>506</v>
      </c>
      <c r="P306" s="128" t="s">
        <v>506</v>
      </c>
      <c r="Q306" s="128" t="s">
        <v>506</v>
      </c>
      <c r="R306" s="128" t="s">
        <v>506</v>
      </c>
      <c r="S306" s="128" t="s">
        <v>506</v>
      </c>
      <c r="T306" s="128" t="s">
        <v>506</v>
      </c>
      <c r="U306" s="128" t="s">
        <v>506</v>
      </c>
      <c r="V306" s="128" t="s">
        <v>506</v>
      </c>
      <c r="W306" s="128" t="s">
        <v>506</v>
      </c>
      <c r="X306" s="128" t="s">
        <v>506</v>
      </c>
      <c r="Y306" s="128" t="s">
        <v>506</v>
      </c>
      <c r="Z306" s="128" t="s">
        <v>506</v>
      </c>
      <c r="AA306" s="128" t="s">
        <v>506</v>
      </c>
      <c r="AB306" s="128" t="s">
        <v>506</v>
      </c>
      <c r="AC306" s="128" t="s">
        <v>506</v>
      </c>
      <c r="AD306" s="128" t="s">
        <v>506</v>
      </c>
      <c r="AE306" s="128" t="s">
        <v>506</v>
      </c>
      <c r="AF306" s="128" t="s">
        <v>506</v>
      </c>
      <c r="AG306" s="128" t="s">
        <v>506</v>
      </c>
      <c r="AH306" s="128" t="s">
        <v>506</v>
      </c>
      <c r="AI306" s="128" t="s">
        <v>506</v>
      </c>
      <c r="AJ306" s="128" t="s">
        <v>506</v>
      </c>
      <c r="AK306" s="129">
        <v>0.1</v>
      </c>
      <c r="AL306" s="130">
        <v>84240</v>
      </c>
      <c r="AM306" s="130">
        <v>84240</v>
      </c>
      <c r="AN306" s="130">
        <v>84240</v>
      </c>
      <c r="AO306" s="130">
        <v>84240</v>
      </c>
      <c r="AP306" s="130">
        <v>84240</v>
      </c>
      <c r="AQ306" s="131" t="s">
        <v>553</v>
      </c>
      <c r="AR306" s="132"/>
      <c r="AS306" s="132"/>
      <c r="AT306" s="133"/>
      <c r="AU306" s="134" t="s">
        <v>534</v>
      </c>
      <c r="AV306" s="135"/>
      <c r="AW306" s="135"/>
      <c r="AX306" s="136"/>
    </row>
    <row r="307" spans="1:50" ht="24" hidden="1" customHeight="1">
      <c r="A307" s="116">
        <v>6</v>
      </c>
      <c r="B307" s="116">
        <v>1</v>
      </c>
      <c r="C307" s="143"/>
      <c r="D307" s="143"/>
      <c r="E307" s="143"/>
      <c r="F307" s="143"/>
      <c r="G307" s="143"/>
      <c r="H307" s="143"/>
      <c r="I307" s="143"/>
      <c r="J307" s="143"/>
      <c r="K307" s="143"/>
      <c r="L307" s="143"/>
      <c r="M307" s="127"/>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0"/>
      <c r="AQ307" s="127"/>
      <c r="AR307" s="128"/>
      <c r="AS307" s="128"/>
      <c r="AT307" s="128"/>
      <c r="AU307" s="137"/>
      <c r="AV307" s="138"/>
      <c r="AW307" s="138"/>
      <c r="AX307" s="139"/>
    </row>
    <row r="308" spans="1:50" ht="36" hidden="1" customHeight="1">
      <c r="A308" s="116">
        <v>7</v>
      </c>
      <c r="B308" s="116">
        <v>1</v>
      </c>
      <c r="C308" s="143"/>
      <c r="D308" s="143"/>
      <c r="E308" s="143"/>
      <c r="F308" s="143"/>
      <c r="G308" s="143"/>
      <c r="H308" s="143"/>
      <c r="I308" s="143"/>
      <c r="J308" s="143"/>
      <c r="K308" s="143"/>
      <c r="L308" s="143"/>
      <c r="M308" s="127"/>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0"/>
      <c r="AQ308" s="127"/>
      <c r="AR308" s="128"/>
      <c r="AS308" s="128"/>
      <c r="AT308" s="128"/>
      <c r="AU308" s="137"/>
      <c r="AV308" s="138"/>
      <c r="AW308" s="138"/>
      <c r="AX308" s="139"/>
    </row>
    <row r="309" spans="1:50" ht="24" hidden="1" customHeight="1">
      <c r="A309" s="116">
        <v>8</v>
      </c>
      <c r="B309" s="116">
        <v>1</v>
      </c>
      <c r="C309" s="143"/>
      <c r="D309" s="143"/>
      <c r="E309" s="143"/>
      <c r="F309" s="143"/>
      <c r="G309" s="143"/>
      <c r="H309" s="143"/>
      <c r="I309" s="143"/>
      <c r="J309" s="143"/>
      <c r="K309" s="143"/>
      <c r="L309" s="143"/>
      <c r="M309" s="127"/>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0"/>
      <c r="AQ309" s="127"/>
      <c r="AR309" s="128"/>
      <c r="AS309" s="128"/>
      <c r="AT309" s="128"/>
      <c r="AU309" s="137"/>
      <c r="AV309" s="138"/>
      <c r="AW309" s="138"/>
      <c r="AX309" s="139"/>
    </row>
    <row r="310" spans="1:50" ht="24" hidden="1" customHeight="1">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c r="A333" s="9"/>
      <c r="B333" s="74" t="s">
        <v>543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6"/>
      <c r="B334" s="116"/>
      <c r="C334" s="122" t="s">
        <v>404</v>
      </c>
      <c r="D334" s="122"/>
      <c r="E334" s="122"/>
      <c r="F334" s="122"/>
      <c r="G334" s="122"/>
      <c r="H334" s="122"/>
      <c r="I334" s="122"/>
      <c r="J334" s="122"/>
      <c r="K334" s="122"/>
      <c r="L334" s="122"/>
      <c r="M334" s="122" t="s">
        <v>405</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406</v>
      </c>
      <c r="AL334" s="122"/>
      <c r="AM334" s="122"/>
      <c r="AN334" s="122"/>
      <c r="AO334" s="122"/>
      <c r="AP334" s="122"/>
      <c r="AQ334" s="122" t="s">
        <v>23</v>
      </c>
      <c r="AR334" s="122"/>
      <c r="AS334" s="122"/>
      <c r="AT334" s="122"/>
      <c r="AU334" s="124" t="s">
        <v>24</v>
      </c>
      <c r="AV334" s="125"/>
      <c r="AW334" s="125"/>
      <c r="AX334" s="126"/>
    </row>
    <row r="335" spans="1:50" ht="30" customHeight="1">
      <c r="A335" s="116">
        <v>1</v>
      </c>
      <c r="B335" s="116">
        <v>1</v>
      </c>
      <c r="C335" s="140" t="s">
        <v>554</v>
      </c>
      <c r="D335" s="141" t="s">
        <v>508</v>
      </c>
      <c r="E335" s="141" t="s">
        <v>508</v>
      </c>
      <c r="F335" s="141" t="s">
        <v>508</v>
      </c>
      <c r="G335" s="141" t="s">
        <v>508</v>
      </c>
      <c r="H335" s="141" t="s">
        <v>508</v>
      </c>
      <c r="I335" s="141" t="s">
        <v>508</v>
      </c>
      <c r="J335" s="141" t="s">
        <v>508</v>
      </c>
      <c r="K335" s="141" t="s">
        <v>508</v>
      </c>
      <c r="L335" s="141" t="s">
        <v>508</v>
      </c>
      <c r="M335" s="137" t="s">
        <v>555</v>
      </c>
      <c r="N335" s="138" t="s">
        <v>509</v>
      </c>
      <c r="O335" s="138" t="s">
        <v>509</v>
      </c>
      <c r="P335" s="138" t="s">
        <v>509</v>
      </c>
      <c r="Q335" s="138" t="s">
        <v>509</v>
      </c>
      <c r="R335" s="138" t="s">
        <v>509</v>
      </c>
      <c r="S335" s="138" t="s">
        <v>509</v>
      </c>
      <c r="T335" s="138" t="s">
        <v>509</v>
      </c>
      <c r="U335" s="138" t="s">
        <v>509</v>
      </c>
      <c r="V335" s="138" t="s">
        <v>509</v>
      </c>
      <c r="W335" s="138" t="s">
        <v>509</v>
      </c>
      <c r="X335" s="138" t="s">
        <v>509</v>
      </c>
      <c r="Y335" s="138" t="s">
        <v>509</v>
      </c>
      <c r="Z335" s="138" t="s">
        <v>509</v>
      </c>
      <c r="AA335" s="138" t="s">
        <v>509</v>
      </c>
      <c r="AB335" s="138" t="s">
        <v>509</v>
      </c>
      <c r="AC335" s="138" t="s">
        <v>509</v>
      </c>
      <c r="AD335" s="138" t="s">
        <v>509</v>
      </c>
      <c r="AE335" s="138" t="s">
        <v>509</v>
      </c>
      <c r="AF335" s="138" t="s">
        <v>509</v>
      </c>
      <c r="AG335" s="138" t="s">
        <v>509</v>
      </c>
      <c r="AH335" s="138" t="s">
        <v>509</v>
      </c>
      <c r="AI335" s="138" t="s">
        <v>509</v>
      </c>
      <c r="AJ335" s="139" t="s">
        <v>509</v>
      </c>
      <c r="AK335" s="152">
        <v>1.5</v>
      </c>
      <c r="AL335" s="153">
        <v>476000</v>
      </c>
      <c r="AM335" s="153">
        <v>476000</v>
      </c>
      <c r="AN335" s="153">
        <v>476000</v>
      </c>
      <c r="AO335" s="153">
        <v>476000</v>
      </c>
      <c r="AP335" s="154">
        <v>476000</v>
      </c>
      <c r="AQ335" s="131">
        <v>1</v>
      </c>
      <c r="AR335" s="132"/>
      <c r="AS335" s="132"/>
      <c r="AT335" s="133"/>
      <c r="AU335" s="134" t="s">
        <v>534</v>
      </c>
      <c r="AV335" s="135"/>
      <c r="AW335" s="135"/>
      <c r="AX335" s="136"/>
    </row>
    <row r="336" spans="1:50" ht="30" customHeight="1">
      <c r="A336" s="116">
        <v>2</v>
      </c>
      <c r="B336" s="116">
        <v>1</v>
      </c>
      <c r="C336" s="148" t="s">
        <v>557</v>
      </c>
      <c r="D336" s="128" t="s">
        <v>510</v>
      </c>
      <c r="E336" s="128" t="s">
        <v>510</v>
      </c>
      <c r="F336" s="128" t="s">
        <v>510</v>
      </c>
      <c r="G336" s="128" t="s">
        <v>510</v>
      </c>
      <c r="H336" s="128" t="s">
        <v>510</v>
      </c>
      <c r="I336" s="128" t="s">
        <v>510</v>
      </c>
      <c r="J336" s="128" t="s">
        <v>510</v>
      </c>
      <c r="K336" s="128" t="s">
        <v>510</v>
      </c>
      <c r="L336" s="128" t="s">
        <v>510</v>
      </c>
      <c r="M336" s="127" t="s">
        <v>556</v>
      </c>
      <c r="N336" s="128" t="s">
        <v>511</v>
      </c>
      <c r="O336" s="128" t="s">
        <v>511</v>
      </c>
      <c r="P336" s="128" t="s">
        <v>511</v>
      </c>
      <c r="Q336" s="128" t="s">
        <v>511</v>
      </c>
      <c r="R336" s="128" t="s">
        <v>511</v>
      </c>
      <c r="S336" s="128" t="s">
        <v>511</v>
      </c>
      <c r="T336" s="128" t="s">
        <v>511</v>
      </c>
      <c r="U336" s="128" t="s">
        <v>511</v>
      </c>
      <c r="V336" s="128" t="s">
        <v>511</v>
      </c>
      <c r="W336" s="128" t="s">
        <v>511</v>
      </c>
      <c r="X336" s="128" t="s">
        <v>511</v>
      </c>
      <c r="Y336" s="128" t="s">
        <v>511</v>
      </c>
      <c r="Z336" s="128" t="s">
        <v>511</v>
      </c>
      <c r="AA336" s="128" t="s">
        <v>511</v>
      </c>
      <c r="AB336" s="128" t="s">
        <v>511</v>
      </c>
      <c r="AC336" s="128" t="s">
        <v>511</v>
      </c>
      <c r="AD336" s="128" t="s">
        <v>511</v>
      </c>
      <c r="AE336" s="128" t="s">
        <v>511</v>
      </c>
      <c r="AF336" s="128" t="s">
        <v>511</v>
      </c>
      <c r="AG336" s="128" t="s">
        <v>511</v>
      </c>
      <c r="AH336" s="128" t="s">
        <v>511</v>
      </c>
      <c r="AI336" s="128" t="s">
        <v>511</v>
      </c>
      <c r="AJ336" s="128" t="s">
        <v>511</v>
      </c>
      <c r="AK336" s="152">
        <v>0.1</v>
      </c>
      <c r="AL336" s="153">
        <v>299000</v>
      </c>
      <c r="AM336" s="153">
        <v>299000</v>
      </c>
      <c r="AN336" s="153">
        <v>299000</v>
      </c>
      <c r="AO336" s="153">
        <v>299000</v>
      </c>
      <c r="AP336" s="154">
        <v>299000</v>
      </c>
      <c r="AQ336" s="131" t="s">
        <v>553</v>
      </c>
      <c r="AR336" s="132"/>
      <c r="AS336" s="132"/>
      <c r="AT336" s="133"/>
      <c r="AU336" s="134" t="s">
        <v>534</v>
      </c>
      <c r="AV336" s="135"/>
      <c r="AW336" s="135"/>
      <c r="AX336" s="136"/>
    </row>
    <row r="337" spans="1:50" ht="30" customHeight="1">
      <c r="A337" s="116">
        <v>3</v>
      </c>
      <c r="B337" s="116">
        <v>1</v>
      </c>
      <c r="C337" s="127" t="s">
        <v>512</v>
      </c>
      <c r="D337" s="128" t="s">
        <v>513</v>
      </c>
      <c r="E337" s="128" t="s">
        <v>513</v>
      </c>
      <c r="F337" s="128" t="s">
        <v>513</v>
      </c>
      <c r="G337" s="128" t="s">
        <v>513</v>
      </c>
      <c r="H337" s="128" t="s">
        <v>513</v>
      </c>
      <c r="I337" s="128" t="s">
        <v>513</v>
      </c>
      <c r="J337" s="128" t="s">
        <v>513</v>
      </c>
      <c r="K337" s="128" t="s">
        <v>513</v>
      </c>
      <c r="L337" s="128" t="s">
        <v>513</v>
      </c>
      <c r="M337" s="127" t="s">
        <v>514</v>
      </c>
      <c r="N337" s="128" t="s">
        <v>515</v>
      </c>
      <c r="O337" s="128" t="s">
        <v>515</v>
      </c>
      <c r="P337" s="128" t="s">
        <v>515</v>
      </c>
      <c r="Q337" s="128" t="s">
        <v>515</v>
      </c>
      <c r="R337" s="128" t="s">
        <v>515</v>
      </c>
      <c r="S337" s="128" t="s">
        <v>515</v>
      </c>
      <c r="T337" s="128" t="s">
        <v>515</v>
      </c>
      <c r="U337" s="128" t="s">
        <v>515</v>
      </c>
      <c r="V337" s="128" t="s">
        <v>515</v>
      </c>
      <c r="W337" s="128" t="s">
        <v>515</v>
      </c>
      <c r="X337" s="128" t="s">
        <v>515</v>
      </c>
      <c r="Y337" s="128" t="s">
        <v>515</v>
      </c>
      <c r="Z337" s="128" t="s">
        <v>515</v>
      </c>
      <c r="AA337" s="128" t="s">
        <v>515</v>
      </c>
      <c r="AB337" s="128" t="s">
        <v>515</v>
      </c>
      <c r="AC337" s="128" t="s">
        <v>515</v>
      </c>
      <c r="AD337" s="128" t="s">
        <v>515</v>
      </c>
      <c r="AE337" s="128" t="s">
        <v>515</v>
      </c>
      <c r="AF337" s="128" t="s">
        <v>515</v>
      </c>
      <c r="AG337" s="128" t="s">
        <v>515</v>
      </c>
      <c r="AH337" s="128" t="s">
        <v>515</v>
      </c>
      <c r="AI337" s="128" t="s">
        <v>515</v>
      </c>
      <c r="AJ337" s="128" t="s">
        <v>515</v>
      </c>
      <c r="AK337" s="152">
        <v>0.1</v>
      </c>
      <c r="AL337" s="153">
        <v>285285</v>
      </c>
      <c r="AM337" s="153">
        <v>285285</v>
      </c>
      <c r="AN337" s="153">
        <v>285285</v>
      </c>
      <c r="AO337" s="153">
        <v>285285</v>
      </c>
      <c r="AP337" s="154">
        <v>285285</v>
      </c>
      <c r="AQ337" s="131" t="s">
        <v>553</v>
      </c>
      <c r="AR337" s="132"/>
      <c r="AS337" s="132"/>
      <c r="AT337" s="133"/>
      <c r="AU337" s="134" t="s">
        <v>534</v>
      </c>
      <c r="AV337" s="135"/>
      <c r="AW337" s="135"/>
      <c r="AX337" s="136"/>
    </row>
    <row r="338" spans="1:50" ht="24" customHeight="1">
      <c r="A338" s="116">
        <v>4</v>
      </c>
      <c r="B338" s="116">
        <v>1</v>
      </c>
      <c r="C338" s="149" t="s">
        <v>516</v>
      </c>
      <c r="D338" s="150" t="s">
        <v>513</v>
      </c>
      <c r="E338" s="150" t="s">
        <v>513</v>
      </c>
      <c r="F338" s="150" t="s">
        <v>513</v>
      </c>
      <c r="G338" s="150" t="s">
        <v>513</v>
      </c>
      <c r="H338" s="150" t="s">
        <v>513</v>
      </c>
      <c r="I338" s="150" t="s">
        <v>513</v>
      </c>
      <c r="J338" s="150" t="s">
        <v>513</v>
      </c>
      <c r="K338" s="150" t="s">
        <v>513</v>
      </c>
      <c r="L338" s="151" t="s">
        <v>513</v>
      </c>
      <c r="M338" s="127" t="s">
        <v>517</v>
      </c>
      <c r="N338" s="128" t="s">
        <v>515</v>
      </c>
      <c r="O338" s="128" t="s">
        <v>515</v>
      </c>
      <c r="P338" s="128" t="s">
        <v>515</v>
      </c>
      <c r="Q338" s="128" t="s">
        <v>515</v>
      </c>
      <c r="R338" s="128" t="s">
        <v>515</v>
      </c>
      <c r="S338" s="128" t="s">
        <v>515</v>
      </c>
      <c r="T338" s="128" t="s">
        <v>515</v>
      </c>
      <c r="U338" s="128" t="s">
        <v>515</v>
      </c>
      <c r="V338" s="128" t="s">
        <v>515</v>
      </c>
      <c r="W338" s="128" t="s">
        <v>515</v>
      </c>
      <c r="X338" s="128" t="s">
        <v>515</v>
      </c>
      <c r="Y338" s="128" t="s">
        <v>515</v>
      </c>
      <c r="Z338" s="128" t="s">
        <v>515</v>
      </c>
      <c r="AA338" s="128" t="s">
        <v>515</v>
      </c>
      <c r="AB338" s="128" t="s">
        <v>515</v>
      </c>
      <c r="AC338" s="128" t="s">
        <v>515</v>
      </c>
      <c r="AD338" s="128" t="s">
        <v>515</v>
      </c>
      <c r="AE338" s="128" t="s">
        <v>515</v>
      </c>
      <c r="AF338" s="128" t="s">
        <v>515</v>
      </c>
      <c r="AG338" s="128" t="s">
        <v>515</v>
      </c>
      <c r="AH338" s="128" t="s">
        <v>515</v>
      </c>
      <c r="AI338" s="128" t="s">
        <v>515</v>
      </c>
      <c r="AJ338" s="128" t="s">
        <v>515</v>
      </c>
      <c r="AK338" s="152">
        <v>0.3</v>
      </c>
      <c r="AL338" s="153">
        <v>285285</v>
      </c>
      <c r="AM338" s="153">
        <v>285285</v>
      </c>
      <c r="AN338" s="153">
        <v>285285</v>
      </c>
      <c r="AO338" s="153">
        <v>285285</v>
      </c>
      <c r="AP338" s="154">
        <v>285285</v>
      </c>
      <c r="AQ338" s="131" t="s">
        <v>553</v>
      </c>
      <c r="AR338" s="132"/>
      <c r="AS338" s="132"/>
      <c r="AT338" s="133"/>
      <c r="AU338" s="134" t="s">
        <v>534</v>
      </c>
      <c r="AV338" s="135"/>
      <c r="AW338" s="135"/>
      <c r="AX338" s="136"/>
    </row>
    <row r="339" spans="1:50" ht="24" customHeight="1">
      <c r="A339" s="116">
        <v>5</v>
      </c>
      <c r="B339" s="116">
        <v>1</v>
      </c>
      <c r="C339" s="149" t="s">
        <v>516</v>
      </c>
      <c r="D339" s="150" t="s">
        <v>513</v>
      </c>
      <c r="E339" s="150" t="s">
        <v>513</v>
      </c>
      <c r="F339" s="150" t="s">
        <v>513</v>
      </c>
      <c r="G339" s="150" t="s">
        <v>513</v>
      </c>
      <c r="H339" s="150" t="s">
        <v>513</v>
      </c>
      <c r="I339" s="150" t="s">
        <v>513</v>
      </c>
      <c r="J339" s="150" t="s">
        <v>513</v>
      </c>
      <c r="K339" s="150" t="s">
        <v>513</v>
      </c>
      <c r="L339" s="151" t="s">
        <v>513</v>
      </c>
      <c r="M339" s="127" t="s">
        <v>517</v>
      </c>
      <c r="N339" s="128" t="s">
        <v>515</v>
      </c>
      <c r="O339" s="128" t="s">
        <v>515</v>
      </c>
      <c r="P339" s="128" t="s">
        <v>515</v>
      </c>
      <c r="Q339" s="128" t="s">
        <v>515</v>
      </c>
      <c r="R339" s="128" t="s">
        <v>515</v>
      </c>
      <c r="S339" s="128" t="s">
        <v>515</v>
      </c>
      <c r="T339" s="128" t="s">
        <v>515</v>
      </c>
      <c r="U339" s="128" t="s">
        <v>515</v>
      </c>
      <c r="V339" s="128" t="s">
        <v>515</v>
      </c>
      <c r="W339" s="128" t="s">
        <v>515</v>
      </c>
      <c r="X339" s="128" t="s">
        <v>515</v>
      </c>
      <c r="Y339" s="128" t="s">
        <v>515</v>
      </c>
      <c r="Z339" s="128" t="s">
        <v>515</v>
      </c>
      <c r="AA339" s="128" t="s">
        <v>515</v>
      </c>
      <c r="AB339" s="128" t="s">
        <v>515</v>
      </c>
      <c r="AC339" s="128" t="s">
        <v>515</v>
      </c>
      <c r="AD339" s="128" t="s">
        <v>515</v>
      </c>
      <c r="AE339" s="128" t="s">
        <v>515</v>
      </c>
      <c r="AF339" s="128" t="s">
        <v>515</v>
      </c>
      <c r="AG339" s="128" t="s">
        <v>515</v>
      </c>
      <c r="AH339" s="128" t="s">
        <v>515</v>
      </c>
      <c r="AI339" s="128" t="s">
        <v>515</v>
      </c>
      <c r="AJ339" s="128" t="s">
        <v>515</v>
      </c>
      <c r="AK339" s="152">
        <v>0.5</v>
      </c>
      <c r="AL339" s="153">
        <v>285285</v>
      </c>
      <c r="AM339" s="153">
        <v>285285</v>
      </c>
      <c r="AN339" s="153">
        <v>285285</v>
      </c>
      <c r="AO339" s="153">
        <v>285285</v>
      </c>
      <c r="AP339" s="154">
        <v>285285</v>
      </c>
      <c r="AQ339" s="131" t="s">
        <v>553</v>
      </c>
      <c r="AR339" s="132"/>
      <c r="AS339" s="132"/>
      <c r="AT339" s="133"/>
      <c r="AU339" s="134" t="s">
        <v>534</v>
      </c>
      <c r="AV339" s="135"/>
      <c r="AW339" s="135"/>
      <c r="AX339" s="136"/>
    </row>
    <row r="340" spans="1:50" ht="2.25" hidden="1" customHeight="1">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25" hidden="1" customHeight="1">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25" hidden="1" customHeight="1">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25" hidden="1" customHeight="1">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25" hidden="1" customHeight="1">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25" hidden="1" customHeight="1">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25" hidden="1" customHeight="1">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25" hidden="1" customHeight="1">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25" hidden="1" customHeight="1">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25" hidden="1" customHeight="1">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25" hidden="1" customHeight="1">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25" hidden="1" customHeight="1">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25" hidden="1" customHeight="1">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25" hidden="1" customHeight="1">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25" hidden="1" customHeight="1">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25" hidden="1" customHeight="1">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25" hidden="1" customHeight="1">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25" hidden="1" customHeight="1">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25" hidden="1" customHeight="1">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25" hidden="1" customHeight="1">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25" hidden="1" customHeight="1">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25" hidden="1" customHeight="1">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25" hidden="1" customHeight="1">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25" hidden="1" customHeight="1">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25" hidden="1" customHeight="1">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c r="A366" s="9"/>
      <c r="B366" s="74" t="s">
        <v>531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6"/>
      <c r="B367" s="116"/>
      <c r="C367" s="122" t="s">
        <v>404</v>
      </c>
      <c r="D367" s="122"/>
      <c r="E367" s="122"/>
      <c r="F367" s="122"/>
      <c r="G367" s="122"/>
      <c r="H367" s="122"/>
      <c r="I367" s="122"/>
      <c r="J367" s="122"/>
      <c r="K367" s="122"/>
      <c r="L367" s="122"/>
      <c r="M367" s="122" t="s">
        <v>405</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406</v>
      </c>
      <c r="AL367" s="122"/>
      <c r="AM367" s="122"/>
      <c r="AN367" s="122"/>
      <c r="AO367" s="122"/>
      <c r="AP367" s="122"/>
      <c r="AQ367" s="122" t="s">
        <v>23</v>
      </c>
      <c r="AR367" s="122"/>
      <c r="AS367" s="122"/>
      <c r="AT367" s="122"/>
      <c r="AU367" s="124" t="s">
        <v>24</v>
      </c>
      <c r="AV367" s="125"/>
      <c r="AW367" s="125"/>
      <c r="AX367" s="126"/>
    </row>
    <row r="368" spans="1:50" ht="30" customHeight="1">
      <c r="A368" s="116">
        <v>1</v>
      </c>
      <c r="B368" s="116">
        <v>1</v>
      </c>
      <c r="C368" s="148" t="s">
        <v>518</v>
      </c>
      <c r="D368" s="143"/>
      <c r="E368" s="143"/>
      <c r="F368" s="143"/>
      <c r="G368" s="143"/>
      <c r="H368" s="143"/>
      <c r="I368" s="143"/>
      <c r="J368" s="143"/>
      <c r="K368" s="143"/>
      <c r="L368" s="143"/>
      <c r="M368" s="127" t="s">
        <v>519</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44">
        <v>1</v>
      </c>
      <c r="AL368" s="145"/>
      <c r="AM368" s="145"/>
      <c r="AN368" s="145"/>
      <c r="AO368" s="145"/>
      <c r="AP368" s="145"/>
      <c r="AQ368" s="146">
        <v>1</v>
      </c>
      <c r="AR368" s="146"/>
      <c r="AS368" s="146"/>
      <c r="AT368" s="146"/>
      <c r="AU368" s="147">
        <v>62.9</v>
      </c>
      <c r="AV368" s="138"/>
      <c r="AW368" s="138"/>
      <c r="AX368" s="139"/>
    </row>
    <row r="369" spans="1:50" ht="24" customHeight="1">
      <c r="A369" s="116">
        <v>2</v>
      </c>
      <c r="B369" s="116">
        <v>1</v>
      </c>
      <c r="C369" s="143" t="s">
        <v>520</v>
      </c>
      <c r="D369" s="143"/>
      <c r="E369" s="143"/>
      <c r="F369" s="143"/>
      <c r="G369" s="143"/>
      <c r="H369" s="143"/>
      <c r="I369" s="143"/>
      <c r="J369" s="143"/>
      <c r="K369" s="143"/>
      <c r="L369" s="143"/>
      <c r="M369" s="127" t="s">
        <v>521</v>
      </c>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44">
        <v>0.3</v>
      </c>
      <c r="AL369" s="145"/>
      <c r="AM369" s="145"/>
      <c r="AN369" s="145"/>
      <c r="AO369" s="145"/>
      <c r="AP369" s="145"/>
      <c r="AQ369" s="131" t="s">
        <v>553</v>
      </c>
      <c r="AR369" s="132"/>
      <c r="AS369" s="132"/>
      <c r="AT369" s="133"/>
      <c r="AU369" s="134" t="s">
        <v>534</v>
      </c>
      <c r="AV369" s="135"/>
      <c r="AW369" s="135"/>
      <c r="AX369" s="136"/>
    </row>
    <row r="370" spans="1:50" ht="36" customHeight="1">
      <c r="A370" s="116">
        <v>3</v>
      </c>
      <c r="B370" s="116">
        <v>1</v>
      </c>
      <c r="C370" s="143" t="s">
        <v>522</v>
      </c>
      <c r="D370" s="143"/>
      <c r="E370" s="143"/>
      <c r="F370" s="143"/>
      <c r="G370" s="143"/>
      <c r="H370" s="143"/>
      <c r="I370" s="143"/>
      <c r="J370" s="143"/>
      <c r="K370" s="143"/>
      <c r="L370" s="143"/>
      <c r="M370" s="127" t="s">
        <v>523</v>
      </c>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44">
        <v>0.2</v>
      </c>
      <c r="AL370" s="145"/>
      <c r="AM370" s="145"/>
      <c r="AN370" s="145"/>
      <c r="AO370" s="145"/>
      <c r="AP370" s="145"/>
      <c r="AQ370" s="131" t="s">
        <v>553</v>
      </c>
      <c r="AR370" s="132"/>
      <c r="AS370" s="132"/>
      <c r="AT370" s="133"/>
      <c r="AU370" s="134" t="s">
        <v>534</v>
      </c>
      <c r="AV370" s="135"/>
      <c r="AW370" s="135"/>
      <c r="AX370" s="136"/>
    </row>
    <row r="371" spans="1:50" ht="22.5" customHeight="1">
      <c r="A371" s="116">
        <v>4</v>
      </c>
      <c r="B371" s="116">
        <v>1</v>
      </c>
      <c r="C371" s="148" t="s">
        <v>545</v>
      </c>
      <c r="D371" s="143"/>
      <c r="E371" s="143"/>
      <c r="F371" s="143"/>
      <c r="G371" s="143"/>
      <c r="H371" s="143"/>
      <c r="I371" s="143"/>
      <c r="J371" s="143"/>
      <c r="K371" s="143"/>
      <c r="L371" s="143"/>
      <c r="M371" s="127" t="s">
        <v>544</v>
      </c>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44">
        <v>0.1</v>
      </c>
      <c r="AL371" s="145"/>
      <c r="AM371" s="145"/>
      <c r="AN371" s="145"/>
      <c r="AO371" s="145"/>
      <c r="AP371" s="145"/>
      <c r="AQ371" s="131" t="s">
        <v>553</v>
      </c>
      <c r="AR371" s="132"/>
      <c r="AS371" s="132"/>
      <c r="AT371" s="133"/>
      <c r="AU371" s="134" t="s">
        <v>534</v>
      </c>
      <c r="AV371" s="135"/>
      <c r="AW371" s="135"/>
      <c r="AX371" s="136"/>
    </row>
    <row r="372" spans="1:50" ht="17.25" hidden="1" customHeight="1">
      <c r="A372" s="116">
        <v>5</v>
      </c>
      <c r="B372" s="116">
        <v>1</v>
      </c>
      <c r="C372" s="143"/>
      <c r="D372" s="143"/>
      <c r="E372" s="143"/>
      <c r="F372" s="143"/>
      <c r="G372" s="143"/>
      <c r="H372" s="143"/>
      <c r="I372" s="143"/>
      <c r="J372" s="143"/>
      <c r="K372" s="143"/>
      <c r="L372" s="143"/>
      <c r="M372" s="127"/>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44"/>
      <c r="AL372" s="145"/>
      <c r="AM372" s="145"/>
      <c r="AN372" s="145"/>
      <c r="AO372" s="145"/>
      <c r="AP372" s="145"/>
      <c r="AQ372" s="146"/>
      <c r="AR372" s="146"/>
      <c r="AS372" s="146"/>
      <c r="AT372" s="146"/>
      <c r="AU372" s="147"/>
      <c r="AV372" s="138"/>
      <c r="AW372" s="138"/>
      <c r="AX372" s="139"/>
    </row>
    <row r="373" spans="1:50" ht="17.25" hidden="1" customHeight="1">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17.25" hidden="1" customHeight="1">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17.25" hidden="1" customHeight="1">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17.25" hidden="1" customHeight="1">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17.25" hidden="1" customHeight="1">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17.25" hidden="1" customHeight="1">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17.25" hidden="1" customHeight="1">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17.25" hidden="1" customHeight="1">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17.25" hidden="1" customHeight="1">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17.25" hidden="1" customHeight="1">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17.25" hidden="1" customHeight="1">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17.25" hidden="1" customHeight="1">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17.25" hidden="1" customHeight="1">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17.25" hidden="1" customHeight="1">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17.25" hidden="1" customHeight="1">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17.25" hidden="1" customHeight="1">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17.25" hidden="1" customHeight="1">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17.25" hidden="1" customHeight="1">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17.25" hidden="1" customHeight="1">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17.25" hidden="1" customHeight="1">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17.25" hidden="1" customHeight="1">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17.25" hidden="1" customHeight="1">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17.25" hidden="1" customHeight="1">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17.25" hidden="1" customHeight="1">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17.25" hidden="1" customHeight="1">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t="17.25" customHeight="1"/>
    <row r="399" spans="1:50">
      <c r="A399" s="9"/>
      <c r="B399" s="74" t="s">
        <v>532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6"/>
      <c r="B400" s="116"/>
      <c r="C400" s="122" t="s">
        <v>404</v>
      </c>
      <c r="D400" s="122"/>
      <c r="E400" s="122"/>
      <c r="F400" s="122"/>
      <c r="G400" s="122"/>
      <c r="H400" s="122"/>
      <c r="I400" s="122"/>
      <c r="J400" s="122"/>
      <c r="K400" s="122"/>
      <c r="L400" s="122"/>
      <c r="M400" s="122" t="s">
        <v>405</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406</v>
      </c>
      <c r="AL400" s="122"/>
      <c r="AM400" s="122"/>
      <c r="AN400" s="122"/>
      <c r="AO400" s="122"/>
      <c r="AP400" s="122"/>
      <c r="AQ400" s="122" t="s">
        <v>23</v>
      </c>
      <c r="AR400" s="122"/>
      <c r="AS400" s="122"/>
      <c r="AT400" s="122"/>
      <c r="AU400" s="124" t="s">
        <v>24</v>
      </c>
      <c r="AV400" s="125"/>
      <c r="AW400" s="125"/>
      <c r="AX400" s="126"/>
    </row>
    <row r="401" spans="1:50" ht="30" customHeight="1">
      <c r="A401" s="116">
        <v>1</v>
      </c>
      <c r="B401" s="116">
        <v>1</v>
      </c>
      <c r="C401" s="140" t="s">
        <v>546</v>
      </c>
      <c r="D401" s="141"/>
      <c r="E401" s="141"/>
      <c r="F401" s="141"/>
      <c r="G401" s="141"/>
      <c r="H401" s="141"/>
      <c r="I401" s="141"/>
      <c r="J401" s="141"/>
      <c r="K401" s="141"/>
      <c r="L401" s="141"/>
      <c r="M401" s="142" t="s">
        <v>547</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v>1</v>
      </c>
      <c r="AL401" s="130"/>
      <c r="AM401" s="130"/>
      <c r="AN401" s="130"/>
      <c r="AO401" s="130"/>
      <c r="AP401" s="130"/>
      <c r="AQ401" s="131" t="s">
        <v>553</v>
      </c>
      <c r="AR401" s="132"/>
      <c r="AS401" s="132"/>
      <c r="AT401" s="133"/>
      <c r="AU401" s="134" t="s">
        <v>473</v>
      </c>
      <c r="AV401" s="135"/>
      <c r="AW401" s="135"/>
      <c r="AX401" s="136"/>
    </row>
    <row r="402" spans="1:50" ht="24" hidden="1" customHeight="1">
      <c r="A402" s="116">
        <v>2</v>
      </c>
      <c r="B402" s="116">
        <v>1</v>
      </c>
      <c r="C402" s="140"/>
      <c r="D402" s="141"/>
      <c r="E402" s="141"/>
      <c r="F402" s="141"/>
      <c r="G402" s="141"/>
      <c r="H402" s="141"/>
      <c r="I402" s="141"/>
      <c r="J402" s="141"/>
      <c r="K402" s="141"/>
      <c r="L402" s="141"/>
      <c r="M402" s="127"/>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0"/>
      <c r="AQ402" s="131"/>
      <c r="AR402" s="132"/>
      <c r="AS402" s="132"/>
      <c r="AT402" s="133"/>
      <c r="AU402" s="134"/>
      <c r="AV402" s="135"/>
      <c r="AW402" s="135"/>
      <c r="AX402" s="136"/>
    </row>
    <row r="403" spans="1:50" ht="24" hidden="1" customHeight="1">
      <c r="A403" s="116">
        <v>3</v>
      </c>
      <c r="B403" s="116">
        <v>1</v>
      </c>
      <c r="C403" s="140"/>
      <c r="D403" s="141"/>
      <c r="E403" s="141"/>
      <c r="F403" s="141"/>
      <c r="G403" s="141"/>
      <c r="H403" s="141"/>
      <c r="I403" s="141"/>
      <c r="J403" s="141"/>
      <c r="K403" s="141"/>
      <c r="L403" s="141"/>
      <c r="M403" s="142"/>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0"/>
      <c r="AQ403" s="131"/>
      <c r="AR403" s="132"/>
      <c r="AS403" s="132"/>
      <c r="AT403" s="133"/>
      <c r="AU403" s="134"/>
      <c r="AV403" s="135"/>
      <c r="AW403" s="135"/>
      <c r="AX403" s="136"/>
    </row>
    <row r="404" spans="1:50" ht="24" hidden="1" customHeight="1">
      <c r="A404" s="116">
        <v>4</v>
      </c>
      <c r="B404" s="116">
        <v>1</v>
      </c>
      <c r="C404" s="127"/>
      <c r="D404" s="128"/>
      <c r="E404" s="128"/>
      <c r="F404" s="128"/>
      <c r="G404" s="128"/>
      <c r="H404" s="128"/>
      <c r="I404" s="128"/>
      <c r="J404" s="128"/>
      <c r="K404" s="128"/>
      <c r="L404" s="128"/>
      <c r="M404" s="127"/>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0"/>
      <c r="AQ404" s="127"/>
      <c r="AR404" s="128"/>
      <c r="AS404" s="128"/>
      <c r="AT404" s="128"/>
      <c r="AU404" s="137"/>
      <c r="AV404" s="138"/>
      <c r="AW404" s="138"/>
      <c r="AX404" s="139"/>
    </row>
    <row r="405" spans="1:50" ht="24" hidden="1" customHeight="1">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c r="A432" s="9"/>
      <c r="B432" s="67" t="s">
        <v>533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6"/>
      <c r="B433" s="116"/>
      <c r="C433" s="122" t="s">
        <v>404</v>
      </c>
      <c r="D433" s="122"/>
      <c r="E433" s="122"/>
      <c r="F433" s="122"/>
      <c r="G433" s="122"/>
      <c r="H433" s="122"/>
      <c r="I433" s="122"/>
      <c r="J433" s="122"/>
      <c r="K433" s="122"/>
      <c r="L433" s="122"/>
      <c r="M433" s="122" t="s">
        <v>405</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406</v>
      </c>
      <c r="AL433" s="122"/>
      <c r="AM433" s="122"/>
      <c r="AN433" s="122"/>
      <c r="AO433" s="122"/>
      <c r="AP433" s="122"/>
      <c r="AQ433" s="122" t="s">
        <v>23</v>
      </c>
      <c r="AR433" s="122"/>
      <c r="AS433" s="122"/>
      <c r="AT433" s="122"/>
      <c r="AU433" s="124" t="s">
        <v>24</v>
      </c>
      <c r="AV433" s="125"/>
      <c r="AW433" s="125"/>
      <c r="AX433" s="126"/>
    </row>
    <row r="434" spans="1:50" ht="24" customHeight="1">
      <c r="A434" s="116">
        <v>1</v>
      </c>
      <c r="B434" s="116">
        <v>1</v>
      </c>
      <c r="C434" s="127" t="s">
        <v>524</v>
      </c>
      <c r="D434" s="128"/>
      <c r="E434" s="128"/>
      <c r="F434" s="128"/>
      <c r="G434" s="128"/>
      <c r="H434" s="128"/>
      <c r="I434" s="128"/>
      <c r="J434" s="128"/>
      <c r="K434" s="128"/>
      <c r="L434" s="128"/>
      <c r="M434" s="127" t="s">
        <v>487</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v>2.6</v>
      </c>
      <c r="AL434" s="130"/>
      <c r="AM434" s="130"/>
      <c r="AN434" s="130"/>
      <c r="AO434" s="130"/>
      <c r="AP434" s="130"/>
      <c r="AQ434" s="128">
        <v>1</v>
      </c>
      <c r="AR434" s="128"/>
      <c r="AS434" s="128"/>
      <c r="AT434" s="128"/>
      <c r="AU434" s="134" t="s">
        <v>473</v>
      </c>
      <c r="AV434" s="135"/>
      <c r="AW434" s="135"/>
      <c r="AX434" s="136"/>
    </row>
    <row r="435" spans="1:50" ht="24" customHeight="1">
      <c r="A435" s="116">
        <v>2</v>
      </c>
      <c r="B435" s="116">
        <v>1</v>
      </c>
      <c r="C435" s="127" t="s">
        <v>549</v>
      </c>
      <c r="D435" s="128"/>
      <c r="E435" s="128"/>
      <c r="F435" s="128"/>
      <c r="G435" s="128"/>
      <c r="H435" s="128"/>
      <c r="I435" s="128"/>
      <c r="J435" s="128"/>
      <c r="K435" s="128"/>
      <c r="L435" s="128"/>
      <c r="M435" s="127" t="s">
        <v>551</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v>0.6</v>
      </c>
      <c r="AL435" s="130"/>
      <c r="AM435" s="130"/>
      <c r="AN435" s="130"/>
      <c r="AO435" s="130"/>
      <c r="AP435" s="130"/>
      <c r="AQ435" s="131" t="s">
        <v>553</v>
      </c>
      <c r="AR435" s="132"/>
      <c r="AS435" s="132"/>
      <c r="AT435" s="133"/>
      <c r="AU435" s="134" t="s">
        <v>473</v>
      </c>
      <c r="AV435" s="135"/>
      <c r="AW435" s="135"/>
      <c r="AX435" s="136"/>
    </row>
    <row r="436" spans="1:50" ht="24.75" customHeight="1">
      <c r="A436" s="116">
        <v>3</v>
      </c>
      <c r="B436" s="116">
        <v>1</v>
      </c>
      <c r="C436" s="127" t="s">
        <v>550</v>
      </c>
      <c r="D436" s="128"/>
      <c r="E436" s="128"/>
      <c r="F436" s="128"/>
      <c r="G436" s="128"/>
      <c r="H436" s="128"/>
      <c r="I436" s="128"/>
      <c r="J436" s="128"/>
      <c r="K436" s="128"/>
      <c r="L436" s="128"/>
      <c r="M436" s="127" t="s">
        <v>552</v>
      </c>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v>0.5</v>
      </c>
      <c r="AL436" s="130"/>
      <c r="AM436" s="130"/>
      <c r="AN436" s="130"/>
      <c r="AO436" s="130"/>
      <c r="AP436" s="130"/>
      <c r="AQ436" s="131" t="s">
        <v>553</v>
      </c>
      <c r="AR436" s="132"/>
      <c r="AS436" s="132"/>
      <c r="AT436" s="133"/>
      <c r="AU436" s="134" t="s">
        <v>473</v>
      </c>
      <c r="AV436" s="135"/>
      <c r="AW436" s="135"/>
      <c r="AX436" s="136"/>
    </row>
    <row r="437" spans="1:50" ht="16.5" hidden="1" customHeight="1">
      <c r="A437" s="116">
        <v>4</v>
      </c>
      <c r="B437" s="116">
        <v>1</v>
      </c>
      <c r="C437" s="127"/>
      <c r="D437" s="128"/>
      <c r="E437" s="128"/>
      <c r="F437" s="128"/>
      <c r="G437" s="128"/>
      <c r="H437" s="128"/>
      <c r="I437" s="128"/>
      <c r="J437" s="128"/>
      <c r="K437" s="128"/>
      <c r="L437" s="128"/>
      <c r="M437" s="127"/>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0"/>
      <c r="AQ437" s="127"/>
      <c r="AR437" s="128"/>
      <c r="AS437" s="128"/>
      <c r="AT437" s="128"/>
      <c r="AU437" s="137"/>
      <c r="AV437" s="138"/>
      <c r="AW437" s="138"/>
      <c r="AX437" s="139"/>
    </row>
    <row r="438" spans="1:50" ht="16.5" hidden="1" customHeight="1">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16.5" hidden="1" customHeight="1">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16.5" hidden="1" customHeight="1">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16.5" hidden="1" customHeight="1">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16.5" hidden="1" customHeight="1">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16.5" hidden="1" customHeight="1">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16.5" hidden="1" customHeight="1">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16.5" hidden="1" customHeight="1">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16.5" hidden="1" customHeight="1">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16.5" hidden="1" customHeight="1">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16.5" hidden="1" customHeight="1">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16.5" hidden="1" customHeight="1">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16.5" hidden="1" customHeight="1">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16.5" hidden="1" customHeight="1">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16.5" hidden="1" customHeight="1">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16.5" hidden="1" customHeight="1">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16.5" hidden="1" customHeight="1">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16.5" hidden="1" customHeight="1">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16.5" hidden="1" customHeight="1">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16.5" hidden="1" customHeight="1">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16.5" hidden="1" customHeight="1">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16.5" hidden="1" customHeight="1">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16.5" hidden="1" customHeight="1">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16.5" hidden="1" customHeight="1">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16.5" hidden="1" customHeight="1">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16.5" hidden="1" customHeight="1">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t="16.5" customHeight="1"/>
    <row r="465" spans="1:50">
      <c r="A465" s="9"/>
      <c r="B465" s="67"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6"/>
      <c r="B466" s="116"/>
      <c r="C466" s="122" t="s">
        <v>404</v>
      </c>
      <c r="D466" s="122"/>
      <c r="E466" s="122"/>
      <c r="F466" s="122"/>
      <c r="G466" s="122"/>
      <c r="H466" s="122"/>
      <c r="I466" s="122"/>
      <c r="J466" s="122"/>
      <c r="K466" s="122"/>
      <c r="L466" s="122"/>
      <c r="M466" s="122" t="s">
        <v>405</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406</v>
      </c>
      <c r="AL466" s="122"/>
      <c r="AM466" s="122"/>
      <c r="AN466" s="122"/>
      <c r="AO466" s="122"/>
      <c r="AP466" s="122"/>
      <c r="AQ466" s="122" t="s">
        <v>23</v>
      </c>
      <c r="AR466" s="122"/>
      <c r="AS466" s="122"/>
      <c r="AT466" s="122"/>
      <c r="AU466" s="124" t="s">
        <v>24</v>
      </c>
      <c r="AV466" s="125"/>
      <c r="AW466" s="125"/>
      <c r="AX466" s="126"/>
    </row>
    <row r="467" spans="1:50" ht="24" customHeight="1">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c r="A497" s="757" t="s">
        <v>323</v>
      </c>
      <c r="B497" s="758"/>
      <c r="C497" s="758"/>
      <c r="D497" s="758"/>
      <c r="E497" s="758"/>
      <c r="F497" s="758"/>
      <c r="G497" s="758"/>
      <c r="H497" s="758"/>
      <c r="I497" s="758"/>
      <c r="J497" s="758"/>
      <c r="K497" s="758"/>
      <c r="L497" s="758"/>
      <c r="M497" s="758"/>
      <c r="N497" s="758"/>
      <c r="O497" s="758"/>
      <c r="P497" s="758"/>
      <c r="Q497" s="758"/>
      <c r="R497" s="758"/>
      <c r="S497" s="758"/>
      <c r="T497" s="758"/>
      <c r="U497" s="758"/>
      <c r="V497" s="758"/>
      <c r="W497" s="758"/>
      <c r="X497" s="758"/>
      <c r="Y497" s="758"/>
      <c r="Z497" s="758"/>
      <c r="AA497" s="758"/>
      <c r="AB497" s="758"/>
      <c r="AC497" s="758"/>
      <c r="AD497" s="758"/>
      <c r="AE497" s="758"/>
      <c r="AF497" s="758"/>
      <c r="AG497" s="758"/>
      <c r="AH497" s="758"/>
      <c r="AI497" s="758"/>
      <c r="AJ497" s="758"/>
      <c r="AK497" s="75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7" priority="645">
      <formula>IF(RIGHT(TEXT(P14,"0.#"),1)=".",FALSE,TRUE)</formula>
    </cfRule>
    <cfRule type="expression" dxfId="996" priority="646">
      <formula>IF(RIGHT(TEXT(P14,"0.#"),1)=".",TRUE,FALSE)</formula>
    </cfRule>
  </conditionalFormatting>
  <conditionalFormatting sqref="AE23:AI23">
    <cfRule type="expression" dxfId="995" priority="635">
      <formula>IF(RIGHT(TEXT(AE23,"0.#"),1)=".",FALSE,TRUE)</formula>
    </cfRule>
    <cfRule type="expression" dxfId="994" priority="636">
      <formula>IF(RIGHT(TEXT(AE23,"0.#"),1)=".",TRUE,FALSE)</formula>
    </cfRule>
  </conditionalFormatting>
  <conditionalFormatting sqref="AE69:AX69">
    <cfRule type="expression" dxfId="993" priority="567">
      <formula>IF(RIGHT(TEXT(AE69,"0.#"),1)=".",FALSE,TRUE)</formula>
    </cfRule>
    <cfRule type="expression" dxfId="992" priority="568">
      <formula>IF(RIGHT(TEXT(AE69,"0.#"),1)=".",TRUE,FALSE)</formula>
    </cfRule>
  </conditionalFormatting>
  <conditionalFormatting sqref="AE83:AI83">
    <cfRule type="expression" dxfId="991" priority="549">
      <formula>IF(RIGHT(TEXT(AE83,"0.#"),1)=".",FALSE,TRUE)</formula>
    </cfRule>
    <cfRule type="expression" dxfId="990" priority="550">
      <formula>IF(RIGHT(TEXT(AE83,"0.#"),1)=".",TRUE,FALSE)</formula>
    </cfRule>
  </conditionalFormatting>
  <conditionalFormatting sqref="AJ83:AX83">
    <cfRule type="expression" dxfId="989" priority="547">
      <formula>IF(RIGHT(TEXT(AJ83,"0.#"),1)=".",FALSE,TRUE)</formula>
    </cfRule>
    <cfRule type="expression" dxfId="988" priority="548">
      <formula>IF(RIGHT(TEXT(AJ83,"0.#"),1)=".",TRUE,FALSE)</formula>
    </cfRule>
  </conditionalFormatting>
  <conditionalFormatting sqref="L99">
    <cfRule type="expression" dxfId="987" priority="527">
      <formula>IF(RIGHT(TEXT(L99,"0.#"),1)=".",FALSE,TRUE)</formula>
    </cfRule>
    <cfRule type="expression" dxfId="986" priority="528">
      <formula>IF(RIGHT(TEXT(L99,"0.#"),1)=".",TRUE,FALSE)</formula>
    </cfRule>
  </conditionalFormatting>
  <conditionalFormatting sqref="L104">
    <cfRule type="expression" dxfId="985" priority="525">
      <formula>IF(RIGHT(TEXT(L104,"0.#"),1)=".",FALSE,TRUE)</formula>
    </cfRule>
    <cfRule type="expression" dxfId="984" priority="526">
      <formula>IF(RIGHT(TEXT(L104,"0.#"),1)=".",TRUE,FALSE)</formula>
    </cfRule>
  </conditionalFormatting>
  <conditionalFormatting sqref="R104">
    <cfRule type="expression" dxfId="983" priority="523">
      <formula>IF(RIGHT(TEXT(R104,"0.#"),1)=".",FALSE,TRUE)</formula>
    </cfRule>
    <cfRule type="expression" dxfId="982" priority="524">
      <formula>IF(RIGHT(TEXT(R104,"0.#"),1)=".",TRUE,FALSE)</formula>
    </cfRule>
  </conditionalFormatting>
  <conditionalFormatting sqref="P18:AX18">
    <cfRule type="expression" dxfId="981" priority="521">
      <formula>IF(RIGHT(TEXT(P18,"0.#"),1)=".",FALSE,TRUE)</formula>
    </cfRule>
    <cfRule type="expression" dxfId="980" priority="522">
      <formula>IF(RIGHT(TEXT(P18,"0.#"),1)=".",TRUE,FALSE)</formula>
    </cfRule>
  </conditionalFormatting>
  <conditionalFormatting sqref="Y181">
    <cfRule type="expression" dxfId="979" priority="517">
      <formula>IF(RIGHT(TEXT(Y181,"0.#"),1)=".",FALSE,TRUE)</formula>
    </cfRule>
    <cfRule type="expression" dxfId="978" priority="518">
      <formula>IF(RIGHT(TEXT(Y181,"0.#"),1)=".",TRUE,FALSE)</formula>
    </cfRule>
  </conditionalFormatting>
  <conditionalFormatting sqref="Y190">
    <cfRule type="expression" dxfId="977" priority="513">
      <formula>IF(RIGHT(TEXT(Y190,"0.#"),1)=".",FALSE,TRUE)</formula>
    </cfRule>
    <cfRule type="expression" dxfId="976" priority="514">
      <formula>IF(RIGHT(TEXT(Y190,"0.#"),1)=".",TRUE,FALSE)</formula>
    </cfRule>
  </conditionalFormatting>
  <conditionalFormatting sqref="AK236">
    <cfRule type="expression" dxfId="975" priority="435">
      <formula>IF(RIGHT(TEXT(AK236,"0.#"),1)=".",FALSE,TRUE)</formula>
    </cfRule>
    <cfRule type="expression" dxfId="974" priority="436">
      <formula>IF(RIGHT(TEXT(AK236,"0.#"),1)=".",TRUE,FALSE)</formula>
    </cfRule>
  </conditionalFormatting>
  <conditionalFormatting sqref="AE54:AI54">
    <cfRule type="expression" dxfId="973" priority="385">
      <formula>IF(RIGHT(TEXT(AE54,"0.#"),1)=".",FALSE,TRUE)</formula>
    </cfRule>
    <cfRule type="expression" dxfId="972" priority="386">
      <formula>IF(RIGHT(TEXT(AE54,"0.#"),1)=".",TRUE,FALSE)</formula>
    </cfRule>
  </conditionalFormatting>
  <conditionalFormatting sqref="AR15:AX15 P13:AX13">
    <cfRule type="expression" dxfId="971" priority="343">
      <formula>IF(RIGHT(TEXT(P13,"0.#"),1)=".",FALSE,TRUE)</formula>
    </cfRule>
    <cfRule type="expression" dxfId="970" priority="344">
      <formula>IF(RIGHT(TEXT(P13,"0.#"),1)=".",TRUE,FALSE)</formula>
    </cfRule>
  </conditionalFormatting>
  <conditionalFormatting sqref="P19:AJ19">
    <cfRule type="expression" dxfId="969" priority="341">
      <formula>IF(RIGHT(TEXT(P19,"0.#"),1)=".",FALSE,TRUE)</formula>
    </cfRule>
    <cfRule type="expression" dxfId="968" priority="342">
      <formula>IF(RIGHT(TEXT(P19,"0.#"),1)=".",TRUE,FALSE)</formula>
    </cfRule>
  </conditionalFormatting>
  <conditionalFormatting sqref="AE55:AX55 AJ54:AS54">
    <cfRule type="expression" dxfId="967" priority="337">
      <formula>IF(RIGHT(TEXT(AE54,"0.#"),1)=".",FALSE,TRUE)</formula>
    </cfRule>
    <cfRule type="expression" dxfId="966" priority="338">
      <formula>IF(RIGHT(TEXT(AE54,"0.#"),1)=".",TRUE,FALSE)</formula>
    </cfRule>
  </conditionalFormatting>
  <conditionalFormatting sqref="AE68:AS68">
    <cfRule type="expression" dxfId="965" priority="333">
      <formula>IF(RIGHT(TEXT(AE68,"0.#"),1)=".",FALSE,TRUE)</formula>
    </cfRule>
    <cfRule type="expression" dxfId="964" priority="334">
      <formula>IF(RIGHT(TEXT(AE68,"0.#"),1)=".",TRUE,FALSE)</formula>
    </cfRule>
  </conditionalFormatting>
  <conditionalFormatting sqref="AE95:AI95 AE92:AI92 AE89:AI89 AE86:AI86">
    <cfRule type="expression" dxfId="963" priority="331">
      <formula>IF(RIGHT(TEXT(AE86,"0.#"),1)=".",FALSE,TRUE)</formula>
    </cfRule>
    <cfRule type="expression" dxfId="962" priority="332">
      <formula>IF(RIGHT(TEXT(AE86,"0.#"),1)=".",TRUE,FALSE)</formula>
    </cfRule>
  </conditionalFormatting>
  <conditionalFormatting sqref="AJ95:AX95 AJ92:AX92 AJ89:AX89 AJ86:AX86">
    <cfRule type="expression" dxfId="961" priority="329">
      <formula>IF(RIGHT(TEXT(AJ86,"0.#"),1)=".",FALSE,TRUE)</formula>
    </cfRule>
    <cfRule type="expression" dxfId="960" priority="330">
      <formula>IF(RIGHT(TEXT(AJ86,"0.#"),1)=".",TRUE,FALSE)</formula>
    </cfRule>
  </conditionalFormatting>
  <conditionalFormatting sqref="L100:L103 L98">
    <cfRule type="expression" dxfId="959" priority="327">
      <formula>IF(RIGHT(TEXT(L98,"0.#"),1)=".",FALSE,TRUE)</formula>
    </cfRule>
    <cfRule type="expression" dxfId="958" priority="328">
      <formula>IF(RIGHT(TEXT(L98,"0.#"),1)=".",TRUE,FALSE)</formula>
    </cfRule>
  </conditionalFormatting>
  <conditionalFormatting sqref="R98">
    <cfRule type="expression" dxfId="957" priority="323">
      <formula>IF(RIGHT(TEXT(R98,"0.#"),1)=".",FALSE,TRUE)</formula>
    </cfRule>
    <cfRule type="expression" dxfId="956" priority="324">
      <formula>IF(RIGHT(TEXT(R98,"0.#"),1)=".",TRUE,FALSE)</formula>
    </cfRule>
  </conditionalFormatting>
  <conditionalFormatting sqref="R99:R103">
    <cfRule type="expression" dxfId="955" priority="321">
      <formula>IF(RIGHT(TEXT(R99,"0.#"),1)=".",FALSE,TRUE)</formula>
    </cfRule>
    <cfRule type="expression" dxfId="954" priority="322">
      <formula>IF(RIGHT(TEXT(R99,"0.#"),1)=".",TRUE,FALSE)</formula>
    </cfRule>
  </conditionalFormatting>
  <conditionalFormatting sqref="Y182:Y189 Y180">
    <cfRule type="expression" dxfId="953" priority="319">
      <formula>IF(RIGHT(TEXT(Y180,"0.#"),1)=".",FALSE,TRUE)</formula>
    </cfRule>
    <cfRule type="expression" dxfId="952" priority="320">
      <formula>IF(RIGHT(TEXT(Y180,"0.#"),1)=".",TRUE,FALSE)</formula>
    </cfRule>
  </conditionalFormatting>
  <conditionalFormatting sqref="AU181">
    <cfRule type="expression" dxfId="951" priority="317">
      <formula>IF(RIGHT(TEXT(AU181,"0.#"),1)=".",FALSE,TRUE)</formula>
    </cfRule>
    <cfRule type="expression" dxfId="950" priority="318">
      <formula>IF(RIGHT(TEXT(AU181,"0.#"),1)=".",TRUE,FALSE)</formula>
    </cfRule>
  </conditionalFormatting>
  <conditionalFormatting sqref="AU190">
    <cfRule type="expression" dxfId="949" priority="315">
      <formula>IF(RIGHT(TEXT(AU190,"0.#"),1)=".",FALSE,TRUE)</formula>
    </cfRule>
    <cfRule type="expression" dxfId="948" priority="316">
      <formula>IF(RIGHT(TEXT(AU190,"0.#"),1)=".",TRUE,FALSE)</formula>
    </cfRule>
  </conditionalFormatting>
  <conditionalFormatting sqref="AU182:AU189 AU180">
    <cfRule type="expression" dxfId="947" priority="313">
      <formula>IF(RIGHT(TEXT(AU180,"0.#"),1)=".",FALSE,TRUE)</formula>
    </cfRule>
    <cfRule type="expression" dxfId="946" priority="314">
      <formula>IF(RIGHT(TEXT(AU180,"0.#"),1)=".",TRUE,FALSE)</formula>
    </cfRule>
  </conditionalFormatting>
  <conditionalFormatting sqref="Y220 Y207 Y194">
    <cfRule type="expression" dxfId="945" priority="299">
      <formula>IF(RIGHT(TEXT(Y194,"0.#"),1)=".",FALSE,TRUE)</formula>
    </cfRule>
    <cfRule type="expression" dxfId="944" priority="300">
      <formula>IF(RIGHT(TEXT(Y194,"0.#"),1)=".",TRUE,FALSE)</formula>
    </cfRule>
  </conditionalFormatting>
  <conditionalFormatting sqref="Y229 Y216 Y203">
    <cfRule type="expression" dxfId="943" priority="297">
      <formula>IF(RIGHT(TEXT(Y203,"0.#"),1)=".",FALSE,TRUE)</formula>
    </cfRule>
    <cfRule type="expression" dxfId="942" priority="298">
      <formula>IF(RIGHT(TEXT(Y203,"0.#"),1)=".",TRUE,FALSE)</formula>
    </cfRule>
  </conditionalFormatting>
  <conditionalFormatting sqref="Y221:Y228 Y219 Y208:Y215 Y195:Y202 Y193">
    <cfRule type="expression" dxfId="941" priority="295">
      <formula>IF(RIGHT(TEXT(Y193,"0.#"),1)=".",FALSE,TRUE)</formula>
    </cfRule>
    <cfRule type="expression" dxfId="940" priority="296">
      <formula>IF(RIGHT(TEXT(Y193,"0.#"),1)=".",TRUE,FALSE)</formula>
    </cfRule>
  </conditionalFormatting>
  <conditionalFormatting sqref="AU220 AU207 AU194">
    <cfRule type="expression" dxfId="939" priority="293">
      <formula>IF(RIGHT(TEXT(AU194,"0.#"),1)=".",FALSE,TRUE)</formula>
    </cfRule>
    <cfRule type="expression" dxfId="938" priority="294">
      <formula>IF(RIGHT(TEXT(AU194,"0.#"),1)=".",TRUE,FALSE)</formula>
    </cfRule>
  </conditionalFormatting>
  <conditionalFormatting sqref="AU229 AU216 AU203">
    <cfRule type="expression" dxfId="937" priority="291">
      <formula>IF(RIGHT(TEXT(AU203,"0.#"),1)=".",FALSE,TRUE)</formula>
    </cfRule>
    <cfRule type="expression" dxfId="936" priority="292">
      <formula>IF(RIGHT(TEXT(AU203,"0.#"),1)=".",TRUE,FALSE)</formula>
    </cfRule>
  </conditionalFormatting>
  <conditionalFormatting sqref="AU221:AU228 AU219 AU208:AU215 AU195:AU202 AU193">
    <cfRule type="expression" dxfId="935" priority="289">
      <formula>IF(RIGHT(TEXT(AU193,"0.#"),1)=".",FALSE,TRUE)</formula>
    </cfRule>
    <cfRule type="expression" dxfId="934" priority="290">
      <formula>IF(RIGHT(TEXT(AU193,"0.#"),1)=".",TRUE,FALSE)</formula>
    </cfRule>
  </conditionalFormatting>
  <conditionalFormatting sqref="AE56:AI56">
    <cfRule type="expression" dxfId="933" priority="263">
      <formula>IF(AND(AE56&gt;=0, RIGHT(TEXT(AE56,"0.#"),1)&lt;&gt;"."),TRUE,FALSE)</formula>
    </cfRule>
    <cfRule type="expression" dxfId="932" priority="264">
      <formula>IF(AND(AE56&gt;=0, RIGHT(TEXT(AE56,"0.#"),1)="."),TRUE,FALSE)</formula>
    </cfRule>
    <cfRule type="expression" dxfId="931" priority="265">
      <formula>IF(AND(AE56&lt;0, RIGHT(TEXT(AE56,"0.#"),1)&lt;&gt;"."),TRUE,FALSE)</formula>
    </cfRule>
    <cfRule type="expression" dxfId="930" priority="266">
      <formula>IF(AND(AE56&lt;0, RIGHT(TEXT(AE56,"0.#"),1)="."),TRUE,FALSE)</formula>
    </cfRule>
  </conditionalFormatting>
  <conditionalFormatting sqref="AJ56:AS56">
    <cfRule type="expression" dxfId="929" priority="259">
      <formula>IF(AND(AJ56&gt;=0, RIGHT(TEXT(AJ56,"0.#"),1)&lt;&gt;"."),TRUE,FALSE)</formula>
    </cfRule>
    <cfRule type="expression" dxfId="928" priority="260">
      <formula>IF(AND(AJ56&gt;=0, RIGHT(TEXT(AJ56,"0.#"),1)="."),TRUE,FALSE)</formula>
    </cfRule>
    <cfRule type="expression" dxfId="927" priority="261">
      <formula>IF(AND(AJ56&lt;0, RIGHT(TEXT(AJ56,"0.#"),1)&lt;&gt;"."),TRUE,FALSE)</formula>
    </cfRule>
    <cfRule type="expression" dxfId="926" priority="262">
      <formula>IF(AND(AJ56&lt;0, RIGHT(TEXT(AJ56,"0.#"),1)="."),TRUE,FALSE)</formula>
    </cfRule>
  </conditionalFormatting>
  <conditionalFormatting sqref="AK237:AK265">
    <cfRule type="expression" dxfId="925" priority="247">
      <formula>IF(RIGHT(TEXT(AK237,"0.#"),1)=".",FALSE,TRUE)</formula>
    </cfRule>
    <cfRule type="expression" dxfId="924" priority="248">
      <formula>IF(RIGHT(TEXT(AK237,"0.#"),1)=".",TRUE,FALSE)</formula>
    </cfRule>
  </conditionalFormatting>
  <conditionalFormatting sqref="AU238:AX265">
    <cfRule type="expression" dxfId="923" priority="243">
      <formula>IF(AND(AU238&gt;=0, RIGHT(TEXT(AU238,"0.#"),1)&lt;&gt;"."),TRUE,FALSE)</formula>
    </cfRule>
    <cfRule type="expression" dxfId="922" priority="244">
      <formula>IF(AND(AU238&gt;=0, RIGHT(TEXT(AU238,"0.#"),1)="."),TRUE,FALSE)</formula>
    </cfRule>
    <cfRule type="expression" dxfId="921" priority="245">
      <formula>IF(AND(AU238&lt;0, RIGHT(TEXT(AU238,"0.#"),1)&lt;&gt;"."),TRUE,FALSE)</formula>
    </cfRule>
    <cfRule type="expression" dxfId="920" priority="246">
      <formula>IF(AND(AU238&lt;0, RIGHT(TEXT(AU238,"0.#"),1)="."),TRUE,FALSE)</formula>
    </cfRule>
  </conditionalFormatting>
  <conditionalFormatting sqref="AK269">
    <cfRule type="expression" dxfId="919" priority="241">
      <formula>IF(RIGHT(TEXT(AK269,"0.#"),1)=".",FALSE,TRUE)</formula>
    </cfRule>
    <cfRule type="expression" dxfId="918" priority="242">
      <formula>IF(RIGHT(TEXT(AK269,"0.#"),1)=".",TRUE,FALSE)</formula>
    </cfRule>
  </conditionalFormatting>
  <conditionalFormatting sqref="AU269:AX269">
    <cfRule type="expression" dxfId="917" priority="237">
      <formula>IF(AND(AU269&gt;=0, RIGHT(TEXT(AU269,"0.#"),1)&lt;&gt;"."),TRUE,FALSE)</formula>
    </cfRule>
    <cfRule type="expression" dxfId="916" priority="238">
      <formula>IF(AND(AU269&gt;=0, RIGHT(TEXT(AU269,"0.#"),1)="."),TRUE,FALSE)</formula>
    </cfRule>
    <cfRule type="expression" dxfId="915" priority="239">
      <formula>IF(AND(AU269&lt;0, RIGHT(TEXT(AU269,"0.#"),1)&lt;&gt;"."),TRUE,FALSE)</formula>
    </cfRule>
    <cfRule type="expression" dxfId="914" priority="240">
      <formula>IF(AND(AU269&lt;0, RIGHT(TEXT(AU269,"0.#"),1)="."),TRUE,FALSE)</formula>
    </cfRule>
  </conditionalFormatting>
  <conditionalFormatting sqref="AK270:AK298">
    <cfRule type="expression" dxfId="913" priority="235">
      <formula>IF(RIGHT(TEXT(AK270,"0.#"),1)=".",FALSE,TRUE)</formula>
    </cfRule>
    <cfRule type="expression" dxfId="912" priority="236">
      <formula>IF(RIGHT(TEXT(AK270,"0.#"),1)=".",TRUE,FALSE)</formula>
    </cfRule>
  </conditionalFormatting>
  <conditionalFormatting sqref="AU270:AX298">
    <cfRule type="expression" dxfId="911" priority="231">
      <formula>IF(AND(AU270&gt;=0, RIGHT(TEXT(AU270,"0.#"),1)&lt;&gt;"."),TRUE,FALSE)</formula>
    </cfRule>
    <cfRule type="expression" dxfId="910" priority="232">
      <formula>IF(AND(AU270&gt;=0, RIGHT(TEXT(AU270,"0.#"),1)="."),TRUE,FALSE)</formula>
    </cfRule>
    <cfRule type="expression" dxfId="909" priority="233">
      <formula>IF(AND(AU270&lt;0, RIGHT(TEXT(AU270,"0.#"),1)&lt;&gt;"."),TRUE,FALSE)</formula>
    </cfRule>
    <cfRule type="expression" dxfId="908" priority="234">
      <formula>IF(AND(AU270&lt;0, RIGHT(TEXT(AU270,"0.#"),1)="."),TRUE,FALSE)</formula>
    </cfRule>
  </conditionalFormatting>
  <conditionalFormatting sqref="AK310:AK331">
    <cfRule type="expression" dxfId="907" priority="223">
      <formula>IF(RIGHT(TEXT(AK310,"0.#"),1)=".",FALSE,TRUE)</formula>
    </cfRule>
    <cfRule type="expression" dxfId="906" priority="224">
      <formula>IF(RIGHT(TEXT(AK310,"0.#"),1)=".",TRUE,FALSE)</formula>
    </cfRule>
  </conditionalFormatting>
  <conditionalFormatting sqref="AU310:AX331">
    <cfRule type="expression" dxfId="905" priority="219">
      <formula>IF(AND(AU310&gt;=0, RIGHT(TEXT(AU310,"0.#"),1)&lt;&gt;"."),TRUE,FALSE)</formula>
    </cfRule>
    <cfRule type="expression" dxfId="904" priority="220">
      <formula>IF(AND(AU310&gt;=0, RIGHT(TEXT(AU310,"0.#"),1)="."),TRUE,FALSE)</formula>
    </cfRule>
    <cfRule type="expression" dxfId="903" priority="221">
      <formula>IF(AND(AU310&lt;0, RIGHT(TEXT(AU310,"0.#"),1)&lt;&gt;"."),TRUE,FALSE)</formula>
    </cfRule>
    <cfRule type="expression" dxfId="902" priority="222">
      <formula>IF(AND(AU310&lt;0, RIGHT(TEXT(AU310,"0.#"),1)="."),TRUE,FALSE)</formula>
    </cfRule>
  </conditionalFormatting>
  <conditionalFormatting sqref="AK340:AK364">
    <cfRule type="expression" dxfId="901" priority="211">
      <formula>IF(RIGHT(TEXT(AK340,"0.#"),1)=".",FALSE,TRUE)</formula>
    </cfRule>
    <cfRule type="expression" dxfId="900" priority="212">
      <formula>IF(RIGHT(TEXT(AK340,"0.#"),1)=".",TRUE,FALSE)</formula>
    </cfRule>
  </conditionalFormatting>
  <conditionalFormatting sqref="AU340:AX364">
    <cfRule type="expression" dxfId="899" priority="207">
      <formula>IF(AND(AU340&gt;=0, RIGHT(TEXT(AU340,"0.#"),1)&lt;&gt;"."),TRUE,FALSE)</formula>
    </cfRule>
    <cfRule type="expression" dxfId="898" priority="208">
      <formula>IF(AND(AU340&gt;=0, RIGHT(TEXT(AU340,"0.#"),1)="."),TRUE,FALSE)</formula>
    </cfRule>
    <cfRule type="expression" dxfId="897" priority="209">
      <formula>IF(AND(AU340&lt;0, RIGHT(TEXT(AU340,"0.#"),1)&lt;&gt;"."),TRUE,FALSE)</formula>
    </cfRule>
    <cfRule type="expression" dxfId="896" priority="210">
      <formula>IF(AND(AU340&lt;0, RIGHT(TEXT(AU340,"0.#"),1)="."),TRUE,FALSE)</formula>
    </cfRule>
  </conditionalFormatting>
  <conditionalFormatting sqref="AK373:AK397">
    <cfRule type="expression" dxfId="895" priority="199">
      <formula>IF(RIGHT(TEXT(AK373,"0.#"),1)=".",FALSE,TRUE)</formula>
    </cfRule>
    <cfRule type="expression" dxfId="894" priority="200">
      <formula>IF(RIGHT(TEXT(AK373,"0.#"),1)=".",TRUE,FALSE)</formula>
    </cfRule>
  </conditionalFormatting>
  <conditionalFormatting sqref="AU373:AX397">
    <cfRule type="expression" dxfId="893" priority="195">
      <formula>IF(AND(AU373&gt;=0, RIGHT(TEXT(AU373,"0.#"),1)&lt;&gt;"."),TRUE,FALSE)</formula>
    </cfRule>
    <cfRule type="expression" dxfId="892" priority="196">
      <formula>IF(AND(AU373&gt;=0, RIGHT(TEXT(AU373,"0.#"),1)="."),TRUE,FALSE)</formula>
    </cfRule>
    <cfRule type="expression" dxfId="891" priority="197">
      <formula>IF(AND(AU373&lt;0, RIGHT(TEXT(AU373,"0.#"),1)&lt;&gt;"."),TRUE,FALSE)</formula>
    </cfRule>
    <cfRule type="expression" dxfId="890" priority="198">
      <formula>IF(AND(AU373&lt;0, RIGHT(TEXT(AU373,"0.#"),1)="."),TRUE,FALSE)</formula>
    </cfRule>
  </conditionalFormatting>
  <conditionalFormatting sqref="AK404:AK430">
    <cfRule type="expression" dxfId="889" priority="187">
      <formula>IF(RIGHT(TEXT(AK404,"0.#"),1)=".",FALSE,TRUE)</formula>
    </cfRule>
    <cfRule type="expression" dxfId="888" priority="188">
      <formula>IF(RIGHT(TEXT(AK404,"0.#"),1)=".",TRUE,FALSE)</formula>
    </cfRule>
  </conditionalFormatting>
  <conditionalFormatting sqref="AU404:AX430">
    <cfRule type="expression" dxfId="887" priority="183">
      <formula>IF(AND(AU404&gt;=0, RIGHT(TEXT(AU404,"0.#"),1)&lt;&gt;"."),TRUE,FALSE)</formula>
    </cfRule>
    <cfRule type="expression" dxfId="886" priority="184">
      <formula>IF(AND(AU404&gt;=0, RIGHT(TEXT(AU404,"0.#"),1)="."),TRUE,FALSE)</formula>
    </cfRule>
    <cfRule type="expression" dxfId="885" priority="185">
      <formula>IF(AND(AU404&lt;0, RIGHT(TEXT(AU404,"0.#"),1)&lt;&gt;"."),TRUE,FALSE)</formula>
    </cfRule>
    <cfRule type="expression" dxfId="884" priority="186">
      <formula>IF(AND(AU404&lt;0, RIGHT(TEXT(AU404,"0.#"),1)="."),TRUE,FALSE)</formula>
    </cfRule>
  </conditionalFormatting>
  <conditionalFormatting sqref="AK438:AK463">
    <cfRule type="expression" dxfId="883" priority="175">
      <formula>IF(RIGHT(TEXT(AK438,"0.#"),1)=".",FALSE,TRUE)</formula>
    </cfRule>
    <cfRule type="expression" dxfId="882" priority="176">
      <formula>IF(RIGHT(TEXT(AK438,"0.#"),1)=".",TRUE,FALSE)</formula>
    </cfRule>
  </conditionalFormatting>
  <conditionalFormatting sqref="AU438:AX463">
    <cfRule type="expression" dxfId="881" priority="171">
      <formula>IF(AND(AU438&gt;=0, RIGHT(TEXT(AU438,"0.#"),1)&lt;&gt;"."),TRUE,FALSE)</formula>
    </cfRule>
    <cfRule type="expression" dxfId="880" priority="172">
      <formula>IF(AND(AU438&gt;=0, RIGHT(TEXT(AU438,"0.#"),1)="."),TRUE,FALSE)</formula>
    </cfRule>
    <cfRule type="expression" dxfId="879" priority="173">
      <formula>IF(AND(AU438&lt;0, RIGHT(TEXT(AU438,"0.#"),1)&lt;&gt;"."),TRUE,FALSE)</formula>
    </cfRule>
    <cfRule type="expression" dxfId="878" priority="174">
      <formula>IF(AND(AU438&lt;0, RIGHT(TEXT(AU438,"0.#"),1)="."),TRUE,FALSE)</formula>
    </cfRule>
  </conditionalFormatting>
  <conditionalFormatting sqref="AK467">
    <cfRule type="expression" dxfId="877" priority="169">
      <formula>IF(RIGHT(TEXT(AK467,"0.#"),1)=".",FALSE,TRUE)</formula>
    </cfRule>
    <cfRule type="expression" dxfId="876" priority="170">
      <formula>IF(RIGHT(TEXT(AK467,"0.#"),1)=".",TRUE,FALSE)</formula>
    </cfRule>
  </conditionalFormatting>
  <conditionalFormatting sqref="AU467:AX467">
    <cfRule type="expression" dxfId="875" priority="165">
      <formula>IF(AND(AU467&gt;=0, RIGHT(TEXT(AU467,"0.#"),1)&lt;&gt;"."),TRUE,FALSE)</formula>
    </cfRule>
    <cfRule type="expression" dxfId="874" priority="166">
      <formula>IF(AND(AU467&gt;=0, RIGHT(TEXT(AU467,"0.#"),1)="."),TRUE,FALSE)</formula>
    </cfRule>
    <cfRule type="expression" dxfId="873" priority="167">
      <formula>IF(AND(AU467&lt;0, RIGHT(TEXT(AU467,"0.#"),1)&lt;&gt;"."),TRUE,FALSE)</formula>
    </cfRule>
    <cfRule type="expression" dxfId="872" priority="168">
      <formula>IF(AND(AU467&lt;0, RIGHT(TEXT(AU467,"0.#"),1)="."),TRUE,FALSE)</formula>
    </cfRule>
  </conditionalFormatting>
  <conditionalFormatting sqref="AK468:AK496">
    <cfRule type="expression" dxfId="871" priority="163">
      <formula>IF(RIGHT(TEXT(AK468,"0.#"),1)=".",FALSE,TRUE)</formula>
    </cfRule>
    <cfRule type="expression" dxfId="870" priority="164">
      <formula>IF(RIGHT(TEXT(AK468,"0.#"),1)=".",TRUE,FALSE)</formula>
    </cfRule>
  </conditionalFormatting>
  <conditionalFormatting sqref="AU468:AX496">
    <cfRule type="expression" dxfId="869" priority="159">
      <formula>IF(AND(AU468&gt;=0, RIGHT(TEXT(AU468,"0.#"),1)&lt;&gt;"."),TRUE,FALSE)</formula>
    </cfRule>
    <cfRule type="expression" dxfId="868" priority="160">
      <formula>IF(AND(AU468&gt;=0, RIGHT(TEXT(AU468,"0.#"),1)="."),TRUE,FALSE)</formula>
    </cfRule>
    <cfRule type="expression" dxfId="867" priority="161">
      <formula>IF(AND(AU468&lt;0, RIGHT(TEXT(AU468,"0.#"),1)&lt;&gt;"."),TRUE,FALSE)</formula>
    </cfRule>
    <cfRule type="expression" dxfId="866" priority="162">
      <formula>IF(AND(AU468&lt;0, RIGHT(TEXT(AU468,"0.#"),1)="."),TRUE,FALSE)</formula>
    </cfRule>
  </conditionalFormatting>
  <conditionalFormatting sqref="AE24:AX24 AJ23:AS23">
    <cfRule type="expression" dxfId="865" priority="157">
      <formula>IF(RIGHT(TEXT(AE23,"0.#"),1)=".",FALSE,TRUE)</formula>
    </cfRule>
    <cfRule type="expression" dxfId="864" priority="158">
      <formula>IF(RIGHT(TEXT(AE23,"0.#"),1)=".",TRUE,FALSE)</formula>
    </cfRule>
  </conditionalFormatting>
  <conditionalFormatting sqref="AE25:AI25">
    <cfRule type="expression" dxfId="863" priority="149">
      <formula>IF(AND(AE25&gt;=0, RIGHT(TEXT(AE25,"0.#"),1)&lt;&gt;"."),TRUE,FALSE)</formula>
    </cfRule>
    <cfRule type="expression" dxfId="862" priority="150">
      <formula>IF(AND(AE25&gt;=0, RIGHT(TEXT(AE25,"0.#"),1)="."),TRUE,FALSE)</formula>
    </cfRule>
    <cfRule type="expression" dxfId="861" priority="151">
      <formula>IF(AND(AE25&lt;0, RIGHT(TEXT(AE25,"0.#"),1)&lt;&gt;"."),TRUE,FALSE)</formula>
    </cfRule>
    <cfRule type="expression" dxfId="860" priority="152">
      <formula>IF(AND(AE25&lt;0, RIGHT(TEXT(AE25,"0.#"),1)="."),TRUE,FALSE)</formula>
    </cfRule>
  </conditionalFormatting>
  <conditionalFormatting sqref="AJ25:AS25">
    <cfRule type="expression" dxfId="859" priority="145">
      <formula>IF(AND(AJ25&gt;=0, RIGHT(TEXT(AJ25,"0.#"),1)&lt;&gt;"."),TRUE,FALSE)</formula>
    </cfRule>
    <cfRule type="expression" dxfId="858" priority="146">
      <formula>IF(AND(AJ25&gt;=0, RIGHT(TEXT(AJ25,"0.#"),1)="."),TRUE,FALSE)</formula>
    </cfRule>
    <cfRule type="expression" dxfId="857" priority="147">
      <formula>IF(AND(AJ25&lt;0, RIGHT(TEXT(AJ25,"0.#"),1)&lt;&gt;"."),TRUE,FALSE)</formula>
    </cfRule>
    <cfRule type="expression" dxfId="856" priority="148">
      <formula>IF(AND(AJ25&lt;0, RIGHT(TEXT(AJ25,"0.#"),1)="."),TRUE,FALSE)</formula>
    </cfRule>
  </conditionalFormatting>
  <conditionalFormatting sqref="AE43:AI43 AE38:AI38 AE33:AI33 AE28:AI28">
    <cfRule type="expression" dxfId="855" priority="131">
      <formula>IF(RIGHT(TEXT(AE28,"0.#"),1)=".",FALSE,TRUE)</formula>
    </cfRule>
    <cfRule type="expression" dxfId="854" priority="132">
      <formula>IF(RIGHT(TEXT(AE28,"0.#"),1)=".",TRUE,FALSE)</formula>
    </cfRule>
  </conditionalFormatting>
  <conditionalFormatting sqref="AE44:AX44 AJ43:AS43 AE39:AX39 AJ38:AS38 AE34:AX34 AJ33:AS33 AE29:AX29 AJ28:AS28">
    <cfRule type="expression" dxfId="853" priority="129">
      <formula>IF(RIGHT(TEXT(AE28,"0.#"),1)=".",FALSE,TRUE)</formula>
    </cfRule>
    <cfRule type="expression" dxfId="852" priority="130">
      <formula>IF(RIGHT(TEXT(AE28,"0.#"),1)=".",TRUE,FALSE)</formula>
    </cfRule>
  </conditionalFormatting>
  <conditionalFormatting sqref="AE45:AI45 AE40:AI40 AE35:AI35 AE30:AI30">
    <cfRule type="expression" dxfId="851" priority="125">
      <formula>IF(AND(AE30&gt;=0, RIGHT(TEXT(AE30,"0.#"),1)&lt;&gt;"."),TRUE,FALSE)</formula>
    </cfRule>
    <cfRule type="expression" dxfId="850" priority="126">
      <formula>IF(AND(AE30&gt;=0, RIGHT(TEXT(AE30,"0.#"),1)="."),TRUE,FALSE)</formula>
    </cfRule>
    <cfRule type="expression" dxfId="849" priority="127">
      <formula>IF(AND(AE30&lt;0, RIGHT(TEXT(AE30,"0.#"),1)&lt;&gt;"."),TRUE,FALSE)</formula>
    </cfRule>
    <cfRule type="expression" dxfId="848" priority="128">
      <formula>IF(AND(AE30&lt;0, RIGHT(TEXT(AE30,"0.#"),1)="."),TRUE,FALSE)</formula>
    </cfRule>
  </conditionalFormatting>
  <conditionalFormatting sqref="AJ45:AS45 AJ40:AS40 AJ35:AS35 AJ30:AS30">
    <cfRule type="expression" dxfId="847" priority="121">
      <formula>IF(AND(AJ30&gt;=0, RIGHT(TEXT(AJ30,"0.#"),1)&lt;&gt;"."),TRUE,FALSE)</formula>
    </cfRule>
    <cfRule type="expression" dxfId="846" priority="122">
      <formula>IF(AND(AJ30&gt;=0, RIGHT(TEXT(AJ30,"0.#"),1)="."),TRUE,FALSE)</formula>
    </cfRule>
    <cfRule type="expression" dxfId="845" priority="123">
      <formula>IF(AND(AJ30&lt;0, RIGHT(TEXT(AJ30,"0.#"),1)&lt;&gt;"."),TRUE,FALSE)</formula>
    </cfRule>
    <cfRule type="expression" dxfId="844" priority="124">
      <formula>IF(AND(AJ30&lt;0, RIGHT(TEXT(AJ30,"0.#"),1)="."),TRUE,FALSE)</formula>
    </cfRule>
  </conditionalFormatting>
  <conditionalFormatting sqref="AE64:AI64 AE59:AI59">
    <cfRule type="expression" dxfId="843" priority="119">
      <formula>IF(RIGHT(TEXT(AE59,"0.#"),1)=".",FALSE,TRUE)</formula>
    </cfRule>
    <cfRule type="expression" dxfId="842" priority="120">
      <formula>IF(RIGHT(TEXT(AE59,"0.#"),1)=".",TRUE,FALSE)</formula>
    </cfRule>
  </conditionalFormatting>
  <conditionalFormatting sqref="AE65:AX65 AJ64:AS64 AE60:AX60 AJ59:AS59">
    <cfRule type="expression" dxfId="841" priority="117">
      <formula>IF(RIGHT(TEXT(AE59,"0.#"),1)=".",FALSE,TRUE)</formula>
    </cfRule>
    <cfRule type="expression" dxfId="840" priority="118">
      <formula>IF(RIGHT(TEXT(AE59,"0.#"),1)=".",TRUE,FALSE)</formula>
    </cfRule>
  </conditionalFormatting>
  <conditionalFormatting sqref="AE66:AI66 AE61:AI61">
    <cfRule type="expression" dxfId="839" priority="113">
      <formula>IF(AND(AE61&gt;=0, RIGHT(TEXT(AE61,"0.#"),1)&lt;&gt;"."),TRUE,FALSE)</formula>
    </cfRule>
    <cfRule type="expression" dxfId="838" priority="114">
      <formula>IF(AND(AE61&gt;=0, RIGHT(TEXT(AE61,"0.#"),1)="."),TRUE,FALSE)</formula>
    </cfRule>
    <cfRule type="expression" dxfId="837" priority="115">
      <formula>IF(AND(AE61&lt;0, RIGHT(TEXT(AE61,"0.#"),1)&lt;&gt;"."),TRUE,FALSE)</formula>
    </cfRule>
    <cfRule type="expression" dxfId="836" priority="116">
      <formula>IF(AND(AE61&lt;0, RIGHT(TEXT(AE61,"0.#"),1)="."),TRUE,FALSE)</formula>
    </cfRule>
  </conditionalFormatting>
  <conditionalFormatting sqref="AJ66:AS66 AJ61:AS61">
    <cfRule type="expression" dxfId="835" priority="109">
      <formula>IF(AND(AJ61&gt;=0, RIGHT(TEXT(AJ61,"0.#"),1)&lt;&gt;"."),TRUE,FALSE)</formula>
    </cfRule>
    <cfRule type="expression" dxfId="834" priority="110">
      <formula>IF(AND(AJ61&gt;=0, RIGHT(TEXT(AJ61,"0.#"),1)="."),TRUE,FALSE)</formula>
    </cfRule>
    <cfRule type="expression" dxfId="833" priority="111">
      <formula>IF(AND(AJ61&lt;0, RIGHT(TEXT(AJ61,"0.#"),1)&lt;&gt;"."),TRUE,FALSE)</formula>
    </cfRule>
    <cfRule type="expression" dxfId="832" priority="112">
      <formula>IF(AND(AJ61&lt;0, RIGHT(TEXT(AJ61,"0.#"),1)="."),TRUE,FALSE)</formula>
    </cfRule>
  </conditionalFormatting>
  <conditionalFormatting sqref="AE81:AX81 AE78:AX78 AE75:AX75 AE72:AX72">
    <cfRule type="expression" dxfId="831" priority="107">
      <formula>IF(RIGHT(TEXT(AE72,"0.#"),1)=".",FALSE,TRUE)</formula>
    </cfRule>
    <cfRule type="expression" dxfId="830" priority="108">
      <formula>IF(RIGHT(TEXT(AE72,"0.#"),1)=".",TRUE,FALSE)</formula>
    </cfRule>
  </conditionalFormatting>
  <conditionalFormatting sqref="AE80:AS80 AE77:AS77 AE74:AS74 AE71:AS71">
    <cfRule type="expression" dxfId="829" priority="105">
      <formula>IF(RIGHT(TEXT(AE71,"0.#"),1)=".",FALSE,TRUE)</formula>
    </cfRule>
    <cfRule type="expression" dxfId="828" priority="106">
      <formula>IF(RIGHT(TEXT(AE71,"0.#"),1)=".",TRUE,FALSE)</formula>
    </cfRule>
  </conditionalFormatting>
  <conditionalFormatting sqref="AU206">
    <cfRule type="expression" dxfId="827" priority="103">
      <formula>IF(RIGHT(TEXT(AU206,"0.#"),1)=".",FALSE,TRUE)</formula>
    </cfRule>
    <cfRule type="expression" dxfId="826" priority="104">
      <formula>IF(RIGHT(TEXT(AU206,"0.#"),1)=".",TRUE,FALSE)</formula>
    </cfRule>
  </conditionalFormatting>
  <conditionalFormatting sqref="Y206">
    <cfRule type="expression" dxfId="825" priority="101">
      <formula>IF(RIGHT(TEXT(Y206,"0.#"),1)=".",FALSE,TRUE)</formula>
    </cfRule>
    <cfRule type="expression" dxfId="824" priority="102">
      <formula>IF(RIGHT(TEXT(Y206,"0.#"),1)=".",TRUE,FALSE)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K435 AK437">
    <cfRule type="expression" dxfId="821" priority="93">
      <formula>IF(RIGHT(TEXT(AK435,"0.#"),1)=".",FALSE,TRUE)</formula>
    </cfRule>
    <cfRule type="expression" dxfId="820" priority="94">
      <formula>IF(RIGHT(TEXT(AK435,"0.#"),1)=".",TRUE,FALSE)</formula>
    </cfRule>
  </conditionalFormatting>
  <conditionalFormatting sqref="AU437:AX437">
    <cfRule type="expression" dxfId="819" priority="89">
      <formula>IF(AND(AU437&gt;=0, RIGHT(TEXT(AU437,"0.#"),1)&lt;&gt;"."),TRUE,FALSE)</formula>
    </cfRule>
    <cfRule type="expression" dxfId="818" priority="90">
      <formula>IF(AND(AU437&gt;=0, RIGHT(TEXT(AU437,"0.#"),1)="."),TRUE,FALSE)</formula>
    </cfRule>
    <cfRule type="expression" dxfId="817" priority="91">
      <formula>IF(AND(AU437&lt;0, RIGHT(TEXT(AU437,"0.#"),1)&lt;&gt;"."),TRUE,FALSE)</formula>
    </cfRule>
    <cfRule type="expression" dxfId="816" priority="92">
      <formula>IF(AND(AU437&lt;0, RIGHT(TEXT(AU437,"0.#"),1)="."),TRUE,FALSE)</formula>
    </cfRule>
  </conditionalFormatting>
  <conditionalFormatting sqref="AK401">
    <cfRule type="expression" dxfId="815" priority="87">
      <formula>IF(RIGHT(TEXT(AK401,"0.#"),1)=".",FALSE,TRUE)</formula>
    </cfRule>
    <cfRule type="expression" dxfId="814" priority="88">
      <formula>IF(RIGHT(TEXT(AK401,"0.#"),1)=".",TRUE,FALSE)</formula>
    </cfRule>
  </conditionalFormatting>
  <conditionalFormatting sqref="AU401:AX401">
    <cfRule type="expression" dxfId="813" priority="83">
      <formula>IF(AND(AU401&gt;=0, RIGHT(TEXT(AU401,"0.#"),1)&lt;&gt;"."),TRUE,FALSE)</formula>
    </cfRule>
    <cfRule type="expression" dxfId="812" priority="84">
      <formula>IF(AND(AU401&gt;=0, RIGHT(TEXT(AU401,"0.#"),1)="."),TRUE,FALSE)</formula>
    </cfRule>
    <cfRule type="expression" dxfId="811" priority="85">
      <formula>IF(AND(AU401&lt;0, RIGHT(TEXT(AU401,"0.#"),1)&lt;&gt;"."),TRUE,FALSE)</formula>
    </cfRule>
    <cfRule type="expression" dxfId="810" priority="86">
      <formula>IF(AND(AU401&lt;0, RIGHT(TEXT(AU401,"0.#"),1)="."),TRUE,FALSE)</formula>
    </cfRule>
  </conditionalFormatting>
  <conditionalFormatting sqref="AK402:AK403">
    <cfRule type="expression" dxfId="809" priority="81">
      <formula>IF(RIGHT(TEXT(AK402,"0.#"),1)=".",FALSE,TRUE)</formula>
    </cfRule>
    <cfRule type="expression" dxfId="808" priority="82">
      <formula>IF(RIGHT(TEXT(AK402,"0.#"),1)=".",TRUE,FALSE)</formula>
    </cfRule>
  </conditionalFormatting>
  <conditionalFormatting sqref="AU402:AX403">
    <cfRule type="expression" dxfId="807" priority="77">
      <formula>IF(AND(AU402&gt;=0, RIGHT(TEXT(AU402,"0.#"),1)&lt;&gt;"."),TRUE,FALSE)</formula>
    </cfRule>
    <cfRule type="expression" dxfId="806" priority="78">
      <formula>IF(AND(AU402&gt;=0, RIGHT(TEXT(AU402,"0.#"),1)="."),TRUE,FALSE)</formula>
    </cfRule>
    <cfRule type="expression" dxfId="805" priority="79">
      <formula>IF(AND(AU402&lt;0, RIGHT(TEXT(AU402,"0.#"),1)&lt;&gt;"."),TRUE,FALSE)</formula>
    </cfRule>
    <cfRule type="expression" dxfId="804" priority="80">
      <formula>IF(AND(AU402&lt;0, RIGHT(TEXT(AU402,"0.#"),1)="."),TRUE,FALSE)</formula>
    </cfRule>
  </conditionalFormatting>
  <conditionalFormatting sqref="AK368">
    <cfRule type="expression" dxfId="803" priority="75">
      <formula>IF(RIGHT(TEXT(AK368,"0.#"),1)=".",FALSE,TRUE)</formula>
    </cfRule>
    <cfRule type="expression" dxfId="802" priority="76">
      <formula>IF(RIGHT(TEXT(AK368,"0.#"),1)=".",TRUE,FALSE)</formula>
    </cfRule>
  </conditionalFormatting>
  <conditionalFormatting sqref="AU368:AX368">
    <cfRule type="expression" dxfId="801" priority="71">
      <formula>IF(AND(AU368&gt;=0, RIGHT(TEXT(AU368,"0.#"),1)&lt;&gt;"."),TRUE,FALSE)</formula>
    </cfRule>
    <cfRule type="expression" dxfId="800" priority="72">
      <formula>IF(AND(AU368&gt;=0, RIGHT(TEXT(AU368,"0.#"),1)="."),TRUE,FALSE)</formula>
    </cfRule>
    <cfRule type="expression" dxfId="799" priority="73">
      <formula>IF(AND(AU368&lt;0, RIGHT(TEXT(AU368,"0.#"),1)&lt;&gt;"."),TRUE,FALSE)</formula>
    </cfRule>
    <cfRule type="expression" dxfId="798" priority="74">
      <formula>IF(AND(AU368&lt;0, RIGHT(TEXT(AU368,"0.#"),1)="."),TRUE,FALSE)</formula>
    </cfRule>
  </conditionalFormatting>
  <conditionalFormatting sqref="AK369:AK372">
    <cfRule type="expression" dxfId="797" priority="69">
      <formula>IF(RIGHT(TEXT(AK369,"0.#"),1)=".",FALSE,TRUE)</formula>
    </cfRule>
    <cfRule type="expression" dxfId="796" priority="70">
      <formula>IF(RIGHT(TEXT(AK369,"0.#"),1)=".",TRUE,FALSE)</formula>
    </cfRule>
  </conditionalFormatting>
  <conditionalFormatting sqref="AU372:AX372">
    <cfRule type="expression" dxfId="795" priority="65">
      <formula>IF(AND(AU372&gt;=0, RIGHT(TEXT(AU372,"0.#"),1)&lt;&gt;"."),TRUE,FALSE)</formula>
    </cfRule>
    <cfRule type="expression" dxfId="794" priority="66">
      <formula>IF(AND(AU372&gt;=0, RIGHT(TEXT(AU372,"0.#"),1)="."),TRUE,FALSE)</formula>
    </cfRule>
    <cfRule type="expression" dxfId="793" priority="67">
      <formula>IF(AND(AU372&lt;0, RIGHT(TEXT(AU372,"0.#"),1)&lt;&gt;"."),TRUE,FALSE)</formula>
    </cfRule>
    <cfRule type="expression" dxfId="792" priority="68">
      <formula>IF(AND(AU372&lt;0, RIGHT(TEXT(AU372,"0.#"),1)="."),TRUE,FALSE)</formula>
    </cfRule>
  </conditionalFormatting>
  <conditionalFormatting sqref="AK335">
    <cfRule type="expression" dxfId="791" priority="63">
      <formula>IF(RIGHT(TEXT(AK335,"0.#"),1)=".",FALSE,TRUE)</formula>
    </cfRule>
    <cfRule type="expression" dxfId="790" priority="64">
      <formula>IF(RIGHT(TEXT(AK335,"0.#"),1)=".",TRUE,FALSE)</formula>
    </cfRule>
  </conditionalFormatting>
  <conditionalFormatting sqref="AK336:AK339">
    <cfRule type="expression" dxfId="789" priority="57">
      <formula>IF(RIGHT(TEXT(AK336,"0.#"),1)=".",FALSE,TRUE)</formula>
    </cfRule>
    <cfRule type="expression" dxfId="788" priority="58">
      <formula>IF(RIGHT(TEXT(AK336,"0.#"),1)=".",TRUE,FALSE)</formula>
    </cfRule>
  </conditionalFormatting>
  <conditionalFormatting sqref="AK302">
    <cfRule type="expression" dxfId="787" priority="51">
      <formula>IF(RIGHT(TEXT(AK302,"0.#"),1)=".",FALSE,TRUE)</formula>
    </cfRule>
    <cfRule type="expression" dxfId="786" priority="52">
      <formula>IF(RIGHT(TEXT(AK302,"0.#"),1)=".",TRUE,FALSE)</formula>
    </cfRule>
  </conditionalFormatting>
  <conditionalFormatting sqref="AU302:AX302">
    <cfRule type="expression" dxfId="785" priority="47">
      <formula>IF(AND(AU302&gt;=0, RIGHT(TEXT(AU302,"0.#"),1)&lt;&gt;"."),TRUE,FALSE)</formula>
    </cfRule>
    <cfRule type="expression" dxfId="784" priority="48">
      <formula>IF(AND(AU302&gt;=0, RIGHT(TEXT(AU302,"0.#"),1)="."),TRUE,FALSE)</formula>
    </cfRule>
    <cfRule type="expression" dxfId="783" priority="49">
      <formula>IF(AND(AU302&lt;0, RIGHT(TEXT(AU302,"0.#"),1)&lt;&gt;"."),TRUE,FALSE)</formula>
    </cfRule>
    <cfRule type="expression" dxfId="782" priority="50">
      <formula>IF(AND(AU302&lt;0, RIGHT(TEXT(AU302,"0.#"),1)="."),TRUE,FALSE)</formula>
    </cfRule>
  </conditionalFormatting>
  <conditionalFormatting sqref="AK303:AK309">
    <cfRule type="expression" dxfId="781" priority="45">
      <formula>IF(RIGHT(TEXT(AK303,"0.#"),1)=".",FALSE,TRUE)</formula>
    </cfRule>
    <cfRule type="expression" dxfId="780" priority="46">
      <formula>IF(RIGHT(TEXT(AK303,"0.#"),1)=".",TRUE,FALSE)</formula>
    </cfRule>
  </conditionalFormatting>
  <conditionalFormatting sqref="AU303:AX303 AU307:AX309">
    <cfRule type="expression" dxfId="779" priority="41">
      <formula>IF(AND(AU303&gt;=0, RIGHT(TEXT(AU303,"0.#"),1)&lt;&gt;"."),TRUE,FALSE)</formula>
    </cfRule>
    <cfRule type="expression" dxfId="778" priority="42">
      <formula>IF(AND(AU303&gt;=0, RIGHT(TEXT(AU303,"0.#"),1)="."),TRUE,FALSE)</formula>
    </cfRule>
    <cfRule type="expression" dxfId="777" priority="43">
      <formula>IF(AND(AU303&lt;0, RIGHT(TEXT(AU303,"0.#"),1)&lt;&gt;"."),TRUE,FALSE)</formula>
    </cfRule>
    <cfRule type="expression" dxfId="776" priority="44">
      <formula>IF(AND(AU303&lt;0, RIGHT(TEXT(AU303,"0.#"),1)="."),TRUE,FALSE)</formula>
    </cfRule>
  </conditionalFormatting>
  <conditionalFormatting sqref="AK436">
    <cfRule type="expression" dxfId="775" priority="39">
      <formula>IF(RIGHT(TEXT(AK436,"0.#"),1)=".",FALSE,TRUE)</formula>
    </cfRule>
    <cfRule type="expression" dxfId="774" priority="40">
      <formula>IF(RIGHT(TEXT(AK436,"0.#"),1)=".",TRUE,FALSE)</formula>
    </cfRule>
  </conditionalFormatting>
  <conditionalFormatting sqref="AU434:AX436">
    <cfRule type="expression" dxfId="773" priority="27">
      <formula>IF(AND(AU434&gt;=0, RIGHT(TEXT(AU434,"0.#"),1)&lt;&gt;"."),TRUE,FALSE)</formula>
    </cfRule>
    <cfRule type="expression" dxfId="772" priority="28">
      <formula>IF(AND(AU434&gt;=0, RIGHT(TEXT(AU434,"0.#"),1)="."),TRUE,FALSE)</formula>
    </cfRule>
    <cfRule type="expression" dxfId="771" priority="29">
      <formula>IF(AND(AU434&lt;0, RIGHT(TEXT(AU434,"0.#"),1)&lt;&gt;"."),TRUE,FALSE)</formula>
    </cfRule>
    <cfRule type="expression" dxfId="770" priority="30">
      <formula>IF(AND(AU434&lt;0, RIGHT(TEXT(AU434,"0.#"),1)="."),TRUE,FALSE)</formula>
    </cfRule>
  </conditionalFormatting>
  <conditionalFormatting sqref="AU236:AX237">
    <cfRule type="expression" dxfId="769" priority="23">
      <formula>IF(AND(AU236&gt;=0, RIGHT(TEXT(AU236,"0.#"),1)&lt;&gt;"."),TRUE,FALSE)</formula>
    </cfRule>
    <cfRule type="expression" dxfId="768" priority="24">
      <formula>IF(AND(AU236&gt;=0, RIGHT(TEXT(AU236,"0.#"),1)="."),TRUE,FALSE)</formula>
    </cfRule>
    <cfRule type="expression" dxfId="767" priority="25">
      <formula>IF(AND(AU236&lt;0, RIGHT(TEXT(AU236,"0.#"),1)&lt;&gt;"."),TRUE,FALSE)</formula>
    </cfRule>
    <cfRule type="expression" dxfId="766" priority="26">
      <formula>IF(AND(AU236&lt;0, RIGHT(TEXT(AU236,"0.#"),1)="."),TRUE,FALSE)</formula>
    </cfRule>
  </conditionalFormatting>
  <conditionalFormatting sqref="AU304:AX306">
    <cfRule type="expression" dxfId="765" priority="19">
      <formula>IF(AND(AU304&gt;=0, RIGHT(TEXT(AU304,"0.#"),1)&lt;&gt;"."),TRUE,FALSE)</formula>
    </cfRule>
    <cfRule type="expression" dxfId="764" priority="20">
      <formula>IF(AND(AU304&gt;=0, RIGHT(TEXT(AU304,"0.#"),1)="."),TRUE,FALSE)</formula>
    </cfRule>
    <cfRule type="expression" dxfId="763" priority="21">
      <formula>IF(AND(AU304&lt;0, RIGHT(TEXT(AU304,"0.#"),1)&lt;&gt;"."),TRUE,FALSE)</formula>
    </cfRule>
    <cfRule type="expression" dxfId="762" priority="22">
      <formula>IF(AND(AU304&lt;0, RIGHT(TEXT(AU304,"0.#"),1)="."),TRUE,FALSE)</formula>
    </cfRule>
  </conditionalFormatting>
  <conditionalFormatting sqref="AU335:AX335">
    <cfRule type="expression" dxfId="761" priority="15">
      <formula>IF(AND(AU335&gt;=0, RIGHT(TEXT(AU335,"0.#"),1)&lt;&gt;"."),TRUE,FALSE)</formula>
    </cfRule>
    <cfRule type="expression" dxfId="760" priority="16">
      <formula>IF(AND(AU335&gt;=0, RIGHT(TEXT(AU335,"0.#"),1)="."),TRUE,FALSE)</formula>
    </cfRule>
    <cfRule type="expression" dxfId="759" priority="17">
      <formula>IF(AND(AU335&lt;0, RIGHT(TEXT(AU335,"0.#"),1)&lt;&gt;"."),TRUE,FALSE)</formula>
    </cfRule>
    <cfRule type="expression" dxfId="758" priority="18">
      <formula>IF(AND(AU335&lt;0, RIGHT(TEXT(AU335,"0.#"),1)="."),TRUE,FALSE)</formula>
    </cfRule>
  </conditionalFormatting>
  <conditionalFormatting sqref="AU337:AX339">
    <cfRule type="expression" dxfId="757" priority="11">
      <formula>IF(AND(AU337&gt;=0, RIGHT(TEXT(AU337,"0.#"),1)&lt;&gt;"."),TRUE,FALSE)</formula>
    </cfRule>
    <cfRule type="expression" dxfId="756" priority="12">
      <formula>IF(AND(AU337&gt;=0, RIGHT(TEXT(AU337,"0.#"),1)="."),TRUE,FALSE)</formula>
    </cfRule>
    <cfRule type="expression" dxfId="755" priority="13">
      <formula>IF(AND(AU337&lt;0, RIGHT(TEXT(AU337,"0.#"),1)&lt;&gt;"."),TRUE,FALSE)</formula>
    </cfRule>
    <cfRule type="expression" dxfId="754" priority="14">
      <formula>IF(AND(AU337&lt;0, RIGHT(TEXT(AU337,"0.#"),1)="."),TRUE,FALSE)</formula>
    </cfRule>
  </conditionalFormatting>
  <conditionalFormatting sqref="AU369:AX371">
    <cfRule type="expression" dxfId="753" priority="7">
      <formula>IF(AND(AU369&gt;=0, RIGHT(TEXT(AU369,"0.#"),1)&lt;&gt;"."),TRUE,FALSE)</formula>
    </cfRule>
    <cfRule type="expression" dxfId="752" priority="8">
      <formula>IF(AND(AU369&gt;=0, RIGHT(TEXT(AU369,"0.#"),1)="."),TRUE,FALSE)</formula>
    </cfRule>
    <cfRule type="expression" dxfId="751" priority="9">
      <formula>IF(AND(AU369&lt;0, RIGHT(TEXT(AU369,"0.#"),1)&lt;&gt;"."),TRUE,FALSE)</formula>
    </cfRule>
    <cfRule type="expression" dxfId="750" priority="10">
      <formula>IF(AND(AU369&lt;0, RIGHT(TEXT(AU369,"0.#"),1)="."),TRUE,FALSE)</formula>
    </cfRule>
  </conditionalFormatting>
  <conditionalFormatting sqref="AU336:AX336">
    <cfRule type="expression" dxfId="749" priority="3">
      <formula>IF(AND(AU336&gt;=0, RIGHT(TEXT(AU336,"0.#"),1)&lt;&gt;"."),TRUE,FALSE)</formula>
    </cfRule>
    <cfRule type="expression" dxfId="748" priority="4">
      <formula>IF(AND(AU336&gt;=0, RIGHT(TEXT(AU336,"0.#"),1)="."),TRUE,FALSE)</formula>
    </cfRule>
    <cfRule type="expression" dxfId="747" priority="5">
      <formula>IF(AND(AU336&lt;0, RIGHT(TEXT(AU336,"0.#"),1)&lt;&gt;"."),TRUE,FALSE)</formula>
    </cfRule>
    <cfRule type="expression" dxfId="746" priority="6">
      <formula>IF(AND(AU336&lt;0, RIGHT(TEXT(AU336,"0.#"),1)="."),TRUE,FALSE)</formula>
    </cfRule>
  </conditionalFormatting>
  <conditionalFormatting sqref="P15:AQ17">
    <cfRule type="expression" dxfId="745" priority="1">
      <formula>IF(RIGHT(TEXT(P15,"0.#"),1)=".",FALSE,TRUE)</formula>
    </cfRule>
    <cfRule type="expression" dxfId="744" priority="2">
      <formula>IF(RIGHT(TEXT(P15,"0.#"),1)=".",TRUE,FALSE)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t="s">
        <v>460</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9" t="s">
        <v>13</v>
      </c>
      <c r="B2" s="250"/>
      <c r="C2" s="250"/>
      <c r="D2" s="250"/>
      <c r="E2" s="250"/>
      <c r="F2" s="251"/>
      <c r="G2" s="256" t="s">
        <v>319</v>
      </c>
      <c r="H2" s="257"/>
      <c r="I2" s="257"/>
      <c r="J2" s="257"/>
      <c r="K2" s="257"/>
      <c r="L2" s="257"/>
      <c r="M2" s="257"/>
      <c r="N2" s="257"/>
      <c r="O2" s="258"/>
      <c r="P2" s="276" t="s">
        <v>83</v>
      </c>
      <c r="Q2" s="257"/>
      <c r="R2" s="257"/>
      <c r="S2" s="257"/>
      <c r="T2" s="257"/>
      <c r="U2" s="257"/>
      <c r="V2" s="257"/>
      <c r="W2" s="257"/>
      <c r="X2" s="258"/>
      <c r="Y2" s="231"/>
      <c r="Z2" s="90"/>
      <c r="AA2" s="91"/>
      <c r="AB2" s="300" t="s">
        <v>12</v>
      </c>
      <c r="AC2" s="301"/>
      <c r="AD2" s="302"/>
      <c r="AE2" s="317" t="s">
        <v>69</v>
      </c>
      <c r="AF2" s="318"/>
      <c r="AG2" s="318"/>
      <c r="AH2" s="318"/>
      <c r="AI2" s="319"/>
      <c r="AJ2" s="317" t="s">
        <v>70</v>
      </c>
      <c r="AK2" s="318"/>
      <c r="AL2" s="318"/>
      <c r="AM2" s="318"/>
      <c r="AN2" s="319"/>
      <c r="AO2" s="317" t="s">
        <v>71</v>
      </c>
      <c r="AP2" s="318"/>
      <c r="AQ2" s="318"/>
      <c r="AR2" s="318"/>
      <c r="AS2" s="319"/>
      <c r="AT2" s="306" t="s">
        <v>303</v>
      </c>
      <c r="AU2" s="307"/>
      <c r="AV2" s="307"/>
      <c r="AW2" s="307"/>
      <c r="AX2" s="308"/>
    </row>
    <row r="3" spans="1:50" ht="18.75" customHeight="1">
      <c r="A3" s="249"/>
      <c r="B3" s="250"/>
      <c r="C3" s="250"/>
      <c r="D3" s="250"/>
      <c r="E3" s="250"/>
      <c r="F3" s="251"/>
      <c r="G3" s="259"/>
      <c r="H3" s="112"/>
      <c r="I3" s="112"/>
      <c r="J3" s="112"/>
      <c r="K3" s="112"/>
      <c r="L3" s="112"/>
      <c r="M3" s="112"/>
      <c r="N3" s="112"/>
      <c r="O3" s="260"/>
      <c r="P3" s="277"/>
      <c r="Q3" s="112"/>
      <c r="R3" s="112"/>
      <c r="S3" s="112"/>
      <c r="T3" s="112"/>
      <c r="U3" s="112"/>
      <c r="V3" s="112"/>
      <c r="W3" s="112"/>
      <c r="X3" s="260"/>
      <c r="Y3" s="314"/>
      <c r="Z3" s="315"/>
      <c r="AA3" s="316"/>
      <c r="AB3" s="171"/>
      <c r="AC3" s="166"/>
      <c r="AD3" s="167"/>
      <c r="AE3" s="172"/>
      <c r="AF3" s="165"/>
      <c r="AG3" s="165"/>
      <c r="AH3" s="165"/>
      <c r="AI3" s="320"/>
      <c r="AJ3" s="172"/>
      <c r="AK3" s="165"/>
      <c r="AL3" s="165"/>
      <c r="AM3" s="165"/>
      <c r="AN3" s="320"/>
      <c r="AO3" s="172"/>
      <c r="AP3" s="165"/>
      <c r="AQ3" s="165"/>
      <c r="AR3" s="165"/>
      <c r="AS3" s="320"/>
      <c r="AT3" s="64"/>
      <c r="AU3" s="114"/>
      <c r="AV3" s="114"/>
      <c r="AW3" s="112" t="s">
        <v>452</v>
      </c>
      <c r="AX3" s="113"/>
    </row>
    <row r="4" spans="1:50" ht="22.5" customHeight="1">
      <c r="A4" s="252"/>
      <c r="B4" s="250"/>
      <c r="C4" s="250"/>
      <c r="D4" s="250"/>
      <c r="E4" s="250"/>
      <c r="F4" s="251"/>
      <c r="G4" s="356"/>
      <c r="H4" s="323"/>
      <c r="I4" s="323"/>
      <c r="J4" s="323"/>
      <c r="K4" s="323"/>
      <c r="L4" s="323"/>
      <c r="M4" s="323"/>
      <c r="N4" s="323"/>
      <c r="O4" s="324"/>
      <c r="P4" s="213"/>
      <c r="Q4" s="214"/>
      <c r="R4" s="214"/>
      <c r="S4" s="214"/>
      <c r="T4" s="214"/>
      <c r="U4" s="214"/>
      <c r="V4" s="214"/>
      <c r="W4" s="214"/>
      <c r="X4" s="215"/>
      <c r="Y4" s="328" t="s">
        <v>14</v>
      </c>
      <c r="Z4" s="329"/>
      <c r="AA4" s="330"/>
      <c r="AB4" s="730"/>
      <c r="AC4" s="331"/>
      <c r="AD4" s="331"/>
      <c r="AE4" s="97"/>
      <c r="AF4" s="98"/>
      <c r="AG4" s="98"/>
      <c r="AH4" s="98"/>
      <c r="AI4" s="99"/>
      <c r="AJ4" s="97"/>
      <c r="AK4" s="98"/>
      <c r="AL4" s="98"/>
      <c r="AM4" s="98"/>
      <c r="AN4" s="99"/>
      <c r="AO4" s="97"/>
      <c r="AP4" s="98"/>
      <c r="AQ4" s="98"/>
      <c r="AR4" s="98"/>
      <c r="AS4" s="99"/>
      <c r="AT4" s="262"/>
      <c r="AU4" s="262"/>
      <c r="AV4" s="262"/>
      <c r="AW4" s="262"/>
      <c r="AX4" s="263"/>
    </row>
    <row r="5" spans="1:50" ht="22.5" customHeight="1">
      <c r="A5" s="253"/>
      <c r="B5" s="254"/>
      <c r="C5" s="254"/>
      <c r="D5" s="254"/>
      <c r="E5" s="254"/>
      <c r="F5" s="255"/>
      <c r="G5" s="325"/>
      <c r="H5" s="326"/>
      <c r="I5" s="326"/>
      <c r="J5" s="326"/>
      <c r="K5" s="326"/>
      <c r="L5" s="326"/>
      <c r="M5" s="326"/>
      <c r="N5" s="326"/>
      <c r="O5" s="327"/>
      <c r="P5" s="311"/>
      <c r="Q5" s="311"/>
      <c r="R5" s="311"/>
      <c r="S5" s="311"/>
      <c r="T5" s="311"/>
      <c r="U5" s="311"/>
      <c r="V5" s="311"/>
      <c r="W5" s="311"/>
      <c r="X5" s="312"/>
      <c r="Y5" s="207" t="s">
        <v>65</v>
      </c>
      <c r="Z5" s="125"/>
      <c r="AA5" s="203"/>
      <c r="AB5" s="370"/>
      <c r="AC5" s="321"/>
      <c r="AD5" s="321"/>
      <c r="AE5" s="97"/>
      <c r="AF5" s="98"/>
      <c r="AG5" s="98"/>
      <c r="AH5" s="98"/>
      <c r="AI5" s="99"/>
      <c r="AJ5" s="97"/>
      <c r="AK5" s="98"/>
      <c r="AL5" s="98"/>
      <c r="AM5" s="98"/>
      <c r="AN5" s="99"/>
      <c r="AO5" s="97"/>
      <c r="AP5" s="98"/>
      <c r="AQ5" s="98"/>
      <c r="AR5" s="98"/>
      <c r="AS5" s="99"/>
      <c r="AT5" s="97"/>
      <c r="AU5" s="98"/>
      <c r="AV5" s="98"/>
      <c r="AW5" s="98"/>
      <c r="AX5" s="100"/>
    </row>
    <row r="6" spans="1:50" ht="22.5" customHeight="1">
      <c r="A6" s="740"/>
      <c r="B6" s="741"/>
      <c r="C6" s="741"/>
      <c r="D6" s="741"/>
      <c r="E6" s="741"/>
      <c r="F6" s="742"/>
      <c r="G6" s="357"/>
      <c r="H6" s="358"/>
      <c r="I6" s="358"/>
      <c r="J6" s="358"/>
      <c r="K6" s="358"/>
      <c r="L6" s="358"/>
      <c r="M6" s="358"/>
      <c r="N6" s="358"/>
      <c r="O6" s="359"/>
      <c r="P6" s="216"/>
      <c r="Q6" s="216"/>
      <c r="R6" s="216"/>
      <c r="S6" s="216"/>
      <c r="T6" s="216"/>
      <c r="U6" s="216"/>
      <c r="V6" s="216"/>
      <c r="W6" s="216"/>
      <c r="X6" s="217"/>
      <c r="Y6" s="124" t="s">
        <v>15</v>
      </c>
      <c r="Z6" s="125"/>
      <c r="AA6" s="203"/>
      <c r="AB6" s="752" t="s">
        <v>453</v>
      </c>
      <c r="AC6" s="299"/>
      <c r="AD6" s="299"/>
      <c r="AE6" s="97"/>
      <c r="AF6" s="98"/>
      <c r="AG6" s="98"/>
      <c r="AH6" s="98"/>
      <c r="AI6" s="99"/>
      <c r="AJ6" s="97"/>
      <c r="AK6" s="98"/>
      <c r="AL6" s="98"/>
      <c r="AM6" s="98"/>
      <c r="AN6" s="99"/>
      <c r="AO6" s="97"/>
      <c r="AP6" s="98"/>
      <c r="AQ6" s="98"/>
      <c r="AR6" s="98"/>
      <c r="AS6" s="99"/>
      <c r="AT6" s="303"/>
      <c r="AU6" s="304"/>
      <c r="AV6" s="304"/>
      <c r="AW6" s="304"/>
      <c r="AX6" s="305"/>
    </row>
    <row r="7" spans="1:50" ht="18.75" customHeight="1">
      <c r="A7" s="249" t="s">
        <v>13</v>
      </c>
      <c r="B7" s="250"/>
      <c r="C7" s="250"/>
      <c r="D7" s="250"/>
      <c r="E7" s="250"/>
      <c r="F7" s="251"/>
      <c r="G7" s="256" t="s">
        <v>319</v>
      </c>
      <c r="H7" s="257"/>
      <c r="I7" s="257"/>
      <c r="J7" s="257"/>
      <c r="K7" s="257"/>
      <c r="L7" s="257"/>
      <c r="M7" s="257"/>
      <c r="N7" s="257"/>
      <c r="O7" s="258"/>
      <c r="P7" s="276" t="s">
        <v>83</v>
      </c>
      <c r="Q7" s="257"/>
      <c r="R7" s="257"/>
      <c r="S7" s="257"/>
      <c r="T7" s="257"/>
      <c r="U7" s="257"/>
      <c r="V7" s="257"/>
      <c r="W7" s="257"/>
      <c r="X7" s="258"/>
      <c r="Y7" s="231"/>
      <c r="Z7" s="90"/>
      <c r="AA7" s="91"/>
      <c r="AB7" s="300" t="s">
        <v>12</v>
      </c>
      <c r="AC7" s="301"/>
      <c r="AD7" s="302"/>
      <c r="AE7" s="317" t="s">
        <v>69</v>
      </c>
      <c r="AF7" s="318"/>
      <c r="AG7" s="318"/>
      <c r="AH7" s="318"/>
      <c r="AI7" s="319"/>
      <c r="AJ7" s="317" t="s">
        <v>70</v>
      </c>
      <c r="AK7" s="318"/>
      <c r="AL7" s="318"/>
      <c r="AM7" s="318"/>
      <c r="AN7" s="319"/>
      <c r="AO7" s="317" t="s">
        <v>71</v>
      </c>
      <c r="AP7" s="318"/>
      <c r="AQ7" s="318"/>
      <c r="AR7" s="318"/>
      <c r="AS7" s="319"/>
      <c r="AT7" s="306" t="s">
        <v>303</v>
      </c>
      <c r="AU7" s="307"/>
      <c r="AV7" s="307"/>
      <c r="AW7" s="307"/>
      <c r="AX7" s="308"/>
    </row>
    <row r="8" spans="1:50" ht="18.75" customHeight="1">
      <c r="A8" s="249"/>
      <c r="B8" s="250"/>
      <c r="C8" s="250"/>
      <c r="D8" s="250"/>
      <c r="E8" s="250"/>
      <c r="F8" s="251"/>
      <c r="G8" s="259"/>
      <c r="H8" s="112"/>
      <c r="I8" s="112"/>
      <c r="J8" s="112"/>
      <c r="K8" s="112"/>
      <c r="L8" s="112"/>
      <c r="M8" s="112"/>
      <c r="N8" s="112"/>
      <c r="O8" s="260"/>
      <c r="P8" s="277"/>
      <c r="Q8" s="112"/>
      <c r="R8" s="112"/>
      <c r="S8" s="112"/>
      <c r="T8" s="112"/>
      <c r="U8" s="112"/>
      <c r="V8" s="112"/>
      <c r="W8" s="112"/>
      <c r="X8" s="260"/>
      <c r="Y8" s="314"/>
      <c r="Z8" s="315"/>
      <c r="AA8" s="316"/>
      <c r="AB8" s="171"/>
      <c r="AC8" s="166"/>
      <c r="AD8" s="167"/>
      <c r="AE8" s="172"/>
      <c r="AF8" s="165"/>
      <c r="AG8" s="165"/>
      <c r="AH8" s="165"/>
      <c r="AI8" s="320"/>
      <c r="AJ8" s="172"/>
      <c r="AK8" s="165"/>
      <c r="AL8" s="165"/>
      <c r="AM8" s="165"/>
      <c r="AN8" s="320"/>
      <c r="AO8" s="172"/>
      <c r="AP8" s="165"/>
      <c r="AQ8" s="165"/>
      <c r="AR8" s="165"/>
      <c r="AS8" s="320"/>
      <c r="AT8" s="64"/>
      <c r="AU8" s="114"/>
      <c r="AV8" s="114"/>
      <c r="AW8" s="112" t="s">
        <v>360</v>
      </c>
      <c r="AX8" s="113"/>
    </row>
    <row r="9" spans="1:50" ht="22.5" customHeight="1">
      <c r="A9" s="252"/>
      <c r="B9" s="250"/>
      <c r="C9" s="250"/>
      <c r="D9" s="250"/>
      <c r="E9" s="250"/>
      <c r="F9" s="251"/>
      <c r="G9" s="356"/>
      <c r="H9" s="323"/>
      <c r="I9" s="323"/>
      <c r="J9" s="323"/>
      <c r="K9" s="323"/>
      <c r="L9" s="323"/>
      <c r="M9" s="323"/>
      <c r="N9" s="323"/>
      <c r="O9" s="324"/>
      <c r="P9" s="213"/>
      <c r="Q9" s="214"/>
      <c r="R9" s="214"/>
      <c r="S9" s="214"/>
      <c r="T9" s="214"/>
      <c r="U9" s="214"/>
      <c r="V9" s="214"/>
      <c r="W9" s="214"/>
      <c r="X9" s="215"/>
      <c r="Y9" s="328" t="s">
        <v>14</v>
      </c>
      <c r="Z9" s="329"/>
      <c r="AA9" s="330"/>
      <c r="AB9" s="730"/>
      <c r="AC9" s="331"/>
      <c r="AD9" s="331"/>
      <c r="AE9" s="97"/>
      <c r="AF9" s="98"/>
      <c r="AG9" s="98"/>
      <c r="AH9" s="98"/>
      <c r="AI9" s="99"/>
      <c r="AJ9" s="97"/>
      <c r="AK9" s="98"/>
      <c r="AL9" s="98"/>
      <c r="AM9" s="98"/>
      <c r="AN9" s="99"/>
      <c r="AO9" s="97"/>
      <c r="AP9" s="98"/>
      <c r="AQ9" s="98"/>
      <c r="AR9" s="98"/>
      <c r="AS9" s="99"/>
      <c r="AT9" s="262"/>
      <c r="AU9" s="262"/>
      <c r="AV9" s="262"/>
      <c r="AW9" s="262"/>
      <c r="AX9" s="263"/>
    </row>
    <row r="10" spans="1:50" ht="22.5" customHeight="1">
      <c r="A10" s="253"/>
      <c r="B10" s="254"/>
      <c r="C10" s="254"/>
      <c r="D10" s="254"/>
      <c r="E10" s="254"/>
      <c r="F10" s="255"/>
      <c r="G10" s="325"/>
      <c r="H10" s="326"/>
      <c r="I10" s="326"/>
      <c r="J10" s="326"/>
      <c r="K10" s="326"/>
      <c r="L10" s="326"/>
      <c r="M10" s="326"/>
      <c r="N10" s="326"/>
      <c r="O10" s="327"/>
      <c r="P10" s="311"/>
      <c r="Q10" s="311"/>
      <c r="R10" s="311"/>
      <c r="S10" s="311"/>
      <c r="T10" s="311"/>
      <c r="U10" s="311"/>
      <c r="V10" s="311"/>
      <c r="W10" s="311"/>
      <c r="X10" s="312"/>
      <c r="Y10" s="207" t="s">
        <v>65</v>
      </c>
      <c r="Z10" s="125"/>
      <c r="AA10" s="203"/>
      <c r="AB10" s="370"/>
      <c r="AC10" s="321"/>
      <c r="AD10" s="321"/>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c r="A11" s="740"/>
      <c r="B11" s="741"/>
      <c r="C11" s="741"/>
      <c r="D11" s="741"/>
      <c r="E11" s="741"/>
      <c r="F11" s="742"/>
      <c r="G11" s="357"/>
      <c r="H11" s="358"/>
      <c r="I11" s="358"/>
      <c r="J11" s="358"/>
      <c r="K11" s="358"/>
      <c r="L11" s="358"/>
      <c r="M11" s="358"/>
      <c r="N11" s="358"/>
      <c r="O11" s="359"/>
      <c r="P11" s="216"/>
      <c r="Q11" s="216"/>
      <c r="R11" s="216"/>
      <c r="S11" s="216"/>
      <c r="T11" s="216"/>
      <c r="U11" s="216"/>
      <c r="V11" s="216"/>
      <c r="W11" s="216"/>
      <c r="X11" s="217"/>
      <c r="Y11" s="124" t="s">
        <v>15</v>
      </c>
      <c r="Z11" s="125"/>
      <c r="AA11" s="203"/>
      <c r="AB11" s="752" t="s">
        <v>16</v>
      </c>
      <c r="AC11" s="299"/>
      <c r="AD11" s="299"/>
      <c r="AE11" s="97"/>
      <c r="AF11" s="98"/>
      <c r="AG11" s="98"/>
      <c r="AH11" s="98"/>
      <c r="AI11" s="99"/>
      <c r="AJ11" s="97"/>
      <c r="AK11" s="98"/>
      <c r="AL11" s="98"/>
      <c r="AM11" s="98"/>
      <c r="AN11" s="99"/>
      <c r="AO11" s="97"/>
      <c r="AP11" s="98"/>
      <c r="AQ11" s="98"/>
      <c r="AR11" s="98"/>
      <c r="AS11" s="99"/>
      <c r="AT11" s="303"/>
      <c r="AU11" s="304"/>
      <c r="AV11" s="304"/>
      <c r="AW11" s="304"/>
      <c r="AX11" s="305"/>
    </row>
    <row r="12" spans="1:50" ht="18.75" customHeight="1">
      <c r="A12" s="249" t="s">
        <v>13</v>
      </c>
      <c r="B12" s="250"/>
      <c r="C12" s="250"/>
      <c r="D12" s="250"/>
      <c r="E12" s="250"/>
      <c r="F12" s="251"/>
      <c r="G12" s="256" t="s">
        <v>319</v>
      </c>
      <c r="H12" s="257"/>
      <c r="I12" s="257"/>
      <c r="J12" s="257"/>
      <c r="K12" s="257"/>
      <c r="L12" s="257"/>
      <c r="M12" s="257"/>
      <c r="N12" s="257"/>
      <c r="O12" s="258"/>
      <c r="P12" s="276" t="s">
        <v>83</v>
      </c>
      <c r="Q12" s="257"/>
      <c r="R12" s="257"/>
      <c r="S12" s="257"/>
      <c r="T12" s="257"/>
      <c r="U12" s="257"/>
      <c r="V12" s="257"/>
      <c r="W12" s="257"/>
      <c r="X12" s="258"/>
      <c r="Y12" s="231"/>
      <c r="Z12" s="90"/>
      <c r="AA12" s="91"/>
      <c r="AB12" s="300" t="s">
        <v>12</v>
      </c>
      <c r="AC12" s="301"/>
      <c r="AD12" s="302"/>
      <c r="AE12" s="317" t="s">
        <v>69</v>
      </c>
      <c r="AF12" s="318"/>
      <c r="AG12" s="318"/>
      <c r="AH12" s="318"/>
      <c r="AI12" s="319"/>
      <c r="AJ12" s="317" t="s">
        <v>70</v>
      </c>
      <c r="AK12" s="318"/>
      <c r="AL12" s="318"/>
      <c r="AM12" s="318"/>
      <c r="AN12" s="319"/>
      <c r="AO12" s="317" t="s">
        <v>71</v>
      </c>
      <c r="AP12" s="318"/>
      <c r="AQ12" s="318"/>
      <c r="AR12" s="318"/>
      <c r="AS12" s="319"/>
      <c r="AT12" s="306" t="s">
        <v>303</v>
      </c>
      <c r="AU12" s="307"/>
      <c r="AV12" s="307"/>
      <c r="AW12" s="307"/>
      <c r="AX12" s="308"/>
    </row>
    <row r="13" spans="1:50" ht="18.75" customHeight="1">
      <c r="A13" s="249"/>
      <c r="B13" s="250"/>
      <c r="C13" s="250"/>
      <c r="D13" s="250"/>
      <c r="E13" s="250"/>
      <c r="F13" s="251"/>
      <c r="G13" s="259"/>
      <c r="H13" s="112"/>
      <c r="I13" s="112"/>
      <c r="J13" s="112"/>
      <c r="K13" s="112"/>
      <c r="L13" s="112"/>
      <c r="M13" s="112"/>
      <c r="N13" s="112"/>
      <c r="O13" s="260"/>
      <c r="P13" s="277"/>
      <c r="Q13" s="112"/>
      <c r="R13" s="112"/>
      <c r="S13" s="112"/>
      <c r="T13" s="112"/>
      <c r="U13" s="112"/>
      <c r="V13" s="112"/>
      <c r="W13" s="112"/>
      <c r="X13" s="260"/>
      <c r="Y13" s="314"/>
      <c r="Z13" s="315"/>
      <c r="AA13" s="316"/>
      <c r="AB13" s="171"/>
      <c r="AC13" s="166"/>
      <c r="AD13" s="167"/>
      <c r="AE13" s="172"/>
      <c r="AF13" s="165"/>
      <c r="AG13" s="165"/>
      <c r="AH13" s="165"/>
      <c r="AI13" s="320"/>
      <c r="AJ13" s="172"/>
      <c r="AK13" s="165"/>
      <c r="AL13" s="165"/>
      <c r="AM13" s="165"/>
      <c r="AN13" s="320"/>
      <c r="AO13" s="172"/>
      <c r="AP13" s="165"/>
      <c r="AQ13" s="165"/>
      <c r="AR13" s="165"/>
      <c r="AS13" s="320"/>
      <c r="AT13" s="64"/>
      <c r="AU13" s="114"/>
      <c r="AV13" s="114"/>
      <c r="AW13" s="112" t="s">
        <v>360</v>
      </c>
      <c r="AX13" s="113"/>
    </row>
    <row r="14" spans="1:50" ht="22.5" customHeight="1">
      <c r="A14" s="252"/>
      <c r="B14" s="250"/>
      <c r="C14" s="250"/>
      <c r="D14" s="250"/>
      <c r="E14" s="250"/>
      <c r="F14" s="251"/>
      <c r="G14" s="356"/>
      <c r="H14" s="323"/>
      <c r="I14" s="323"/>
      <c r="J14" s="323"/>
      <c r="K14" s="323"/>
      <c r="L14" s="323"/>
      <c r="M14" s="323"/>
      <c r="N14" s="323"/>
      <c r="O14" s="324"/>
      <c r="P14" s="213"/>
      <c r="Q14" s="214"/>
      <c r="R14" s="214"/>
      <c r="S14" s="214"/>
      <c r="T14" s="214"/>
      <c r="U14" s="214"/>
      <c r="V14" s="214"/>
      <c r="W14" s="214"/>
      <c r="X14" s="215"/>
      <c r="Y14" s="328" t="s">
        <v>14</v>
      </c>
      <c r="Z14" s="329"/>
      <c r="AA14" s="330"/>
      <c r="AB14" s="730"/>
      <c r="AC14" s="331"/>
      <c r="AD14" s="331"/>
      <c r="AE14" s="97"/>
      <c r="AF14" s="98"/>
      <c r="AG14" s="98"/>
      <c r="AH14" s="98"/>
      <c r="AI14" s="99"/>
      <c r="AJ14" s="97"/>
      <c r="AK14" s="98"/>
      <c r="AL14" s="98"/>
      <c r="AM14" s="98"/>
      <c r="AN14" s="99"/>
      <c r="AO14" s="97"/>
      <c r="AP14" s="98"/>
      <c r="AQ14" s="98"/>
      <c r="AR14" s="98"/>
      <c r="AS14" s="99"/>
      <c r="AT14" s="262"/>
      <c r="AU14" s="262"/>
      <c r="AV14" s="262"/>
      <c r="AW14" s="262"/>
      <c r="AX14" s="263"/>
    </row>
    <row r="15" spans="1:50" ht="22.5" customHeight="1">
      <c r="A15" s="253"/>
      <c r="B15" s="254"/>
      <c r="C15" s="254"/>
      <c r="D15" s="254"/>
      <c r="E15" s="254"/>
      <c r="F15" s="255"/>
      <c r="G15" s="325"/>
      <c r="H15" s="326"/>
      <c r="I15" s="326"/>
      <c r="J15" s="326"/>
      <c r="K15" s="326"/>
      <c r="L15" s="326"/>
      <c r="M15" s="326"/>
      <c r="N15" s="326"/>
      <c r="O15" s="327"/>
      <c r="P15" s="311"/>
      <c r="Q15" s="311"/>
      <c r="R15" s="311"/>
      <c r="S15" s="311"/>
      <c r="T15" s="311"/>
      <c r="U15" s="311"/>
      <c r="V15" s="311"/>
      <c r="W15" s="311"/>
      <c r="X15" s="312"/>
      <c r="Y15" s="207" t="s">
        <v>65</v>
      </c>
      <c r="Z15" s="125"/>
      <c r="AA15" s="203"/>
      <c r="AB15" s="370"/>
      <c r="AC15" s="321"/>
      <c r="AD15" s="321"/>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c r="A16" s="740"/>
      <c r="B16" s="741"/>
      <c r="C16" s="741"/>
      <c r="D16" s="741"/>
      <c r="E16" s="741"/>
      <c r="F16" s="742"/>
      <c r="G16" s="357"/>
      <c r="H16" s="358"/>
      <c r="I16" s="358"/>
      <c r="J16" s="358"/>
      <c r="K16" s="358"/>
      <c r="L16" s="358"/>
      <c r="M16" s="358"/>
      <c r="N16" s="358"/>
      <c r="O16" s="359"/>
      <c r="P16" s="216"/>
      <c r="Q16" s="216"/>
      <c r="R16" s="216"/>
      <c r="S16" s="216"/>
      <c r="T16" s="216"/>
      <c r="U16" s="216"/>
      <c r="V16" s="216"/>
      <c r="W16" s="216"/>
      <c r="X16" s="217"/>
      <c r="Y16" s="124" t="s">
        <v>15</v>
      </c>
      <c r="Z16" s="125"/>
      <c r="AA16" s="203"/>
      <c r="AB16" s="752" t="s">
        <v>16</v>
      </c>
      <c r="AC16" s="299"/>
      <c r="AD16" s="299"/>
      <c r="AE16" s="97"/>
      <c r="AF16" s="98"/>
      <c r="AG16" s="98"/>
      <c r="AH16" s="98"/>
      <c r="AI16" s="99"/>
      <c r="AJ16" s="97"/>
      <c r="AK16" s="98"/>
      <c r="AL16" s="98"/>
      <c r="AM16" s="98"/>
      <c r="AN16" s="99"/>
      <c r="AO16" s="97"/>
      <c r="AP16" s="98"/>
      <c r="AQ16" s="98"/>
      <c r="AR16" s="98"/>
      <c r="AS16" s="99"/>
      <c r="AT16" s="303"/>
      <c r="AU16" s="304"/>
      <c r="AV16" s="304"/>
      <c r="AW16" s="304"/>
      <c r="AX16" s="305"/>
    </row>
    <row r="17" spans="1:50" ht="18.75" customHeight="1">
      <c r="A17" s="249" t="s">
        <v>13</v>
      </c>
      <c r="B17" s="250"/>
      <c r="C17" s="250"/>
      <c r="D17" s="250"/>
      <c r="E17" s="250"/>
      <c r="F17" s="251"/>
      <c r="G17" s="256" t="s">
        <v>319</v>
      </c>
      <c r="H17" s="257"/>
      <c r="I17" s="257"/>
      <c r="J17" s="257"/>
      <c r="K17" s="257"/>
      <c r="L17" s="257"/>
      <c r="M17" s="257"/>
      <c r="N17" s="257"/>
      <c r="O17" s="258"/>
      <c r="P17" s="276" t="s">
        <v>83</v>
      </c>
      <c r="Q17" s="257"/>
      <c r="R17" s="257"/>
      <c r="S17" s="257"/>
      <c r="T17" s="257"/>
      <c r="U17" s="257"/>
      <c r="V17" s="257"/>
      <c r="W17" s="257"/>
      <c r="X17" s="258"/>
      <c r="Y17" s="231"/>
      <c r="Z17" s="90"/>
      <c r="AA17" s="91"/>
      <c r="AB17" s="300" t="s">
        <v>12</v>
      </c>
      <c r="AC17" s="301"/>
      <c r="AD17" s="302"/>
      <c r="AE17" s="317" t="s">
        <v>69</v>
      </c>
      <c r="AF17" s="318"/>
      <c r="AG17" s="318"/>
      <c r="AH17" s="318"/>
      <c r="AI17" s="319"/>
      <c r="AJ17" s="317" t="s">
        <v>70</v>
      </c>
      <c r="AK17" s="318"/>
      <c r="AL17" s="318"/>
      <c r="AM17" s="318"/>
      <c r="AN17" s="319"/>
      <c r="AO17" s="317" t="s">
        <v>71</v>
      </c>
      <c r="AP17" s="318"/>
      <c r="AQ17" s="318"/>
      <c r="AR17" s="318"/>
      <c r="AS17" s="319"/>
      <c r="AT17" s="306" t="s">
        <v>303</v>
      </c>
      <c r="AU17" s="307"/>
      <c r="AV17" s="307"/>
      <c r="AW17" s="307"/>
      <c r="AX17" s="308"/>
    </row>
    <row r="18" spans="1:50" ht="18.75" customHeight="1">
      <c r="A18" s="249"/>
      <c r="B18" s="250"/>
      <c r="C18" s="250"/>
      <c r="D18" s="250"/>
      <c r="E18" s="250"/>
      <c r="F18" s="251"/>
      <c r="G18" s="259"/>
      <c r="H18" s="112"/>
      <c r="I18" s="112"/>
      <c r="J18" s="112"/>
      <c r="K18" s="112"/>
      <c r="L18" s="112"/>
      <c r="M18" s="112"/>
      <c r="N18" s="112"/>
      <c r="O18" s="260"/>
      <c r="P18" s="277"/>
      <c r="Q18" s="112"/>
      <c r="R18" s="112"/>
      <c r="S18" s="112"/>
      <c r="T18" s="112"/>
      <c r="U18" s="112"/>
      <c r="V18" s="112"/>
      <c r="W18" s="112"/>
      <c r="X18" s="260"/>
      <c r="Y18" s="314"/>
      <c r="Z18" s="315"/>
      <c r="AA18" s="316"/>
      <c r="AB18" s="171"/>
      <c r="AC18" s="166"/>
      <c r="AD18" s="167"/>
      <c r="AE18" s="172"/>
      <c r="AF18" s="165"/>
      <c r="AG18" s="165"/>
      <c r="AH18" s="165"/>
      <c r="AI18" s="320"/>
      <c r="AJ18" s="172"/>
      <c r="AK18" s="165"/>
      <c r="AL18" s="165"/>
      <c r="AM18" s="165"/>
      <c r="AN18" s="320"/>
      <c r="AO18" s="172"/>
      <c r="AP18" s="165"/>
      <c r="AQ18" s="165"/>
      <c r="AR18" s="165"/>
      <c r="AS18" s="320"/>
      <c r="AT18" s="64"/>
      <c r="AU18" s="114"/>
      <c r="AV18" s="114"/>
      <c r="AW18" s="112" t="s">
        <v>360</v>
      </c>
      <c r="AX18" s="113"/>
    </row>
    <row r="19" spans="1:50" ht="22.5" customHeight="1">
      <c r="A19" s="252"/>
      <c r="B19" s="250"/>
      <c r="C19" s="250"/>
      <c r="D19" s="250"/>
      <c r="E19" s="250"/>
      <c r="F19" s="251"/>
      <c r="G19" s="356"/>
      <c r="H19" s="323"/>
      <c r="I19" s="323"/>
      <c r="J19" s="323"/>
      <c r="K19" s="323"/>
      <c r="L19" s="323"/>
      <c r="M19" s="323"/>
      <c r="N19" s="323"/>
      <c r="O19" s="324"/>
      <c r="P19" s="213"/>
      <c r="Q19" s="214"/>
      <c r="R19" s="214"/>
      <c r="S19" s="214"/>
      <c r="T19" s="214"/>
      <c r="U19" s="214"/>
      <c r="V19" s="214"/>
      <c r="W19" s="214"/>
      <c r="X19" s="215"/>
      <c r="Y19" s="328" t="s">
        <v>14</v>
      </c>
      <c r="Z19" s="329"/>
      <c r="AA19" s="330"/>
      <c r="AB19" s="730"/>
      <c r="AC19" s="331"/>
      <c r="AD19" s="331"/>
      <c r="AE19" s="97"/>
      <c r="AF19" s="98"/>
      <c r="AG19" s="98"/>
      <c r="AH19" s="98"/>
      <c r="AI19" s="99"/>
      <c r="AJ19" s="97"/>
      <c r="AK19" s="98"/>
      <c r="AL19" s="98"/>
      <c r="AM19" s="98"/>
      <c r="AN19" s="99"/>
      <c r="AO19" s="97"/>
      <c r="AP19" s="98"/>
      <c r="AQ19" s="98"/>
      <c r="AR19" s="98"/>
      <c r="AS19" s="99"/>
      <c r="AT19" s="262"/>
      <c r="AU19" s="262"/>
      <c r="AV19" s="262"/>
      <c r="AW19" s="262"/>
      <c r="AX19" s="263"/>
    </row>
    <row r="20" spans="1:50" ht="22.5" customHeight="1">
      <c r="A20" s="253"/>
      <c r="B20" s="254"/>
      <c r="C20" s="254"/>
      <c r="D20" s="254"/>
      <c r="E20" s="254"/>
      <c r="F20" s="255"/>
      <c r="G20" s="325"/>
      <c r="H20" s="326"/>
      <c r="I20" s="326"/>
      <c r="J20" s="326"/>
      <c r="K20" s="326"/>
      <c r="L20" s="326"/>
      <c r="M20" s="326"/>
      <c r="N20" s="326"/>
      <c r="O20" s="327"/>
      <c r="P20" s="311"/>
      <c r="Q20" s="311"/>
      <c r="R20" s="311"/>
      <c r="S20" s="311"/>
      <c r="T20" s="311"/>
      <c r="U20" s="311"/>
      <c r="V20" s="311"/>
      <c r="W20" s="311"/>
      <c r="X20" s="312"/>
      <c r="Y20" s="207" t="s">
        <v>65</v>
      </c>
      <c r="Z20" s="125"/>
      <c r="AA20" s="203"/>
      <c r="AB20" s="370"/>
      <c r="AC20" s="321"/>
      <c r="AD20" s="321"/>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c r="A21" s="740"/>
      <c r="B21" s="741"/>
      <c r="C21" s="741"/>
      <c r="D21" s="741"/>
      <c r="E21" s="741"/>
      <c r="F21" s="742"/>
      <c r="G21" s="357"/>
      <c r="H21" s="358"/>
      <c r="I21" s="358"/>
      <c r="J21" s="358"/>
      <c r="K21" s="358"/>
      <c r="L21" s="358"/>
      <c r="M21" s="358"/>
      <c r="N21" s="358"/>
      <c r="O21" s="359"/>
      <c r="P21" s="216"/>
      <c r="Q21" s="216"/>
      <c r="R21" s="216"/>
      <c r="S21" s="216"/>
      <c r="T21" s="216"/>
      <c r="U21" s="216"/>
      <c r="V21" s="216"/>
      <c r="W21" s="216"/>
      <c r="X21" s="217"/>
      <c r="Y21" s="124" t="s">
        <v>15</v>
      </c>
      <c r="Z21" s="125"/>
      <c r="AA21" s="203"/>
      <c r="AB21" s="752" t="s">
        <v>454</v>
      </c>
      <c r="AC21" s="299"/>
      <c r="AD21" s="299"/>
      <c r="AE21" s="97"/>
      <c r="AF21" s="98"/>
      <c r="AG21" s="98"/>
      <c r="AH21" s="98"/>
      <c r="AI21" s="99"/>
      <c r="AJ21" s="97"/>
      <c r="AK21" s="98"/>
      <c r="AL21" s="98"/>
      <c r="AM21" s="98"/>
      <c r="AN21" s="99"/>
      <c r="AO21" s="97"/>
      <c r="AP21" s="98"/>
      <c r="AQ21" s="98"/>
      <c r="AR21" s="98"/>
      <c r="AS21" s="99"/>
      <c r="AT21" s="303"/>
      <c r="AU21" s="304"/>
      <c r="AV21" s="304"/>
      <c r="AW21" s="304"/>
      <c r="AX21" s="305"/>
    </row>
    <row r="22" spans="1:50" ht="18.75" customHeight="1">
      <c r="A22" s="249" t="s">
        <v>13</v>
      </c>
      <c r="B22" s="250"/>
      <c r="C22" s="250"/>
      <c r="D22" s="250"/>
      <c r="E22" s="250"/>
      <c r="F22" s="251"/>
      <c r="G22" s="256" t="s">
        <v>319</v>
      </c>
      <c r="H22" s="257"/>
      <c r="I22" s="257"/>
      <c r="J22" s="257"/>
      <c r="K22" s="257"/>
      <c r="L22" s="257"/>
      <c r="M22" s="257"/>
      <c r="N22" s="257"/>
      <c r="O22" s="258"/>
      <c r="P22" s="276" t="s">
        <v>83</v>
      </c>
      <c r="Q22" s="257"/>
      <c r="R22" s="257"/>
      <c r="S22" s="257"/>
      <c r="T22" s="257"/>
      <c r="U22" s="257"/>
      <c r="V22" s="257"/>
      <c r="W22" s="257"/>
      <c r="X22" s="258"/>
      <c r="Y22" s="231"/>
      <c r="Z22" s="90"/>
      <c r="AA22" s="91"/>
      <c r="AB22" s="300" t="s">
        <v>12</v>
      </c>
      <c r="AC22" s="301"/>
      <c r="AD22" s="302"/>
      <c r="AE22" s="317" t="s">
        <v>69</v>
      </c>
      <c r="AF22" s="318"/>
      <c r="AG22" s="318"/>
      <c r="AH22" s="318"/>
      <c r="AI22" s="319"/>
      <c r="AJ22" s="317" t="s">
        <v>70</v>
      </c>
      <c r="AK22" s="318"/>
      <c r="AL22" s="318"/>
      <c r="AM22" s="318"/>
      <c r="AN22" s="319"/>
      <c r="AO22" s="317" t="s">
        <v>71</v>
      </c>
      <c r="AP22" s="318"/>
      <c r="AQ22" s="318"/>
      <c r="AR22" s="318"/>
      <c r="AS22" s="319"/>
      <c r="AT22" s="306" t="s">
        <v>303</v>
      </c>
      <c r="AU22" s="307"/>
      <c r="AV22" s="307"/>
      <c r="AW22" s="307"/>
      <c r="AX22" s="308"/>
    </row>
    <row r="23" spans="1:50" ht="18.75" customHeight="1">
      <c r="A23" s="249"/>
      <c r="B23" s="250"/>
      <c r="C23" s="250"/>
      <c r="D23" s="250"/>
      <c r="E23" s="250"/>
      <c r="F23" s="251"/>
      <c r="G23" s="259"/>
      <c r="H23" s="112"/>
      <c r="I23" s="112"/>
      <c r="J23" s="112"/>
      <c r="K23" s="112"/>
      <c r="L23" s="112"/>
      <c r="M23" s="112"/>
      <c r="N23" s="112"/>
      <c r="O23" s="260"/>
      <c r="P23" s="277"/>
      <c r="Q23" s="112"/>
      <c r="R23" s="112"/>
      <c r="S23" s="112"/>
      <c r="T23" s="112"/>
      <c r="U23" s="112"/>
      <c r="V23" s="112"/>
      <c r="W23" s="112"/>
      <c r="X23" s="260"/>
      <c r="Y23" s="314"/>
      <c r="Z23" s="315"/>
      <c r="AA23" s="316"/>
      <c r="AB23" s="171"/>
      <c r="AC23" s="166"/>
      <c r="AD23" s="167"/>
      <c r="AE23" s="172"/>
      <c r="AF23" s="165"/>
      <c r="AG23" s="165"/>
      <c r="AH23" s="165"/>
      <c r="AI23" s="320"/>
      <c r="AJ23" s="172"/>
      <c r="AK23" s="165"/>
      <c r="AL23" s="165"/>
      <c r="AM23" s="165"/>
      <c r="AN23" s="320"/>
      <c r="AO23" s="172"/>
      <c r="AP23" s="165"/>
      <c r="AQ23" s="165"/>
      <c r="AR23" s="165"/>
      <c r="AS23" s="320"/>
      <c r="AT23" s="64"/>
      <c r="AU23" s="114"/>
      <c r="AV23" s="114"/>
      <c r="AW23" s="112" t="s">
        <v>455</v>
      </c>
      <c r="AX23" s="113"/>
    </row>
    <row r="24" spans="1:50" ht="22.5" customHeight="1">
      <c r="A24" s="252"/>
      <c r="B24" s="250"/>
      <c r="C24" s="250"/>
      <c r="D24" s="250"/>
      <c r="E24" s="250"/>
      <c r="F24" s="251"/>
      <c r="G24" s="356"/>
      <c r="H24" s="323"/>
      <c r="I24" s="323"/>
      <c r="J24" s="323"/>
      <c r="K24" s="323"/>
      <c r="L24" s="323"/>
      <c r="M24" s="323"/>
      <c r="N24" s="323"/>
      <c r="O24" s="324"/>
      <c r="P24" s="213"/>
      <c r="Q24" s="214"/>
      <c r="R24" s="214"/>
      <c r="S24" s="214"/>
      <c r="T24" s="214"/>
      <c r="U24" s="214"/>
      <c r="V24" s="214"/>
      <c r="W24" s="214"/>
      <c r="X24" s="215"/>
      <c r="Y24" s="328" t="s">
        <v>14</v>
      </c>
      <c r="Z24" s="329"/>
      <c r="AA24" s="330"/>
      <c r="AB24" s="730"/>
      <c r="AC24" s="331"/>
      <c r="AD24" s="331"/>
      <c r="AE24" s="97"/>
      <c r="AF24" s="98"/>
      <c r="AG24" s="98"/>
      <c r="AH24" s="98"/>
      <c r="AI24" s="99"/>
      <c r="AJ24" s="97"/>
      <c r="AK24" s="98"/>
      <c r="AL24" s="98"/>
      <c r="AM24" s="98"/>
      <c r="AN24" s="99"/>
      <c r="AO24" s="97"/>
      <c r="AP24" s="98"/>
      <c r="AQ24" s="98"/>
      <c r="AR24" s="98"/>
      <c r="AS24" s="99"/>
      <c r="AT24" s="262"/>
      <c r="AU24" s="262"/>
      <c r="AV24" s="262"/>
      <c r="AW24" s="262"/>
      <c r="AX24" s="263"/>
    </row>
    <row r="25" spans="1:50" ht="22.5" customHeight="1">
      <c r="A25" s="253"/>
      <c r="B25" s="254"/>
      <c r="C25" s="254"/>
      <c r="D25" s="254"/>
      <c r="E25" s="254"/>
      <c r="F25" s="255"/>
      <c r="G25" s="325"/>
      <c r="H25" s="326"/>
      <c r="I25" s="326"/>
      <c r="J25" s="326"/>
      <c r="K25" s="326"/>
      <c r="L25" s="326"/>
      <c r="M25" s="326"/>
      <c r="N25" s="326"/>
      <c r="O25" s="327"/>
      <c r="P25" s="311"/>
      <c r="Q25" s="311"/>
      <c r="R25" s="311"/>
      <c r="S25" s="311"/>
      <c r="T25" s="311"/>
      <c r="U25" s="311"/>
      <c r="V25" s="311"/>
      <c r="W25" s="311"/>
      <c r="X25" s="312"/>
      <c r="Y25" s="207" t="s">
        <v>65</v>
      </c>
      <c r="Z25" s="125"/>
      <c r="AA25" s="203"/>
      <c r="AB25" s="370"/>
      <c r="AC25" s="321"/>
      <c r="AD25" s="321"/>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c r="A26" s="740"/>
      <c r="B26" s="741"/>
      <c r="C26" s="741"/>
      <c r="D26" s="741"/>
      <c r="E26" s="741"/>
      <c r="F26" s="742"/>
      <c r="G26" s="357"/>
      <c r="H26" s="358"/>
      <c r="I26" s="358"/>
      <c r="J26" s="358"/>
      <c r="K26" s="358"/>
      <c r="L26" s="358"/>
      <c r="M26" s="358"/>
      <c r="N26" s="358"/>
      <c r="O26" s="359"/>
      <c r="P26" s="216"/>
      <c r="Q26" s="216"/>
      <c r="R26" s="216"/>
      <c r="S26" s="216"/>
      <c r="T26" s="216"/>
      <c r="U26" s="216"/>
      <c r="V26" s="216"/>
      <c r="W26" s="216"/>
      <c r="X26" s="217"/>
      <c r="Y26" s="124" t="s">
        <v>15</v>
      </c>
      <c r="Z26" s="125"/>
      <c r="AA26" s="203"/>
      <c r="AB26" s="752" t="s">
        <v>454</v>
      </c>
      <c r="AC26" s="299"/>
      <c r="AD26" s="299"/>
      <c r="AE26" s="97"/>
      <c r="AF26" s="98"/>
      <c r="AG26" s="98"/>
      <c r="AH26" s="98"/>
      <c r="AI26" s="99"/>
      <c r="AJ26" s="97"/>
      <c r="AK26" s="98"/>
      <c r="AL26" s="98"/>
      <c r="AM26" s="98"/>
      <c r="AN26" s="99"/>
      <c r="AO26" s="97"/>
      <c r="AP26" s="98"/>
      <c r="AQ26" s="98"/>
      <c r="AR26" s="98"/>
      <c r="AS26" s="99"/>
      <c r="AT26" s="303"/>
      <c r="AU26" s="304"/>
      <c r="AV26" s="304"/>
      <c r="AW26" s="304"/>
      <c r="AX26" s="305"/>
    </row>
    <row r="27" spans="1:50" ht="18.75" customHeight="1">
      <c r="A27" s="249" t="s">
        <v>13</v>
      </c>
      <c r="B27" s="250"/>
      <c r="C27" s="250"/>
      <c r="D27" s="250"/>
      <c r="E27" s="250"/>
      <c r="F27" s="251"/>
      <c r="G27" s="256" t="s">
        <v>319</v>
      </c>
      <c r="H27" s="257"/>
      <c r="I27" s="257"/>
      <c r="J27" s="257"/>
      <c r="K27" s="257"/>
      <c r="L27" s="257"/>
      <c r="M27" s="257"/>
      <c r="N27" s="257"/>
      <c r="O27" s="258"/>
      <c r="P27" s="276" t="s">
        <v>83</v>
      </c>
      <c r="Q27" s="257"/>
      <c r="R27" s="257"/>
      <c r="S27" s="257"/>
      <c r="T27" s="257"/>
      <c r="U27" s="257"/>
      <c r="V27" s="257"/>
      <c r="W27" s="257"/>
      <c r="X27" s="258"/>
      <c r="Y27" s="231"/>
      <c r="Z27" s="90"/>
      <c r="AA27" s="91"/>
      <c r="AB27" s="300" t="s">
        <v>12</v>
      </c>
      <c r="AC27" s="301"/>
      <c r="AD27" s="302"/>
      <c r="AE27" s="317" t="s">
        <v>69</v>
      </c>
      <c r="AF27" s="318"/>
      <c r="AG27" s="318"/>
      <c r="AH27" s="318"/>
      <c r="AI27" s="319"/>
      <c r="AJ27" s="317" t="s">
        <v>70</v>
      </c>
      <c r="AK27" s="318"/>
      <c r="AL27" s="318"/>
      <c r="AM27" s="318"/>
      <c r="AN27" s="319"/>
      <c r="AO27" s="317" t="s">
        <v>71</v>
      </c>
      <c r="AP27" s="318"/>
      <c r="AQ27" s="318"/>
      <c r="AR27" s="318"/>
      <c r="AS27" s="319"/>
      <c r="AT27" s="306" t="s">
        <v>303</v>
      </c>
      <c r="AU27" s="307"/>
      <c r="AV27" s="307"/>
      <c r="AW27" s="307"/>
      <c r="AX27" s="308"/>
    </row>
    <row r="28" spans="1:50" ht="18.75" customHeight="1">
      <c r="A28" s="249"/>
      <c r="B28" s="250"/>
      <c r="C28" s="250"/>
      <c r="D28" s="250"/>
      <c r="E28" s="250"/>
      <c r="F28" s="251"/>
      <c r="G28" s="259"/>
      <c r="H28" s="112"/>
      <c r="I28" s="112"/>
      <c r="J28" s="112"/>
      <c r="K28" s="112"/>
      <c r="L28" s="112"/>
      <c r="M28" s="112"/>
      <c r="N28" s="112"/>
      <c r="O28" s="260"/>
      <c r="P28" s="277"/>
      <c r="Q28" s="112"/>
      <c r="R28" s="112"/>
      <c r="S28" s="112"/>
      <c r="T28" s="112"/>
      <c r="U28" s="112"/>
      <c r="V28" s="112"/>
      <c r="W28" s="112"/>
      <c r="X28" s="260"/>
      <c r="Y28" s="314"/>
      <c r="Z28" s="315"/>
      <c r="AA28" s="316"/>
      <c r="AB28" s="171"/>
      <c r="AC28" s="166"/>
      <c r="AD28" s="167"/>
      <c r="AE28" s="172"/>
      <c r="AF28" s="165"/>
      <c r="AG28" s="165"/>
      <c r="AH28" s="165"/>
      <c r="AI28" s="320"/>
      <c r="AJ28" s="172"/>
      <c r="AK28" s="165"/>
      <c r="AL28" s="165"/>
      <c r="AM28" s="165"/>
      <c r="AN28" s="320"/>
      <c r="AO28" s="172"/>
      <c r="AP28" s="165"/>
      <c r="AQ28" s="165"/>
      <c r="AR28" s="165"/>
      <c r="AS28" s="320"/>
      <c r="AT28" s="64"/>
      <c r="AU28" s="114"/>
      <c r="AV28" s="114"/>
      <c r="AW28" s="112" t="s">
        <v>452</v>
      </c>
      <c r="AX28" s="113"/>
    </row>
    <row r="29" spans="1:50" ht="22.5" customHeight="1">
      <c r="A29" s="252"/>
      <c r="B29" s="250"/>
      <c r="C29" s="250"/>
      <c r="D29" s="250"/>
      <c r="E29" s="250"/>
      <c r="F29" s="251"/>
      <c r="G29" s="356"/>
      <c r="H29" s="323"/>
      <c r="I29" s="323"/>
      <c r="J29" s="323"/>
      <c r="K29" s="323"/>
      <c r="L29" s="323"/>
      <c r="M29" s="323"/>
      <c r="N29" s="323"/>
      <c r="O29" s="324"/>
      <c r="P29" s="213"/>
      <c r="Q29" s="214"/>
      <c r="R29" s="214"/>
      <c r="S29" s="214"/>
      <c r="T29" s="214"/>
      <c r="U29" s="214"/>
      <c r="V29" s="214"/>
      <c r="W29" s="214"/>
      <c r="X29" s="215"/>
      <c r="Y29" s="328" t="s">
        <v>14</v>
      </c>
      <c r="Z29" s="329"/>
      <c r="AA29" s="330"/>
      <c r="AB29" s="730"/>
      <c r="AC29" s="331"/>
      <c r="AD29" s="331"/>
      <c r="AE29" s="97"/>
      <c r="AF29" s="98"/>
      <c r="AG29" s="98"/>
      <c r="AH29" s="98"/>
      <c r="AI29" s="99"/>
      <c r="AJ29" s="97"/>
      <c r="AK29" s="98"/>
      <c r="AL29" s="98"/>
      <c r="AM29" s="98"/>
      <c r="AN29" s="99"/>
      <c r="AO29" s="97"/>
      <c r="AP29" s="98"/>
      <c r="AQ29" s="98"/>
      <c r="AR29" s="98"/>
      <c r="AS29" s="99"/>
      <c r="AT29" s="262"/>
      <c r="AU29" s="262"/>
      <c r="AV29" s="262"/>
      <c r="AW29" s="262"/>
      <c r="AX29" s="263"/>
    </row>
    <row r="30" spans="1:50" ht="22.5" customHeight="1">
      <c r="A30" s="253"/>
      <c r="B30" s="254"/>
      <c r="C30" s="254"/>
      <c r="D30" s="254"/>
      <c r="E30" s="254"/>
      <c r="F30" s="255"/>
      <c r="G30" s="325"/>
      <c r="H30" s="326"/>
      <c r="I30" s="326"/>
      <c r="J30" s="326"/>
      <c r="K30" s="326"/>
      <c r="L30" s="326"/>
      <c r="M30" s="326"/>
      <c r="N30" s="326"/>
      <c r="O30" s="327"/>
      <c r="P30" s="311"/>
      <c r="Q30" s="311"/>
      <c r="R30" s="311"/>
      <c r="S30" s="311"/>
      <c r="T30" s="311"/>
      <c r="U30" s="311"/>
      <c r="V30" s="311"/>
      <c r="W30" s="311"/>
      <c r="X30" s="312"/>
      <c r="Y30" s="207" t="s">
        <v>65</v>
      </c>
      <c r="Z30" s="125"/>
      <c r="AA30" s="203"/>
      <c r="AB30" s="370"/>
      <c r="AC30" s="321"/>
      <c r="AD30" s="321"/>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c r="A31" s="740"/>
      <c r="B31" s="741"/>
      <c r="C31" s="741"/>
      <c r="D31" s="741"/>
      <c r="E31" s="741"/>
      <c r="F31" s="742"/>
      <c r="G31" s="357"/>
      <c r="H31" s="358"/>
      <c r="I31" s="358"/>
      <c r="J31" s="358"/>
      <c r="K31" s="358"/>
      <c r="L31" s="358"/>
      <c r="M31" s="358"/>
      <c r="N31" s="358"/>
      <c r="O31" s="359"/>
      <c r="P31" s="216"/>
      <c r="Q31" s="216"/>
      <c r="R31" s="216"/>
      <c r="S31" s="216"/>
      <c r="T31" s="216"/>
      <c r="U31" s="216"/>
      <c r="V31" s="216"/>
      <c r="W31" s="216"/>
      <c r="X31" s="217"/>
      <c r="Y31" s="124" t="s">
        <v>15</v>
      </c>
      <c r="Z31" s="125"/>
      <c r="AA31" s="203"/>
      <c r="AB31" s="752" t="s">
        <v>453</v>
      </c>
      <c r="AC31" s="299"/>
      <c r="AD31" s="299"/>
      <c r="AE31" s="97"/>
      <c r="AF31" s="98"/>
      <c r="AG31" s="98"/>
      <c r="AH31" s="98"/>
      <c r="AI31" s="99"/>
      <c r="AJ31" s="97"/>
      <c r="AK31" s="98"/>
      <c r="AL31" s="98"/>
      <c r="AM31" s="98"/>
      <c r="AN31" s="99"/>
      <c r="AO31" s="97"/>
      <c r="AP31" s="98"/>
      <c r="AQ31" s="98"/>
      <c r="AR31" s="98"/>
      <c r="AS31" s="99"/>
      <c r="AT31" s="303"/>
      <c r="AU31" s="304"/>
      <c r="AV31" s="304"/>
      <c r="AW31" s="304"/>
      <c r="AX31" s="305"/>
    </row>
    <row r="32" spans="1:50" ht="18.75" customHeight="1">
      <c r="A32" s="249" t="s">
        <v>13</v>
      </c>
      <c r="B32" s="250"/>
      <c r="C32" s="250"/>
      <c r="D32" s="250"/>
      <c r="E32" s="250"/>
      <c r="F32" s="251"/>
      <c r="G32" s="256" t="s">
        <v>319</v>
      </c>
      <c r="H32" s="257"/>
      <c r="I32" s="257"/>
      <c r="J32" s="257"/>
      <c r="K32" s="257"/>
      <c r="L32" s="257"/>
      <c r="M32" s="257"/>
      <c r="N32" s="257"/>
      <c r="O32" s="258"/>
      <c r="P32" s="276" t="s">
        <v>83</v>
      </c>
      <c r="Q32" s="257"/>
      <c r="R32" s="257"/>
      <c r="S32" s="257"/>
      <c r="T32" s="257"/>
      <c r="U32" s="257"/>
      <c r="V32" s="257"/>
      <c r="W32" s="257"/>
      <c r="X32" s="258"/>
      <c r="Y32" s="231"/>
      <c r="Z32" s="90"/>
      <c r="AA32" s="91"/>
      <c r="AB32" s="300" t="s">
        <v>12</v>
      </c>
      <c r="AC32" s="301"/>
      <c r="AD32" s="302"/>
      <c r="AE32" s="317" t="s">
        <v>69</v>
      </c>
      <c r="AF32" s="318"/>
      <c r="AG32" s="318"/>
      <c r="AH32" s="318"/>
      <c r="AI32" s="319"/>
      <c r="AJ32" s="317" t="s">
        <v>70</v>
      </c>
      <c r="AK32" s="318"/>
      <c r="AL32" s="318"/>
      <c r="AM32" s="318"/>
      <c r="AN32" s="319"/>
      <c r="AO32" s="317" t="s">
        <v>71</v>
      </c>
      <c r="AP32" s="318"/>
      <c r="AQ32" s="318"/>
      <c r="AR32" s="318"/>
      <c r="AS32" s="319"/>
      <c r="AT32" s="306" t="s">
        <v>303</v>
      </c>
      <c r="AU32" s="307"/>
      <c r="AV32" s="307"/>
      <c r="AW32" s="307"/>
      <c r="AX32" s="308"/>
    </row>
    <row r="33" spans="1:50" ht="18.75" customHeight="1">
      <c r="A33" s="249"/>
      <c r="B33" s="250"/>
      <c r="C33" s="250"/>
      <c r="D33" s="250"/>
      <c r="E33" s="250"/>
      <c r="F33" s="251"/>
      <c r="G33" s="259"/>
      <c r="H33" s="112"/>
      <c r="I33" s="112"/>
      <c r="J33" s="112"/>
      <c r="K33" s="112"/>
      <c r="L33" s="112"/>
      <c r="M33" s="112"/>
      <c r="N33" s="112"/>
      <c r="O33" s="260"/>
      <c r="P33" s="277"/>
      <c r="Q33" s="112"/>
      <c r="R33" s="112"/>
      <c r="S33" s="112"/>
      <c r="T33" s="112"/>
      <c r="U33" s="112"/>
      <c r="V33" s="112"/>
      <c r="W33" s="112"/>
      <c r="X33" s="260"/>
      <c r="Y33" s="314"/>
      <c r="Z33" s="315"/>
      <c r="AA33" s="316"/>
      <c r="AB33" s="171"/>
      <c r="AC33" s="166"/>
      <c r="AD33" s="167"/>
      <c r="AE33" s="172"/>
      <c r="AF33" s="165"/>
      <c r="AG33" s="165"/>
      <c r="AH33" s="165"/>
      <c r="AI33" s="320"/>
      <c r="AJ33" s="172"/>
      <c r="AK33" s="165"/>
      <c r="AL33" s="165"/>
      <c r="AM33" s="165"/>
      <c r="AN33" s="320"/>
      <c r="AO33" s="172"/>
      <c r="AP33" s="165"/>
      <c r="AQ33" s="165"/>
      <c r="AR33" s="165"/>
      <c r="AS33" s="320"/>
      <c r="AT33" s="64"/>
      <c r="AU33" s="114"/>
      <c r="AV33" s="114"/>
      <c r="AW33" s="112" t="s">
        <v>455</v>
      </c>
      <c r="AX33" s="113"/>
    </row>
    <row r="34" spans="1:50" ht="22.5" customHeight="1">
      <c r="A34" s="252"/>
      <c r="B34" s="250"/>
      <c r="C34" s="250"/>
      <c r="D34" s="250"/>
      <c r="E34" s="250"/>
      <c r="F34" s="251"/>
      <c r="G34" s="356"/>
      <c r="H34" s="323"/>
      <c r="I34" s="323"/>
      <c r="J34" s="323"/>
      <c r="K34" s="323"/>
      <c r="L34" s="323"/>
      <c r="M34" s="323"/>
      <c r="N34" s="323"/>
      <c r="O34" s="324"/>
      <c r="P34" s="213"/>
      <c r="Q34" s="214"/>
      <c r="R34" s="214"/>
      <c r="S34" s="214"/>
      <c r="T34" s="214"/>
      <c r="U34" s="214"/>
      <c r="V34" s="214"/>
      <c r="W34" s="214"/>
      <c r="X34" s="215"/>
      <c r="Y34" s="328" t="s">
        <v>14</v>
      </c>
      <c r="Z34" s="329"/>
      <c r="AA34" s="330"/>
      <c r="AB34" s="730"/>
      <c r="AC34" s="331"/>
      <c r="AD34" s="331"/>
      <c r="AE34" s="97"/>
      <c r="AF34" s="98"/>
      <c r="AG34" s="98"/>
      <c r="AH34" s="98"/>
      <c r="AI34" s="99"/>
      <c r="AJ34" s="97"/>
      <c r="AK34" s="98"/>
      <c r="AL34" s="98"/>
      <c r="AM34" s="98"/>
      <c r="AN34" s="99"/>
      <c r="AO34" s="97"/>
      <c r="AP34" s="98"/>
      <c r="AQ34" s="98"/>
      <c r="AR34" s="98"/>
      <c r="AS34" s="99"/>
      <c r="AT34" s="262"/>
      <c r="AU34" s="262"/>
      <c r="AV34" s="262"/>
      <c r="AW34" s="262"/>
      <c r="AX34" s="263"/>
    </row>
    <row r="35" spans="1:50" ht="22.5" customHeight="1">
      <c r="A35" s="253"/>
      <c r="B35" s="254"/>
      <c r="C35" s="254"/>
      <c r="D35" s="254"/>
      <c r="E35" s="254"/>
      <c r="F35" s="255"/>
      <c r="G35" s="325"/>
      <c r="H35" s="326"/>
      <c r="I35" s="326"/>
      <c r="J35" s="326"/>
      <c r="K35" s="326"/>
      <c r="L35" s="326"/>
      <c r="M35" s="326"/>
      <c r="N35" s="326"/>
      <c r="O35" s="327"/>
      <c r="P35" s="311"/>
      <c r="Q35" s="311"/>
      <c r="R35" s="311"/>
      <c r="S35" s="311"/>
      <c r="T35" s="311"/>
      <c r="U35" s="311"/>
      <c r="V35" s="311"/>
      <c r="W35" s="311"/>
      <c r="X35" s="312"/>
      <c r="Y35" s="207" t="s">
        <v>65</v>
      </c>
      <c r="Z35" s="125"/>
      <c r="AA35" s="203"/>
      <c r="AB35" s="370"/>
      <c r="AC35" s="321"/>
      <c r="AD35" s="321"/>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c r="A36" s="740"/>
      <c r="B36" s="741"/>
      <c r="C36" s="741"/>
      <c r="D36" s="741"/>
      <c r="E36" s="741"/>
      <c r="F36" s="742"/>
      <c r="G36" s="357"/>
      <c r="H36" s="358"/>
      <c r="I36" s="358"/>
      <c r="J36" s="358"/>
      <c r="K36" s="358"/>
      <c r="L36" s="358"/>
      <c r="M36" s="358"/>
      <c r="N36" s="358"/>
      <c r="O36" s="359"/>
      <c r="P36" s="216"/>
      <c r="Q36" s="216"/>
      <c r="R36" s="216"/>
      <c r="S36" s="216"/>
      <c r="T36" s="216"/>
      <c r="U36" s="216"/>
      <c r="V36" s="216"/>
      <c r="W36" s="216"/>
      <c r="X36" s="217"/>
      <c r="Y36" s="124" t="s">
        <v>15</v>
      </c>
      <c r="Z36" s="125"/>
      <c r="AA36" s="203"/>
      <c r="AB36" s="752" t="s">
        <v>454</v>
      </c>
      <c r="AC36" s="299"/>
      <c r="AD36" s="299"/>
      <c r="AE36" s="97"/>
      <c r="AF36" s="98"/>
      <c r="AG36" s="98"/>
      <c r="AH36" s="98"/>
      <c r="AI36" s="99"/>
      <c r="AJ36" s="97"/>
      <c r="AK36" s="98"/>
      <c r="AL36" s="98"/>
      <c r="AM36" s="98"/>
      <c r="AN36" s="99"/>
      <c r="AO36" s="97"/>
      <c r="AP36" s="98"/>
      <c r="AQ36" s="98"/>
      <c r="AR36" s="98"/>
      <c r="AS36" s="99"/>
      <c r="AT36" s="303"/>
      <c r="AU36" s="304"/>
      <c r="AV36" s="304"/>
      <c r="AW36" s="304"/>
      <c r="AX36" s="305"/>
    </row>
    <row r="37" spans="1:50" ht="18.75" customHeight="1">
      <c r="A37" s="249" t="s">
        <v>13</v>
      </c>
      <c r="B37" s="250"/>
      <c r="C37" s="250"/>
      <c r="D37" s="250"/>
      <c r="E37" s="250"/>
      <c r="F37" s="251"/>
      <c r="G37" s="256" t="s">
        <v>319</v>
      </c>
      <c r="H37" s="257"/>
      <c r="I37" s="257"/>
      <c r="J37" s="257"/>
      <c r="K37" s="257"/>
      <c r="L37" s="257"/>
      <c r="M37" s="257"/>
      <c r="N37" s="257"/>
      <c r="O37" s="258"/>
      <c r="P37" s="276" t="s">
        <v>83</v>
      </c>
      <c r="Q37" s="257"/>
      <c r="R37" s="257"/>
      <c r="S37" s="257"/>
      <c r="T37" s="257"/>
      <c r="U37" s="257"/>
      <c r="V37" s="257"/>
      <c r="W37" s="257"/>
      <c r="X37" s="258"/>
      <c r="Y37" s="231"/>
      <c r="Z37" s="90"/>
      <c r="AA37" s="91"/>
      <c r="AB37" s="300" t="s">
        <v>12</v>
      </c>
      <c r="AC37" s="301"/>
      <c r="AD37" s="302"/>
      <c r="AE37" s="317" t="s">
        <v>69</v>
      </c>
      <c r="AF37" s="318"/>
      <c r="AG37" s="318"/>
      <c r="AH37" s="318"/>
      <c r="AI37" s="319"/>
      <c r="AJ37" s="317" t="s">
        <v>70</v>
      </c>
      <c r="AK37" s="318"/>
      <c r="AL37" s="318"/>
      <c r="AM37" s="318"/>
      <c r="AN37" s="319"/>
      <c r="AO37" s="317" t="s">
        <v>71</v>
      </c>
      <c r="AP37" s="318"/>
      <c r="AQ37" s="318"/>
      <c r="AR37" s="318"/>
      <c r="AS37" s="319"/>
      <c r="AT37" s="306" t="s">
        <v>303</v>
      </c>
      <c r="AU37" s="307"/>
      <c r="AV37" s="307"/>
      <c r="AW37" s="307"/>
      <c r="AX37" s="308"/>
    </row>
    <row r="38" spans="1:50" ht="18.75" customHeight="1">
      <c r="A38" s="249"/>
      <c r="B38" s="250"/>
      <c r="C38" s="250"/>
      <c r="D38" s="250"/>
      <c r="E38" s="250"/>
      <c r="F38" s="251"/>
      <c r="G38" s="259"/>
      <c r="H38" s="112"/>
      <c r="I38" s="112"/>
      <c r="J38" s="112"/>
      <c r="K38" s="112"/>
      <c r="L38" s="112"/>
      <c r="M38" s="112"/>
      <c r="N38" s="112"/>
      <c r="O38" s="260"/>
      <c r="P38" s="277"/>
      <c r="Q38" s="112"/>
      <c r="R38" s="112"/>
      <c r="S38" s="112"/>
      <c r="T38" s="112"/>
      <c r="U38" s="112"/>
      <c r="V38" s="112"/>
      <c r="W38" s="112"/>
      <c r="X38" s="260"/>
      <c r="Y38" s="314"/>
      <c r="Z38" s="315"/>
      <c r="AA38" s="316"/>
      <c r="AB38" s="171"/>
      <c r="AC38" s="166"/>
      <c r="AD38" s="167"/>
      <c r="AE38" s="172"/>
      <c r="AF38" s="165"/>
      <c r="AG38" s="165"/>
      <c r="AH38" s="165"/>
      <c r="AI38" s="320"/>
      <c r="AJ38" s="172"/>
      <c r="AK38" s="165"/>
      <c r="AL38" s="165"/>
      <c r="AM38" s="165"/>
      <c r="AN38" s="320"/>
      <c r="AO38" s="172"/>
      <c r="AP38" s="165"/>
      <c r="AQ38" s="165"/>
      <c r="AR38" s="165"/>
      <c r="AS38" s="320"/>
      <c r="AT38" s="64"/>
      <c r="AU38" s="114"/>
      <c r="AV38" s="114"/>
      <c r="AW38" s="112" t="s">
        <v>455</v>
      </c>
      <c r="AX38" s="113"/>
    </row>
    <row r="39" spans="1:50" ht="22.5" customHeight="1">
      <c r="A39" s="252"/>
      <c r="B39" s="250"/>
      <c r="C39" s="250"/>
      <c r="D39" s="250"/>
      <c r="E39" s="250"/>
      <c r="F39" s="251"/>
      <c r="G39" s="356"/>
      <c r="H39" s="323"/>
      <c r="I39" s="323"/>
      <c r="J39" s="323"/>
      <c r="K39" s="323"/>
      <c r="L39" s="323"/>
      <c r="M39" s="323"/>
      <c r="N39" s="323"/>
      <c r="O39" s="324"/>
      <c r="P39" s="213"/>
      <c r="Q39" s="214"/>
      <c r="R39" s="214"/>
      <c r="S39" s="214"/>
      <c r="T39" s="214"/>
      <c r="U39" s="214"/>
      <c r="V39" s="214"/>
      <c r="W39" s="214"/>
      <c r="X39" s="215"/>
      <c r="Y39" s="328" t="s">
        <v>14</v>
      </c>
      <c r="Z39" s="329"/>
      <c r="AA39" s="330"/>
      <c r="AB39" s="730"/>
      <c r="AC39" s="331"/>
      <c r="AD39" s="331"/>
      <c r="AE39" s="97"/>
      <c r="AF39" s="98"/>
      <c r="AG39" s="98"/>
      <c r="AH39" s="98"/>
      <c r="AI39" s="99"/>
      <c r="AJ39" s="97"/>
      <c r="AK39" s="98"/>
      <c r="AL39" s="98"/>
      <c r="AM39" s="98"/>
      <c r="AN39" s="99"/>
      <c r="AO39" s="97"/>
      <c r="AP39" s="98"/>
      <c r="AQ39" s="98"/>
      <c r="AR39" s="98"/>
      <c r="AS39" s="99"/>
      <c r="AT39" s="262"/>
      <c r="AU39" s="262"/>
      <c r="AV39" s="262"/>
      <c r="AW39" s="262"/>
      <c r="AX39" s="263"/>
    </row>
    <row r="40" spans="1:50" ht="22.5" customHeight="1">
      <c r="A40" s="253"/>
      <c r="B40" s="254"/>
      <c r="C40" s="254"/>
      <c r="D40" s="254"/>
      <c r="E40" s="254"/>
      <c r="F40" s="255"/>
      <c r="G40" s="325"/>
      <c r="H40" s="326"/>
      <c r="I40" s="326"/>
      <c r="J40" s="326"/>
      <c r="K40" s="326"/>
      <c r="L40" s="326"/>
      <c r="M40" s="326"/>
      <c r="N40" s="326"/>
      <c r="O40" s="327"/>
      <c r="P40" s="311"/>
      <c r="Q40" s="311"/>
      <c r="R40" s="311"/>
      <c r="S40" s="311"/>
      <c r="T40" s="311"/>
      <c r="U40" s="311"/>
      <c r="V40" s="311"/>
      <c r="W40" s="311"/>
      <c r="X40" s="312"/>
      <c r="Y40" s="207" t="s">
        <v>65</v>
      </c>
      <c r="Z40" s="125"/>
      <c r="AA40" s="203"/>
      <c r="AB40" s="370"/>
      <c r="AC40" s="321"/>
      <c r="AD40" s="321"/>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c r="A41" s="740"/>
      <c r="B41" s="741"/>
      <c r="C41" s="741"/>
      <c r="D41" s="741"/>
      <c r="E41" s="741"/>
      <c r="F41" s="742"/>
      <c r="G41" s="357"/>
      <c r="H41" s="358"/>
      <c r="I41" s="358"/>
      <c r="J41" s="358"/>
      <c r="K41" s="358"/>
      <c r="L41" s="358"/>
      <c r="M41" s="358"/>
      <c r="N41" s="358"/>
      <c r="O41" s="359"/>
      <c r="P41" s="216"/>
      <c r="Q41" s="216"/>
      <c r="R41" s="216"/>
      <c r="S41" s="216"/>
      <c r="T41" s="216"/>
      <c r="U41" s="216"/>
      <c r="V41" s="216"/>
      <c r="W41" s="216"/>
      <c r="X41" s="217"/>
      <c r="Y41" s="124" t="s">
        <v>15</v>
      </c>
      <c r="Z41" s="125"/>
      <c r="AA41" s="203"/>
      <c r="AB41" s="752" t="s">
        <v>454</v>
      </c>
      <c r="AC41" s="299"/>
      <c r="AD41" s="299"/>
      <c r="AE41" s="97"/>
      <c r="AF41" s="98"/>
      <c r="AG41" s="98"/>
      <c r="AH41" s="98"/>
      <c r="AI41" s="99"/>
      <c r="AJ41" s="97"/>
      <c r="AK41" s="98"/>
      <c r="AL41" s="98"/>
      <c r="AM41" s="98"/>
      <c r="AN41" s="99"/>
      <c r="AO41" s="97"/>
      <c r="AP41" s="98"/>
      <c r="AQ41" s="98"/>
      <c r="AR41" s="98"/>
      <c r="AS41" s="99"/>
      <c r="AT41" s="303"/>
      <c r="AU41" s="304"/>
      <c r="AV41" s="304"/>
      <c r="AW41" s="304"/>
      <c r="AX41" s="305"/>
    </row>
    <row r="42" spans="1:50" ht="18.75" customHeight="1">
      <c r="A42" s="249" t="s">
        <v>13</v>
      </c>
      <c r="B42" s="250"/>
      <c r="C42" s="250"/>
      <c r="D42" s="250"/>
      <c r="E42" s="250"/>
      <c r="F42" s="251"/>
      <c r="G42" s="256" t="s">
        <v>319</v>
      </c>
      <c r="H42" s="257"/>
      <c r="I42" s="257"/>
      <c r="J42" s="257"/>
      <c r="K42" s="257"/>
      <c r="L42" s="257"/>
      <c r="M42" s="257"/>
      <c r="N42" s="257"/>
      <c r="O42" s="258"/>
      <c r="P42" s="276" t="s">
        <v>83</v>
      </c>
      <c r="Q42" s="257"/>
      <c r="R42" s="257"/>
      <c r="S42" s="257"/>
      <c r="T42" s="257"/>
      <c r="U42" s="257"/>
      <c r="V42" s="257"/>
      <c r="W42" s="257"/>
      <c r="X42" s="258"/>
      <c r="Y42" s="231"/>
      <c r="Z42" s="90"/>
      <c r="AA42" s="91"/>
      <c r="AB42" s="300" t="s">
        <v>12</v>
      </c>
      <c r="AC42" s="301"/>
      <c r="AD42" s="302"/>
      <c r="AE42" s="317" t="s">
        <v>69</v>
      </c>
      <c r="AF42" s="318"/>
      <c r="AG42" s="318"/>
      <c r="AH42" s="318"/>
      <c r="AI42" s="319"/>
      <c r="AJ42" s="317" t="s">
        <v>70</v>
      </c>
      <c r="AK42" s="318"/>
      <c r="AL42" s="318"/>
      <c r="AM42" s="318"/>
      <c r="AN42" s="319"/>
      <c r="AO42" s="317" t="s">
        <v>71</v>
      </c>
      <c r="AP42" s="318"/>
      <c r="AQ42" s="318"/>
      <c r="AR42" s="318"/>
      <c r="AS42" s="319"/>
      <c r="AT42" s="306" t="s">
        <v>303</v>
      </c>
      <c r="AU42" s="307"/>
      <c r="AV42" s="307"/>
      <c r="AW42" s="307"/>
      <c r="AX42" s="308"/>
    </row>
    <row r="43" spans="1:50" ht="18.75" customHeight="1">
      <c r="A43" s="249"/>
      <c r="B43" s="250"/>
      <c r="C43" s="250"/>
      <c r="D43" s="250"/>
      <c r="E43" s="250"/>
      <c r="F43" s="251"/>
      <c r="G43" s="259"/>
      <c r="H43" s="112"/>
      <c r="I43" s="112"/>
      <c r="J43" s="112"/>
      <c r="K43" s="112"/>
      <c r="L43" s="112"/>
      <c r="M43" s="112"/>
      <c r="N43" s="112"/>
      <c r="O43" s="260"/>
      <c r="P43" s="277"/>
      <c r="Q43" s="112"/>
      <c r="R43" s="112"/>
      <c r="S43" s="112"/>
      <c r="T43" s="112"/>
      <c r="U43" s="112"/>
      <c r="V43" s="112"/>
      <c r="W43" s="112"/>
      <c r="X43" s="260"/>
      <c r="Y43" s="314"/>
      <c r="Z43" s="315"/>
      <c r="AA43" s="316"/>
      <c r="AB43" s="171"/>
      <c r="AC43" s="166"/>
      <c r="AD43" s="167"/>
      <c r="AE43" s="172"/>
      <c r="AF43" s="165"/>
      <c r="AG43" s="165"/>
      <c r="AH43" s="165"/>
      <c r="AI43" s="320"/>
      <c r="AJ43" s="172"/>
      <c r="AK43" s="165"/>
      <c r="AL43" s="165"/>
      <c r="AM43" s="165"/>
      <c r="AN43" s="320"/>
      <c r="AO43" s="172"/>
      <c r="AP43" s="165"/>
      <c r="AQ43" s="165"/>
      <c r="AR43" s="165"/>
      <c r="AS43" s="320"/>
      <c r="AT43" s="64"/>
      <c r="AU43" s="114"/>
      <c r="AV43" s="114"/>
      <c r="AW43" s="112" t="s">
        <v>455</v>
      </c>
      <c r="AX43" s="113"/>
    </row>
    <row r="44" spans="1:50" ht="22.5" customHeight="1">
      <c r="A44" s="252"/>
      <c r="B44" s="250"/>
      <c r="C44" s="250"/>
      <c r="D44" s="250"/>
      <c r="E44" s="250"/>
      <c r="F44" s="251"/>
      <c r="G44" s="356"/>
      <c r="H44" s="323"/>
      <c r="I44" s="323"/>
      <c r="J44" s="323"/>
      <c r="K44" s="323"/>
      <c r="L44" s="323"/>
      <c r="M44" s="323"/>
      <c r="N44" s="323"/>
      <c r="O44" s="324"/>
      <c r="P44" s="213"/>
      <c r="Q44" s="214"/>
      <c r="R44" s="214"/>
      <c r="S44" s="214"/>
      <c r="T44" s="214"/>
      <c r="U44" s="214"/>
      <c r="V44" s="214"/>
      <c r="W44" s="214"/>
      <c r="X44" s="215"/>
      <c r="Y44" s="328" t="s">
        <v>14</v>
      </c>
      <c r="Z44" s="329"/>
      <c r="AA44" s="330"/>
      <c r="AB44" s="730"/>
      <c r="AC44" s="331"/>
      <c r="AD44" s="331"/>
      <c r="AE44" s="97"/>
      <c r="AF44" s="98"/>
      <c r="AG44" s="98"/>
      <c r="AH44" s="98"/>
      <c r="AI44" s="99"/>
      <c r="AJ44" s="97"/>
      <c r="AK44" s="98"/>
      <c r="AL44" s="98"/>
      <c r="AM44" s="98"/>
      <c r="AN44" s="99"/>
      <c r="AO44" s="97"/>
      <c r="AP44" s="98"/>
      <c r="AQ44" s="98"/>
      <c r="AR44" s="98"/>
      <c r="AS44" s="99"/>
      <c r="AT44" s="262"/>
      <c r="AU44" s="262"/>
      <c r="AV44" s="262"/>
      <c r="AW44" s="262"/>
      <c r="AX44" s="263"/>
    </row>
    <row r="45" spans="1:50" ht="22.5" customHeight="1">
      <c r="A45" s="253"/>
      <c r="B45" s="254"/>
      <c r="C45" s="254"/>
      <c r="D45" s="254"/>
      <c r="E45" s="254"/>
      <c r="F45" s="255"/>
      <c r="G45" s="325"/>
      <c r="H45" s="326"/>
      <c r="I45" s="326"/>
      <c r="J45" s="326"/>
      <c r="K45" s="326"/>
      <c r="L45" s="326"/>
      <c r="M45" s="326"/>
      <c r="N45" s="326"/>
      <c r="O45" s="327"/>
      <c r="P45" s="311"/>
      <c r="Q45" s="311"/>
      <c r="R45" s="311"/>
      <c r="S45" s="311"/>
      <c r="T45" s="311"/>
      <c r="U45" s="311"/>
      <c r="V45" s="311"/>
      <c r="W45" s="311"/>
      <c r="X45" s="312"/>
      <c r="Y45" s="207" t="s">
        <v>65</v>
      </c>
      <c r="Z45" s="125"/>
      <c r="AA45" s="203"/>
      <c r="AB45" s="370"/>
      <c r="AC45" s="321"/>
      <c r="AD45" s="321"/>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c r="A46" s="740"/>
      <c r="B46" s="741"/>
      <c r="C46" s="741"/>
      <c r="D46" s="741"/>
      <c r="E46" s="741"/>
      <c r="F46" s="742"/>
      <c r="G46" s="357"/>
      <c r="H46" s="358"/>
      <c r="I46" s="358"/>
      <c r="J46" s="358"/>
      <c r="K46" s="358"/>
      <c r="L46" s="358"/>
      <c r="M46" s="358"/>
      <c r="N46" s="358"/>
      <c r="O46" s="359"/>
      <c r="P46" s="216"/>
      <c r="Q46" s="216"/>
      <c r="R46" s="216"/>
      <c r="S46" s="216"/>
      <c r="T46" s="216"/>
      <c r="U46" s="216"/>
      <c r="V46" s="216"/>
      <c r="W46" s="216"/>
      <c r="X46" s="217"/>
      <c r="Y46" s="124" t="s">
        <v>15</v>
      </c>
      <c r="Z46" s="125"/>
      <c r="AA46" s="203"/>
      <c r="AB46" s="752" t="s">
        <v>454</v>
      </c>
      <c r="AC46" s="299"/>
      <c r="AD46" s="299"/>
      <c r="AE46" s="97"/>
      <c r="AF46" s="98"/>
      <c r="AG46" s="98"/>
      <c r="AH46" s="98"/>
      <c r="AI46" s="99"/>
      <c r="AJ46" s="97"/>
      <c r="AK46" s="98"/>
      <c r="AL46" s="98"/>
      <c r="AM46" s="98"/>
      <c r="AN46" s="99"/>
      <c r="AO46" s="97"/>
      <c r="AP46" s="98"/>
      <c r="AQ46" s="98"/>
      <c r="AR46" s="98"/>
      <c r="AS46" s="99"/>
      <c r="AT46" s="303"/>
      <c r="AU46" s="304"/>
      <c r="AV46" s="304"/>
      <c r="AW46" s="304"/>
      <c r="AX46" s="305"/>
    </row>
    <row r="47" spans="1:50" ht="18.75" customHeight="1">
      <c r="A47" s="249" t="s">
        <v>13</v>
      </c>
      <c r="B47" s="250"/>
      <c r="C47" s="250"/>
      <c r="D47" s="250"/>
      <c r="E47" s="250"/>
      <c r="F47" s="251"/>
      <c r="G47" s="256" t="s">
        <v>319</v>
      </c>
      <c r="H47" s="257"/>
      <c r="I47" s="257"/>
      <c r="J47" s="257"/>
      <c r="K47" s="257"/>
      <c r="L47" s="257"/>
      <c r="M47" s="257"/>
      <c r="N47" s="257"/>
      <c r="O47" s="258"/>
      <c r="P47" s="276" t="s">
        <v>83</v>
      </c>
      <c r="Q47" s="257"/>
      <c r="R47" s="257"/>
      <c r="S47" s="257"/>
      <c r="T47" s="257"/>
      <c r="U47" s="257"/>
      <c r="V47" s="257"/>
      <c r="W47" s="257"/>
      <c r="X47" s="258"/>
      <c r="Y47" s="231"/>
      <c r="Z47" s="90"/>
      <c r="AA47" s="91"/>
      <c r="AB47" s="300" t="s">
        <v>12</v>
      </c>
      <c r="AC47" s="301"/>
      <c r="AD47" s="302"/>
      <c r="AE47" s="317" t="s">
        <v>69</v>
      </c>
      <c r="AF47" s="318"/>
      <c r="AG47" s="318"/>
      <c r="AH47" s="318"/>
      <c r="AI47" s="319"/>
      <c r="AJ47" s="317" t="s">
        <v>70</v>
      </c>
      <c r="AK47" s="318"/>
      <c r="AL47" s="318"/>
      <c r="AM47" s="318"/>
      <c r="AN47" s="319"/>
      <c r="AO47" s="317" t="s">
        <v>71</v>
      </c>
      <c r="AP47" s="318"/>
      <c r="AQ47" s="318"/>
      <c r="AR47" s="318"/>
      <c r="AS47" s="319"/>
      <c r="AT47" s="306" t="s">
        <v>303</v>
      </c>
      <c r="AU47" s="307"/>
      <c r="AV47" s="307"/>
      <c r="AW47" s="307"/>
      <c r="AX47" s="308"/>
    </row>
    <row r="48" spans="1:50" ht="18.75" customHeight="1">
      <c r="A48" s="249"/>
      <c r="B48" s="250"/>
      <c r="C48" s="250"/>
      <c r="D48" s="250"/>
      <c r="E48" s="250"/>
      <c r="F48" s="251"/>
      <c r="G48" s="259"/>
      <c r="H48" s="112"/>
      <c r="I48" s="112"/>
      <c r="J48" s="112"/>
      <c r="K48" s="112"/>
      <c r="L48" s="112"/>
      <c r="M48" s="112"/>
      <c r="N48" s="112"/>
      <c r="O48" s="260"/>
      <c r="P48" s="277"/>
      <c r="Q48" s="112"/>
      <c r="R48" s="112"/>
      <c r="S48" s="112"/>
      <c r="T48" s="112"/>
      <c r="U48" s="112"/>
      <c r="V48" s="112"/>
      <c r="W48" s="112"/>
      <c r="X48" s="260"/>
      <c r="Y48" s="314"/>
      <c r="Z48" s="315"/>
      <c r="AA48" s="316"/>
      <c r="AB48" s="171"/>
      <c r="AC48" s="166"/>
      <c r="AD48" s="167"/>
      <c r="AE48" s="172"/>
      <c r="AF48" s="165"/>
      <c r="AG48" s="165"/>
      <c r="AH48" s="165"/>
      <c r="AI48" s="320"/>
      <c r="AJ48" s="172"/>
      <c r="AK48" s="165"/>
      <c r="AL48" s="165"/>
      <c r="AM48" s="165"/>
      <c r="AN48" s="320"/>
      <c r="AO48" s="172"/>
      <c r="AP48" s="165"/>
      <c r="AQ48" s="165"/>
      <c r="AR48" s="165"/>
      <c r="AS48" s="320"/>
      <c r="AT48" s="64"/>
      <c r="AU48" s="114"/>
      <c r="AV48" s="114"/>
      <c r="AW48" s="112" t="s">
        <v>452</v>
      </c>
      <c r="AX48" s="113"/>
    </row>
    <row r="49" spans="1:50" ht="22.5" customHeight="1">
      <c r="A49" s="252"/>
      <c r="B49" s="250"/>
      <c r="C49" s="250"/>
      <c r="D49" s="250"/>
      <c r="E49" s="250"/>
      <c r="F49" s="251"/>
      <c r="G49" s="356"/>
      <c r="H49" s="323"/>
      <c r="I49" s="323"/>
      <c r="J49" s="323"/>
      <c r="K49" s="323"/>
      <c r="L49" s="323"/>
      <c r="M49" s="323"/>
      <c r="N49" s="323"/>
      <c r="O49" s="324"/>
      <c r="P49" s="213"/>
      <c r="Q49" s="214"/>
      <c r="R49" s="214"/>
      <c r="S49" s="214"/>
      <c r="T49" s="214"/>
      <c r="U49" s="214"/>
      <c r="V49" s="214"/>
      <c r="W49" s="214"/>
      <c r="X49" s="215"/>
      <c r="Y49" s="328" t="s">
        <v>14</v>
      </c>
      <c r="Z49" s="329"/>
      <c r="AA49" s="330"/>
      <c r="AB49" s="730"/>
      <c r="AC49" s="331"/>
      <c r="AD49" s="331"/>
      <c r="AE49" s="97"/>
      <c r="AF49" s="98"/>
      <c r="AG49" s="98"/>
      <c r="AH49" s="98"/>
      <c r="AI49" s="99"/>
      <c r="AJ49" s="97"/>
      <c r="AK49" s="98"/>
      <c r="AL49" s="98"/>
      <c r="AM49" s="98"/>
      <c r="AN49" s="99"/>
      <c r="AO49" s="97"/>
      <c r="AP49" s="98"/>
      <c r="AQ49" s="98"/>
      <c r="AR49" s="98"/>
      <c r="AS49" s="99"/>
      <c r="AT49" s="262"/>
      <c r="AU49" s="262"/>
      <c r="AV49" s="262"/>
      <c r="AW49" s="262"/>
      <c r="AX49" s="263"/>
    </row>
    <row r="50" spans="1:50" ht="22.5" customHeight="1">
      <c r="A50" s="253"/>
      <c r="B50" s="254"/>
      <c r="C50" s="254"/>
      <c r="D50" s="254"/>
      <c r="E50" s="254"/>
      <c r="F50" s="255"/>
      <c r="G50" s="325"/>
      <c r="H50" s="326"/>
      <c r="I50" s="326"/>
      <c r="J50" s="326"/>
      <c r="K50" s="326"/>
      <c r="L50" s="326"/>
      <c r="M50" s="326"/>
      <c r="N50" s="326"/>
      <c r="O50" s="327"/>
      <c r="P50" s="311"/>
      <c r="Q50" s="311"/>
      <c r="R50" s="311"/>
      <c r="S50" s="311"/>
      <c r="T50" s="311"/>
      <c r="U50" s="311"/>
      <c r="V50" s="311"/>
      <c r="W50" s="311"/>
      <c r="X50" s="312"/>
      <c r="Y50" s="207" t="s">
        <v>65</v>
      </c>
      <c r="Z50" s="125"/>
      <c r="AA50" s="203"/>
      <c r="AB50" s="370"/>
      <c r="AC50" s="321"/>
      <c r="AD50" s="321"/>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c r="A51" s="740"/>
      <c r="B51" s="741"/>
      <c r="C51" s="741"/>
      <c r="D51" s="741"/>
      <c r="E51" s="741"/>
      <c r="F51" s="742"/>
      <c r="G51" s="357"/>
      <c r="H51" s="358"/>
      <c r="I51" s="358"/>
      <c r="J51" s="358"/>
      <c r="K51" s="358"/>
      <c r="L51" s="358"/>
      <c r="M51" s="358"/>
      <c r="N51" s="358"/>
      <c r="O51" s="359"/>
      <c r="P51" s="216"/>
      <c r="Q51" s="216"/>
      <c r="R51" s="216"/>
      <c r="S51" s="216"/>
      <c r="T51" s="216"/>
      <c r="U51" s="216"/>
      <c r="V51" s="216"/>
      <c r="W51" s="216"/>
      <c r="X51" s="217"/>
      <c r="Y51" s="124" t="s">
        <v>15</v>
      </c>
      <c r="Z51" s="125"/>
      <c r="AA51" s="203"/>
      <c r="AB51" s="761" t="s">
        <v>453</v>
      </c>
      <c r="AC51" s="762"/>
      <c r="AD51" s="762"/>
      <c r="AE51" s="97"/>
      <c r="AF51" s="98"/>
      <c r="AG51" s="98"/>
      <c r="AH51" s="98"/>
      <c r="AI51" s="99"/>
      <c r="AJ51" s="97"/>
      <c r="AK51" s="98"/>
      <c r="AL51" s="98"/>
      <c r="AM51" s="98"/>
      <c r="AN51" s="99"/>
      <c r="AO51" s="97"/>
      <c r="AP51" s="98"/>
      <c r="AQ51" s="98"/>
      <c r="AR51" s="98"/>
      <c r="AS51" s="99"/>
      <c r="AT51" s="303"/>
      <c r="AU51" s="304"/>
      <c r="AV51" s="304"/>
      <c r="AW51" s="304"/>
      <c r="AX51" s="30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3" t="s">
        <v>34</v>
      </c>
      <c r="B2" s="764"/>
      <c r="C2" s="764"/>
      <c r="D2" s="764"/>
      <c r="E2" s="764"/>
      <c r="F2" s="765"/>
      <c r="G2" s="441" t="s">
        <v>366</v>
      </c>
      <c r="H2" s="442"/>
      <c r="I2" s="442"/>
      <c r="J2" s="442"/>
      <c r="K2" s="442"/>
      <c r="L2" s="442"/>
      <c r="M2" s="442"/>
      <c r="N2" s="442"/>
      <c r="O2" s="442"/>
      <c r="P2" s="442"/>
      <c r="Q2" s="442"/>
      <c r="R2" s="442"/>
      <c r="S2" s="442"/>
      <c r="T2" s="442"/>
      <c r="U2" s="442"/>
      <c r="V2" s="442"/>
      <c r="W2" s="442"/>
      <c r="X2" s="442"/>
      <c r="Y2" s="442"/>
      <c r="Z2" s="442"/>
      <c r="AA2" s="442"/>
      <c r="AB2" s="443"/>
      <c r="AC2" s="441" t="s">
        <v>450</v>
      </c>
      <c r="AD2" s="442"/>
      <c r="AE2" s="442"/>
      <c r="AF2" s="442"/>
      <c r="AG2" s="442"/>
      <c r="AH2" s="442"/>
      <c r="AI2" s="442"/>
      <c r="AJ2" s="442"/>
      <c r="AK2" s="442"/>
      <c r="AL2" s="442"/>
      <c r="AM2" s="442"/>
      <c r="AN2" s="442"/>
      <c r="AO2" s="442"/>
      <c r="AP2" s="442"/>
      <c r="AQ2" s="442"/>
      <c r="AR2" s="442"/>
      <c r="AS2" s="442"/>
      <c r="AT2" s="442"/>
      <c r="AU2" s="442"/>
      <c r="AV2" s="442"/>
      <c r="AW2" s="442"/>
      <c r="AX2" s="772"/>
    </row>
    <row r="3" spans="1:50" ht="24.75" customHeight="1">
      <c r="A3" s="766"/>
      <c r="B3" s="767"/>
      <c r="C3" s="767"/>
      <c r="D3" s="767"/>
      <c r="E3" s="767"/>
      <c r="F3" s="768"/>
      <c r="G3" s="423" t="s">
        <v>19</v>
      </c>
      <c r="H3" s="424"/>
      <c r="I3" s="424"/>
      <c r="J3" s="424"/>
      <c r="K3" s="424"/>
      <c r="L3" s="425" t="s">
        <v>20</v>
      </c>
      <c r="M3" s="424"/>
      <c r="N3" s="424"/>
      <c r="O3" s="424"/>
      <c r="P3" s="424"/>
      <c r="Q3" s="424"/>
      <c r="R3" s="424"/>
      <c r="S3" s="424"/>
      <c r="T3" s="424"/>
      <c r="U3" s="424"/>
      <c r="V3" s="424"/>
      <c r="W3" s="424"/>
      <c r="X3" s="426"/>
      <c r="Y3" s="427" t="s">
        <v>21</v>
      </c>
      <c r="Z3" s="428"/>
      <c r="AA3" s="428"/>
      <c r="AB3" s="429"/>
      <c r="AC3" s="423" t="s">
        <v>19</v>
      </c>
      <c r="AD3" s="424"/>
      <c r="AE3" s="424"/>
      <c r="AF3" s="424"/>
      <c r="AG3" s="424"/>
      <c r="AH3" s="425" t="s">
        <v>20</v>
      </c>
      <c r="AI3" s="424"/>
      <c r="AJ3" s="424"/>
      <c r="AK3" s="424"/>
      <c r="AL3" s="424"/>
      <c r="AM3" s="424"/>
      <c r="AN3" s="424"/>
      <c r="AO3" s="424"/>
      <c r="AP3" s="424"/>
      <c r="AQ3" s="424"/>
      <c r="AR3" s="424"/>
      <c r="AS3" s="424"/>
      <c r="AT3" s="426"/>
      <c r="AU3" s="427" t="s">
        <v>21</v>
      </c>
      <c r="AV3" s="428"/>
      <c r="AW3" s="428"/>
      <c r="AX3" s="430"/>
    </row>
    <row r="4" spans="1:50" ht="24.75" customHeight="1">
      <c r="A4" s="766"/>
      <c r="B4" s="767"/>
      <c r="C4" s="767"/>
      <c r="D4" s="767"/>
      <c r="E4" s="767"/>
      <c r="F4" s="768"/>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31"/>
    </row>
    <row r="5" spans="1:50" ht="24.75" customHeight="1">
      <c r="A5" s="766"/>
      <c r="B5" s="767"/>
      <c r="C5" s="767"/>
      <c r="D5" s="767"/>
      <c r="E5" s="767"/>
      <c r="F5" s="768"/>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c r="A6" s="766"/>
      <c r="B6" s="767"/>
      <c r="C6" s="767"/>
      <c r="D6" s="767"/>
      <c r="E6" s="767"/>
      <c r="F6" s="768"/>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c r="A7" s="766"/>
      <c r="B7" s="767"/>
      <c r="C7" s="767"/>
      <c r="D7" s="767"/>
      <c r="E7" s="767"/>
      <c r="F7" s="768"/>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c r="A8" s="766"/>
      <c r="B8" s="767"/>
      <c r="C8" s="767"/>
      <c r="D8" s="767"/>
      <c r="E8" s="767"/>
      <c r="F8" s="768"/>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c r="A9" s="766"/>
      <c r="B9" s="767"/>
      <c r="C9" s="767"/>
      <c r="D9" s="767"/>
      <c r="E9" s="767"/>
      <c r="F9" s="768"/>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c r="A10" s="766"/>
      <c r="B10" s="767"/>
      <c r="C10" s="767"/>
      <c r="D10" s="767"/>
      <c r="E10" s="767"/>
      <c r="F10" s="768"/>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c r="A11" s="766"/>
      <c r="B11" s="767"/>
      <c r="C11" s="767"/>
      <c r="D11" s="767"/>
      <c r="E11" s="767"/>
      <c r="F11" s="768"/>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c r="A12" s="766"/>
      <c r="B12" s="767"/>
      <c r="C12" s="767"/>
      <c r="D12" s="767"/>
      <c r="E12" s="767"/>
      <c r="F12" s="768"/>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c r="A13" s="766"/>
      <c r="B13" s="767"/>
      <c r="C13" s="767"/>
      <c r="D13" s="767"/>
      <c r="E13" s="767"/>
      <c r="F13" s="768"/>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c r="A14" s="766"/>
      <c r="B14" s="767"/>
      <c r="C14" s="767"/>
      <c r="D14" s="767"/>
      <c r="E14" s="767"/>
      <c r="F14" s="768"/>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c r="A15" s="766"/>
      <c r="B15" s="767"/>
      <c r="C15" s="767"/>
      <c r="D15" s="767"/>
      <c r="E15" s="767"/>
      <c r="F15" s="768"/>
      <c r="G15" s="441" t="s">
        <v>367</v>
      </c>
      <c r="H15" s="442"/>
      <c r="I15" s="442"/>
      <c r="J15" s="442"/>
      <c r="K15" s="442"/>
      <c r="L15" s="442"/>
      <c r="M15" s="442"/>
      <c r="N15" s="442"/>
      <c r="O15" s="442"/>
      <c r="P15" s="442"/>
      <c r="Q15" s="442"/>
      <c r="R15" s="442"/>
      <c r="S15" s="442"/>
      <c r="T15" s="442"/>
      <c r="U15" s="442"/>
      <c r="V15" s="442"/>
      <c r="W15" s="442"/>
      <c r="X15" s="442"/>
      <c r="Y15" s="442"/>
      <c r="Z15" s="442"/>
      <c r="AA15" s="442"/>
      <c r="AB15" s="443"/>
      <c r="AC15" s="441" t="s">
        <v>368</v>
      </c>
      <c r="AD15" s="442"/>
      <c r="AE15" s="442"/>
      <c r="AF15" s="442"/>
      <c r="AG15" s="442"/>
      <c r="AH15" s="442"/>
      <c r="AI15" s="442"/>
      <c r="AJ15" s="442"/>
      <c r="AK15" s="442"/>
      <c r="AL15" s="442"/>
      <c r="AM15" s="442"/>
      <c r="AN15" s="442"/>
      <c r="AO15" s="442"/>
      <c r="AP15" s="442"/>
      <c r="AQ15" s="442"/>
      <c r="AR15" s="442"/>
      <c r="AS15" s="442"/>
      <c r="AT15" s="442"/>
      <c r="AU15" s="442"/>
      <c r="AV15" s="442"/>
      <c r="AW15" s="442"/>
      <c r="AX15" s="772"/>
    </row>
    <row r="16" spans="1:50" ht="25.5" customHeight="1">
      <c r="A16" s="766"/>
      <c r="B16" s="767"/>
      <c r="C16" s="767"/>
      <c r="D16" s="767"/>
      <c r="E16" s="767"/>
      <c r="F16" s="768"/>
      <c r="G16" s="423" t="s">
        <v>19</v>
      </c>
      <c r="H16" s="424"/>
      <c r="I16" s="424"/>
      <c r="J16" s="424"/>
      <c r="K16" s="424"/>
      <c r="L16" s="425" t="s">
        <v>20</v>
      </c>
      <c r="M16" s="424"/>
      <c r="N16" s="424"/>
      <c r="O16" s="424"/>
      <c r="P16" s="424"/>
      <c r="Q16" s="424"/>
      <c r="R16" s="424"/>
      <c r="S16" s="424"/>
      <c r="T16" s="424"/>
      <c r="U16" s="424"/>
      <c r="V16" s="424"/>
      <c r="W16" s="424"/>
      <c r="X16" s="426"/>
      <c r="Y16" s="427" t="s">
        <v>21</v>
      </c>
      <c r="Z16" s="428"/>
      <c r="AA16" s="428"/>
      <c r="AB16" s="429"/>
      <c r="AC16" s="423" t="s">
        <v>19</v>
      </c>
      <c r="AD16" s="424"/>
      <c r="AE16" s="424"/>
      <c r="AF16" s="424"/>
      <c r="AG16" s="424"/>
      <c r="AH16" s="425" t="s">
        <v>20</v>
      </c>
      <c r="AI16" s="424"/>
      <c r="AJ16" s="424"/>
      <c r="AK16" s="424"/>
      <c r="AL16" s="424"/>
      <c r="AM16" s="424"/>
      <c r="AN16" s="424"/>
      <c r="AO16" s="424"/>
      <c r="AP16" s="424"/>
      <c r="AQ16" s="424"/>
      <c r="AR16" s="424"/>
      <c r="AS16" s="424"/>
      <c r="AT16" s="426"/>
      <c r="AU16" s="427" t="s">
        <v>21</v>
      </c>
      <c r="AV16" s="428"/>
      <c r="AW16" s="428"/>
      <c r="AX16" s="430"/>
    </row>
    <row r="17" spans="1:50" ht="24.75" customHeight="1">
      <c r="A17" s="766"/>
      <c r="B17" s="767"/>
      <c r="C17" s="767"/>
      <c r="D17" s="767"/>
      <c r="E17" s="767"/>
      <c r="F17" s="768"/>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31"/>
    </row>
    <row r="18" spans="1:50" ht="24.75" customHeight="1">
      <c r="A18" s="766"/>
      <c r="B18" s="767"/>
      <c r="C18" s="767"/>
      <c r="D18" s="767"/>
      <c r="E18" s="767"/>
      <c r="F18" s="768"/>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c r="A19" s="766"/>
      <c r="B19" s="767"/>
      <c r="C19" s="767"/>
      <c r="D19" s="767"/>
      <c r="E19" s="767"/>
      <c r="F19" s="768"/>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c r="A20" s="766"/>
      <c r="B20" s="767"/>
      <c r="C20" s="767"/>
      <c r="D20" s="767"/>
      <c r="E20" s="767"/>
      <c r="F20" s="768"/>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c r="A21" s="766"/>
      <c r="B21" s="767"/>
      <c r="C21" s="767"/>
      <c r="D21" s="767"/>
      <c r="E21" s="767"/>
      <c r="F21" s="768"/>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c r="A22" s="766"/>
      <c r="B22" s="767"/>
      <c r="C22" s="767"/>
      <c r="D22" s="767"/>
      <c r="E22" s="767"/>
      <c r="F22" s="768"/>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c r="A23" s="766"/>
      <c r="B23" s="767"/>
      <c r="C23" s="767"/>
      <c r="D23" s="767"/>
      <c r="E23" s="767"/>
      <c r="F23" s="768"/>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c r="A24" s="766"/>
      <c r="B24" s="767"/>
      <c r="C24" s="767"/>
      <c r="D24" s="767"/>
      <c r="E24" s="767"/>
      <c r="F24" s="768"/>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c r="A25" s="766"/>
      <c r="B25" s="767"/>
      <c r="C25" s="767"/>
      <c r="D25" s="767"/>
      <c r="E25" s="767"/>
      <c r="F25" s="768"/>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c r="A26" s="766"/>
      <c r="B26" s="767"/>
      <c r="C26" s="767"/>
      <c r="D26" s="767"/>
      <c r="E26" s="767"/>
      <c r="F26" s="768"/>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c r="A27" s="766"/>
      <c r="B27" s="767"/>
      <c r="C27" s="767"/>
      <c r="D27" s="767"/>
      <c r="E27" s="767"/>
      <c r="F27" s="768"/>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c r="A28" s="766"/>
      <c r="B28" s="767"/>
      <c r="C28" s="767"/>
      <c r="D28" s="767"/>
      <c r="E28" s="767"/>
      <c r="F28" s="768"/>
      <c r="G28" s="441" t="s">
        <v>369</v>
      </c>
      <c r="H28" s="442"/>
      <c r="I28" s="442"/>
      <c r="J28" s="442"/>
      <c r="K28" s="442"/>
      <c r="L28" s="442"/>
      <c r="M28" s="442"/>
      <c r="N28" s="442"/>
      <c r="O28" s="442"/>
      <c r="P28" s="442"/>
      <c r="Q28" s="442"/>
      <c r="R28" s="442"/>
      <c r="S28" s="442"/>
      <c r="T28" s="442"/>
      <c r="U28" s="442"/>
      <c r="V28" s="442"/>
      <c r="W28" s="442"/>
      <c r="X28" s="442"/>
      <c r="Y28" s="442"/>
      <c r="Z28" s="442"/>
      <c r="AA28" s="442"/>
      <c r="AB28" s="443"/>
      <c r="AC28" s="441" t="s">
        <v>370</v>
      </c>
      <c r="AD28" s="442"/>
      <c r="AE28" s="442"/>
      <c r="AF28" s="442"/>
      <c r="AG28" s="442"/>
      <c r="AH28" s="442"/>
      <c r="AI28" s="442"/>
      <c r="AJ28" s="442"/>
      <c r="AK28" s="442"/>
      <c r="AL28" s="442"/>
      <c r="AM28" s="442"/>
      <c r="AN28" s="442"/>
      <c r="AO28" s="442"/>
      <c r="AP28" s="442"/>
      <c r="AQ28" s="442"/>
      <c r="AR28" s="442"/>
      <c r="AS28" s="442"/>
      <c r="AT28" s="442"/>
      <c r="AU28" s="442"/>
      <c r="AV28" s="442"/>
      <c r="AW28" s="442"/>
      <c r="AX28" s="772"/>
    </row>
    <row r="29" spans="1:50" ht="24.75" customHeight="1">
      <c r="A29" s="766"/>
      <c r="B29" s="767"/>
      <c r="C29" s="767"/>
      <c r="D29" s="767"/>
      <c r="E29" s="767"/>
      <c r="F29" s="768"/>
      <c r="G29" s="423" t="s">
        <v>19</v>
      </c>
      <c r="H29" s="424"/>
      <c r="I29" s="424"/>
      <c r="J29" s="424"/>
      <c r="K29" s="424"/>
      <c r="L29" s="425" t="s">
        <v>20</v>
      </c>
      <c r="M29" s="424"/>
      <c r="N29" s="424"/>
      <c r="O29" s="424"/>
      <c r="P29" s="424"/>
      <c r="Q29" s="424"/>
      <c r="R29" s="424"/>
      <c r="S29" s="424"/>
      <c r="T29" s="424"/>
      <c r="U29" s="424"/>
      <c r="V29" s="424"/>
      <c r="W29" s="424"/>
      <c r="X29" s="426"/>
      <c r="Y29" s="427" t="s">
        <v>21</v>
      </c>
      <c r="Z29" s="428"/>
      <c r="AA29" s="428"/>
      <c r="AB29" s="429"/>
      <c r="AC29" s="423" t="s">
        <v>19</v>
      </c>
      <c r="AD29" s="424"/>
      <c r="AE29" s="424"/>
      <c r="AF29" s="424"/>
      <c r="AG29" s="424"/>
      <c r="AH29" s="425" t="s">
        <v>20</v>
      </c>
      <c r="AI29" s="424"/>
      <c r="AJ29" s="424"/>
      <c r="AK29" s="424"/>
      <c r="AL29" s="424"/>
      <c r="AM29" s="424"/>
      <c r="AN29" s="424"/>
      <c r="AO29" s="424"/>
      <c r="AP29" s="424"/>
      <c r="AQ29" s="424"/>
      <c r="AR29" s="424"/>
      <c r="AS29" s="424"/>
      <c r="AT29" s="426"/>
      <c r="AU29" s="427" t="s">
        <v>21</v>
      </c>
      <c r="AV29" s="428"/>
      <c r="AW29" s="428"/>
      <c r="AX29" s="430"/>
    </row>
    <row r="30" spans="1:50" ht="24.75" customHeight="1">
      <c r="A30" s="766"/>
      <c r="B30" s="767"/>
      <c r="C30" s="767"/>
      <c r="D30" s="767"/>
      <c r="E30" s="767"/>
      <c r="F30" s="768"/>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31"/>
    </row>
    <row r="31" spans="1:50" ht="24.75" customHeight="1">
      <c r="A31" s="766"/>
      <c r="B31" s="767"/>
      <c r="C31" s="767"/>
      <c r="D31" s="767"/>
      <c r="E31" s="767"/>
      <c r="F31" s="768"/>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c r="A32" s="766"/>
      <c r="B32" s="767"/>
      <c r="C32" s="767"/>
      <c r="D32" s="767"/>
      <c r="E32" s="767"/>
      <c r="F32" s="768"/>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c r="A33" s="766"/>
      <c r="B33" s="767"/>
      <c r="C33" s="767"/>
      <c r="D33" s="767"/>
      <c r="E33" s="767"/>
      <c r="F33" s="768"/>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c r="A34" s="766"/>
      <c r="B34" s="767"/>
      <c r="C34" s="767"/>
      <c r="D34" s="767"/>
      <c r="E34" s="767"/>
      <c r="F34" s="768"/>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c r="A35" s="766"/>
      <c r="B35" s="767"/>
      <c r="C35" s="767"/>
      <c r="D35" s="767"/>
      <c r="E35" s="767"/>
      <c r="F35" s="768"/>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c r="A36" s="766"/>
      <c r="B36" s="767"/>
      <c r="C36" s="767"/>
      <c r="D36" s="767"/>
      <c r="E36" s="767"/>
      <c r="F36" s="768"/>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c r="A37" s="766"/>
      <c r="B37" s="767"/>
      <c r="C37" s="767"/>
      <c r="D37" s="767"/>
      <c r="E37" s="767"/>
      <c r="F37" s="768"/>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c r="A38" s="766"/>
      <c r="B38" s="767"/>
      <c r="C38" s="767"/>
      <c r="D38" s="767"/>
      <c r="E38" s="767"/>
      <c r="F38" s="768"/>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c r="A39" s="766"/>
      <c r="B39" s="767"/>
      <c r="C39" s="767"/>
      <c r="D39" s="767"/>
      <c r="E39" s="767"/>
      <c r="F39" s="768"/>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c r="A40" s="766"/>
      <c r="B40" s="767"/>
      <c r="C40" s="767"/>
      <c r="D40" s="767"/>
      <c r="E40" s="767"/>
      <c r="F40" s="768"/>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c r="A41" s="766"/>
      <c r="B41" s="767"/>
      <c r="C41" s="767"/>
      <c r="D41" s="767"/>
      <c r="E41" s="767"/>
      <c r="F41" s="768"/>
      <c r="G41" s="441" t="s">
        <v>371</v>
      </c>
      <c r="H41" s="442"/>
      <c r="I41" s="442"/>
      <c r="J41" s="442"/>
      <c r="K41" s="442"/>
      <c r="L41" s="442"/>
      <c r="M41" s="442"/>
      <c r="N41" s="442"/>
      <c r="O41" s="442"/>
      <c r="P41" s="442"/>
      <c r="Q41" s="442"/>
      <c r="R41" s="442"/>
      <c r="S41" s="442"/>
      <c r="T41" s="442"/>
      <c r="U41" s="442"/>
      <c r="V41" s="442"/>
      <c r="W41" s="442"/>
      <c r="X41" s="442"/>
      <c r="Y41" s="442"/>
      <c r="Z41" s="442"/>
      <c r="AA41" s="442"/>
      <c r="AB41" s="443"/>
      <c r="AC41" s="441" t="s">
        <v>372</v>
      </c>
      <c r="AD41" s="442"/>
      <c r="AE41" s="442"/>
      <c r="AF41" s="442"/>
      <c r="AG41" s="442"/>
      <c r="AH41" s="442"/>
      <c r="AI41" s="442"/>
      <c r="AJ41" s="442"/>
      <c r="AK41" s="442"/>
      <c r="AL41" s="442"/>
      <c r="AM41" s="442"/>
      <c r="AN41" s="442"/>
      <c r="AO41" s="442"/>
      <c r="AP41" s="442"/>
      <c r="AQ41" s="442"/>
      <c r="AR41" s="442"/>
      <c r="AS41" s="442"/>
      <c r="AT41" s="442"/>
      <c r="AU41" s="442"/>
      <c r="AV41" s="442"/>
      <c r="AW41" s="442"/>
      <c r="AX41" s="772"/>
    </row>
    <row r="42" spans="1:50" ht="24.75" customHeight="1">
      <c r="A42" s="766"/>
      <c r="B42" s="767"/>
      <c r="C42" s="767"/>
      <c r="D42" s="767"/>
      <c r="E42" s="767"/>
      <c r="F42" s="768"/>
      <c r="G42" s="423" t="s">
        <v>19</v>
      </c>
      <c r="H42" s="424"/>
      <c r="I42" s="424"/>
      <c r="J42" s="424"/>
      <c r="K42" s="424"/>
      <c r="L42" s="425" t="s">
        <v>20</v>
      </c>
      <c r="M42" s="424"/>
      <c r="N42" s="424"/>
      <c r="O42" s="424"/>
      <c r="P42" s="424"/>
      <c r="Q42" s="424"/>
      <c r="R42" s="424"/>
      <c r="S42" s="424"/>
      <c r="T42" s="424"/>
      <c r="U42" s="424"/>
      <c r="V42" s="424"/>
      <c r="W42" s="424"/>
      <c r="X42" s="426"/>
      <c r="Y42" s="427" t="s">
        <v>21</v>
      </c>
      <c r="Z42" s="428"/>
      <c r="AA42" s="428"/>
      <c r="AB42" s="429"/>
      <c r="AC42" s="423" t="s">
        <v>19</v>
      </c>
      <c r="AD42" s="424"/>
      <c r="AE42" s="424"/>
      <c r="AF42" s="424"/>
      <c r="AG42" s="424"/>
      <c r="AH42" s="425" t="s">
        <v>20</v>
      </c>
      <c r="AI42" s="424"/>
      <c r="AJ42" s="424"/>
      <c r="AK42" s="424"/>
      <c r="AL42" s="424"/>
      <c r="AM42" s="424"/>
      <c r="AN42" s="424"/>
      <c r="AO42" s="424"/>
      <c r="AP42" s="424"/>
      <c r="AQ42" s="424"/>
      <c r="AR42" s="424"/>
      <c r="AS42" s="424"/>
      <c r="AT42" s="426"/>
      <c r="AU42" s="427" t="s">
        <v>21</v>
      </c>
      <c r="AV42" s="428"/>
      <c r="AW42" s="428"/>
      <c r="AX42" s="430"/>
    </row>
    <row r="43" spans="1:50" ht="24.75" customHeight="1">
      <c r="A43" s="766"/>
      <c r="B43" s="767"/>
      <c r="C43" s="767"/>
      <c r="D43" s="767"/>
      <c r="E43" s="767"/>
      <c r="F43" s="768"/>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31"/>
    </row>
    <row r="44" spans="1:50" ht="24.75" customHeight="1">
      <c r="A44" s="766"/>
      <c r="B44" s="767"/>
      <c r="C44" s="767"/>
      <c r="D44" s="767"/>
      <c r="E44" s="767"/>
      <c r="F44" s="768"/>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c r="A45" s="766"/>
      <c r="B45" s="767"/>
      <c r="C45" s="767"/>
      <c r="D45" s="767"/>
      <c r="E45" s="767"/>
      <c r="F45" s="768"/>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c r="A46" s="766"/>
      <c r="B46" s="767"/>
      <c r="C46" s="767"/>
      <c r="D46" s="767"/>
      <c r="E46" s="767"/>
      <c r="F46" s="768"/>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c r="A47" s="766"/>
      <c r="B47" s="767"/>
      <c r="C47" s="767"/>
      <c r="D47" s="767"/>
      <c r="E47" s="767"/>
      <c r="F47" s="768"/>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c r="A48" s="766"/>
      <c r="B48" s="767"/>
      <c r="C48" s="767"/>
      <c r="D48" s="767"/>
      <c r="E48" s="767"/>
      <c r="F48" s="768"/>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c r="A49" s="766"/>
      <c r="B49" s="767"/>
      <c r="C49" s="767"/>
      <c r="D49" s="767"/>
      <c r="E49" s="767"/>
      <c r="F49" s="768"/>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c r="A50" s="766"/>
      <c r="B50" s="767"/>
      <c r="C50" s="767"/>
      <c r="D50" s="767"/>
      <c r="E50" s="767"/>
      <c r="F50" s="768"/>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c r="A51" s="766"/>
      <c r="B51" s="767"/>
      <c r="C51" s="767"/>
      <c r="D51" s="767"/>
      <c r="E51" s="767"/>
      <c r="F51" s="768"/>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c r="A52" s="766"/>
      <c r="B52" s="767"/>
      <c r="C52" s="767"/>
      <c r="D52" s="767"/>
      <c r="E52" s="767"/>
      <c r="F52" s="768"/>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c r="A53" s="769"/>
      <c r="B53" s="770"/>
      <c r="C53" s="770"/>
      <c r="D53" s="770"/>
      <c r="E53" s="770"/>
      <c r="F53" s="771"/>
      <c r="G53" s="773" t="s">
        <v>22</v>
      </c>
      <c r="H53" s="774"/>
      <c r="I53" s="774"/>
      <c r="J53" s="774"/>
      <c r="K53" s="774"/>
      <c r="L53" s="775"/>
      <c r="M53" s="776"/>
      <c r="N53" s="776"/>
      <c r="O53" s="776"/>
      <c r="P53" s="776"/>
      <c r="Q53" s="776"/>
      <c r="R53" s="776"/>
      <c r="S53" s="776"/>
      <c r="T53" s="776"/>
      <c r="U53" s="776"/>
      <c r="V53" s="776"/>
      <c r="W53" s="776"/>
      <c r="X53" s="777"/>
      <c r="Y53" s="778">
        <f>SUM(Y43:AB52)</f>
        <v>0</v>
      </c>
      <c r="Z53" s="779"/>
      <c r="AA53" s="779"/>
      <c r="AB53" s="780"/>
      <c r="AC53" s="773" t="s">
        <v>22</v>
      </c>
      <c r="AD53" s="774"/>
      <c r="AE53" s="774"/>
      <c r="AF53" s="774"/>
      <c r="AG53" s="774"/>
      <c r="AH53" s="775"/>
      <c r="AI53" s="776"/>
      <c r="AJ53" s="776"/>
      <c r="AK53" s="776"/>
      <c r="AL53" s="776"/>
      <c r="AM53" s="776"/>
      <c r="AN53" s="776"/>
      <c r="AO53" s="776"/>
      <c r="AP53" s="776"/>
      <c r="AQ53" s="776"/>
      <c r="AR53" s="776"/>
      <c r="AS53" s="776"/>
      <c r="AT53" s="777"/>
      <c r="AU53" s="778">
        <f>SUM(AU43:AX52)</f>
        <v>0</v>
      </c>
      <c r="AV53" s="779"/>
      <c r="AW53" s="779"/>
      <c r="AX53" s="781"/>
    </row>
    <row r="54" spans="1:50" s="51" customFormat="1" ht="24.75" customHeight="1" thickBot="1"/>
    <row r="55" spans="1:50" ht="30" customHeight="1">
      <c r="A55" s="763" t="s">
        <v>34</v>
      </c>
      <c r="B55" s="764"/>
      <c r="C55" s="764"/>
      <c r="D55" s="764"/>
      <c r="E55" s="764"/>
      <c r="F55" s="765"/>
      <c r="G55" s="441" t="s">
        <v>373</v>
      </c>
      <c r="H55" s="442"/>
      <c r="I55" s="442"/>
      <c r="J55" s="442"/>
      <c r="K55" s="442"/>
      <c r="L55" s="442"/>
      <c r="M55" s="442"/>
      <c r="N55" s="442"/>
      <c r="O55" s="442"/>
      <c r="P55" s="442"/>
      <c r="Q55" s="442"/>
      <c r="R55" s="442"/>
      <c r="S55" s="442"/>
      <c r="T55" s="442"/>
      <c r="U55" s="442"/>
      <c r="V55" s="442"/>
      <c r="W55" s="442"/>
      <c r="X55" s="442"/>
      <c r="Y55" s="442"/>
      <c r="Z55" s="442"/>
      <c r="AA55" s="442"/>
      <c r="AB55" s="443"/>
      <c r="AC55" s="441" t="s">
        <v>374</v>
      </c>
      <c r="AD55" s="442"/>
      <c r="AE55" s="442"/>
      <c r="AF55" s="442"/>
      <c r="AG55" s="442"/>
      <c r="AH55" s="442"/>
      <c r="AI55" s="442"/>
      <c r="AJ55" s="442"/>
      <c r="AK55" s="442"/>
      <c r="AL55" s="442"/>
      <c r="AM55" s="442"/>
      <c r="AN55" s="442"/>
      <c r="AO55" s="442"/>
      <c r="AP55" s="442"/>
      <c r="AQ55" s="442"/>
      <c r="AR55" s="442"/>
      <c r="AS55" s="442"/>
      <c r="AT55" s="442"/>
      <c r="AU55" s="442"/>
      <c r="AV55" s="442"/>
      <c r="AW55" s="442"/>
      <c r="AX55" s="772"/>
    </row>
    <row r="56" spans="1:50" ht="24.75" customHeight="1">
      <c r="A56" s="766"/>
      <c r="B56" s="767"/>
      <c r="C56" s="767"/>
      <c r="D56" s="767"/>
      <c r="E56" s="767"/>
      <c r="F56" s="768"/>
      <c r="G56" s="423" t="s">
        <v>19</v>
      </c>
      <c r="H56" s="424"/>
      <c r="I56" s="424"/>
      <c r="J56" s="424"/>
      <c r="K56" s="424"/>
      <c r="L56" s="425" t="s">
        <v>20</v>
      </c>
      <c r="M56" s="424"/>
      <c r="N56" s="424"/>
      <c r="O56" s="424"/>
      <c r="P56" s="424"/>
      <c r="Q56" s="424"/>
      <c r="R56" s="424"/>
      <c r="S56" s="424"/>
      <c r="T56" s="424"/>
      <c r="U56" s="424"/>
      <c r="V56" s="424"/>
      <c r="W56" s="424"/>
      <c r="X56" s="426"/>
      <c r="Y56" s="427" t="s">
        <v>21</v>
      </c>
      <c r="Z56" s="428"/>
      <c r="AA56" s="428"/>
      <c r="AB56" s="429"/>
      <c r="AC56" s="423" t="s">
        <v>19</v>
      </c>
      <c r="AD56" s="424"/>
      <c r="AE56" s="424"/>
      <c r="AF56" s="424"/>
      <c r="AG56" s="424"/>
      <c r="AH56" s="425" t="s">
        <v>20</v>
      </c>
      <c r="AI56" s="424"/>
      <c r="AJ56" s="424"/>
      <c r="AK56" s="424"/>
      <c r="AL56" s="424"/>
      <c r="AM56" s="424"/>
      <c r="AN56" s="424"/>
      <c r="AO56" s="424"/>
      <c r="AP56" s="424"/>
      <c r="AQ56" s="424"/>
      <c r="AR56" s="424"/>
      <c r="AS56" s="424"/>
      <c r="AT56" s="426"/>
      <c r="AU56" s="427" t="s">
        <v>21</v>
      </c>
      <c r="AV56" s="428"/>
      <c r="AW56" s="428"/>
      <c r="AX56" s="430"/>
    </row>
    <row r="57" spans="1:50" ht="24.75" customHeight="1">
      <c r="A57" s="766"/>
      <c r="B57" s="767"/>
      <c r="C57" s="767"/>
      <c r="D57" s="767"/>
      <c r="E57" s="767"/>
      <c r="F57" s="768"/>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31"/>
    </row>
    <row r="58" spans="1:50" ht="24.75" customHeight="1">
      <c r="A58" s="766"/>
      <c r="B58" s="767"/>
      <c r="C58" s="767"/>
      <c r="D58" s="767"/>
      <c r="E58" s="767"/>
      <c r="F58" s="768"/>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c r="A59" s="766"/>
      <c r="B59" s="767"/>
      <c r="C59" s="767"/>
      <c r="D59" s="767"/>
      <c r="E59" s="767"/>
      <c r="F59" s="768"/>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c r="A60" s="766"/>
      <c r="B60" s="767"/>
      <c r="C60" s="767"/>
      <c r="D60" s="767"/>
      <c r="E60" s="767"/>
      <c r="F60" s="768"/>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c r="A61" s="766"/>
      <c r="B61" s="767"/>
      <c r="C61" s="767"/>
      <c r="D61" s="767"/>
      <c r="E61" s="767"/>
      <c r="F61" s="768"/>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c r="A62" s="766"/>
      <c r="B62" s="767"/>
      <c r="C62" s="767"/>
      <c r="D62" s="767"/>
      <c r="E62" s="767"/>
      <c r="F62" s="768"/>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c r="A63" s="766"/>
      <c r="B63" s="767"/>
      <c r="C63" s="767"/>
      <c r="D63" s="767"/>
      <c r="E63" s="767"/>
      <c r="F63" s="768"/>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c r="A64" s="766"/>
      <c r="B64" s="767"/>
      <c r="C64" s="767"/>
      <c r="D64" s="767"/>
      <c r="E64" s="767"/>
      <c r="F64" s="768"/>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c r="A65" s="766"/>
      <c r="B65" s="767"/>
      <c r="C65" s="767"/>
      <c r="D65" s="767"/>
      <c r="E65" s="767"/>
      <c r="F65" s="768"/>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c r="A66" s="766"/>
      <c r="B66" s="767"/>
      <c r="C66" s="767"/>
      <c r="D66" s="767"/>
      <c r="E66" s="767"/>
      <c r="F66" s="768"/>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c r="A67" s="766"/>
      <c r="B67" s="767"/>
      <c r="C67" s="767"/>
      <c r="D67" s="767"/>
      <c r="E67" s="767"/>
      <c r="F67" s="768"/>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c r="A68" s="766"/>
      <c r="B68" s="767"/>
      <c r="C68" s="767"/>
      <c r="D68" s="767"/>
      <c r="E68" s="767"/>
      <c r="F68" s="768"/>
      <c r="G68" s="441" t="s">
        <v>375</v>
      </c>
      <c r="H68" s="442"/>
      <c r="I68" s="442"/>
      <c r="J68" s="442"/>
      <c r="K68" s="442"/>
      <c r="L68" s="442"/>
      <c r="M68" s="442"/>
      <c r="N68" s="442"/>
      <c r="O68" s="442"/>
      <c r="P68" s="442"/>
      <c r="Q68" s="442"/>
      <c r="R68" s="442"/>
      <c r="S68" s="442"/>
      <c r="T68" s="442"/>
      <c r="U68" s="442"/>
      <c r="V68" s="442"/>
      <c r="W68" s="442"/>
      <c r="X68" s="442"/>
      <c r="Y68" s="442"/>
      <c r="Z68" s="442"/>
      <c r="AA68" s="442"/>
      <c r="AB68" s="443"/>
      <c r="AC68" s="441" t="s">
        <v>376</v>
      </c>
      <c r="AD68" s="442"/>
      <c r="AE68" s="442"/>
      <c r="AF68" s="442"/>
      <c r="AG68" s="442"/>
      <c r="AH68" s="442"/>
      <c r="AI68" s="442"/>
      <c r="AJ68" s="442"/>
      <c r="AK68" s="442"/>
      <c r="AL68" s="442"/>
      <c r="AM68" s="442"/>
      <c r="AN68" s="442"/>
      <c r="AO68" s="442"/>
      <c r="AP68" s="442"/>
      <c r="AQ68" s="442"/>
      <c r="AR68" s="442"/>
      <c r="AS68" s="442"/>
      <c r="AT68" s="442"/>
      <c r="AU68" s="442"/>
      <c r="AV68" s="442"/>
      <c r="AW68" s="442"/>
      <c r="AX68" s="772"/>
    </row>
    <row r="69" spans="1:50" ht="25.5" customHeight="1">
      <c r="A69" s="766"/>
      <c r="B69" s="767"/>
      <c r="C69" s="767"/>
      <c r="D69" s="767"/>
      <c r="E69" s="767"/>
      <c r="F69" s="768"/>
      <c r="G69" s="423" t="s">
        <v>19</v>
      </c>
      <c r="H69" s="424"/>
      <c r="I69" s="424"/>
      <c r="J69" s="424"/>
      <c r="K69" s="424"/>
      <c r="L69" s="425" t="s">
        <v>20</v>
      </c>
      <c r="M69" s="424"/>
      <c r="N69" s="424"/>
      <c r="O69" s="424"/>
      <c r="P69" s="424"/>
      <c r="Q69" s="424"/>
      <c r="R69" s="424"/>
      <c r="S69" s="424"/>
      <c r="T69" s="424"/>
      <c r="U69" s="424"/>
      <c r="V69" s="424"/>
      <c r="W69" s="424"/>
      <c r="X69" s="426"/>
      <c r="Y69" s="427" t="s">
        <v>21</v>
      </c>
      <c r="Z69" s="428"/>
      <c r="AA69" s="428"/>
      <c r="AB69" s="429"/>
      <c r="AC69" s="423" t="s">
        <v>19</v>
      </c>
      <c r="AD69" s="424"/>
      <c r="AE69" s="424"/>
      <c r="AF69" s="424"/>
      <c r="AG69" s="424"/>
      <c r="AH69" s="425" t="s">
        <v>20</v>
      </c>
      <c r="AI69" s="424"/>
      <c r="AJ69" s="424"/>
      <c r="AK69" s="424"/>
      <c r="AL69" s="424"/>
      <c r="AM69" s="424"/>
      <c r="AN69" s="424"/>
      <c r="AO69" s="424"/>
      <c r="AP69" s="424"/>
      <c r="AQ69" s="424"/>
      <c r="AR69" s="424"/>
      <c r="AS69" s="424"/>
      <c r="AT69" s="426"/>
      <c r="AU69" s="427" t="s">
        <v>21</v>
      </c>
      <c r="AV69" s="428"/>
      <c r="AW69" s="428"/>
      <c r="AX69" s="430"/>
    </row>
    <row r="70" spans="1:50" ht="24.75" customHeight="1">
      <c r="A70" s="766"/>
      <c r="B70" s="767"/>
      <c r="C70" s="767"/>
      <c r="D70" s="767"/>
      <c r="E70" s="767"/>
      <c r="F70" s="768"/>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31"/>
    </row>
    <row r="71" spans="1:50" ht="24.75" customHeight="1">
      <c r="A71" s="766"/>
      <c r="B71" s="767"/>
      <c r="C71" s="767"/>
      <c r="D71" s="767"/>
      <c r="E71" s="767"/>
      <c r="F71" s="768"/>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c r="A72" s="766"/>
      <c r="B72" s="767"/>
      <c r="C72" s="767"/>
      <c r="D72" s="767"/>
      <c r="E72" s="767"/>
      <c r="F72" s="768"/>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c r="A73" s="766"/>
      <c r="B73" s="767"/>
      <c r="C73" s="767"/>
      <c r="D73" s="767"/>
      <c r="E73" s="767"/>
      <c r="F73" s="768"/>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c r="A74" s="766"/>
      <c r="B74" s="767"/>
      <c r="C74" s="767"/>
      <c r="D74" s="767"/>
      <c r="E74" s="767"/>
      <c r="F74" s="768"/>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c r="A75" s="766"/>
      <c r="B75" s="767"/>
      <c r="C75" s="767"/>
      <c r="D75" s="767"/>
      <c r="E75" s="767"/>
      <c r="F75" s="768"/>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c r="A76" s="766"/>
      <c r="B76" s="767"/>
      <c r="C76" s="767"/>
      <c r="D76" s="767"/>
      <c r="E76" s="767"/>
      <c r="F76" s="768"/>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c r="A77" s="766"/>
      <c r="B77" s="767"/>
      <c r="C77" s="767"/>
      <c r="D77" s="767"/>
      <c r="E77" s="767"/>
      <c r="F77" s="768"/>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c r="A78" s="766"/>
      <c r="B78" s="767"/>
      <c r="C78" s="767"/>
      <c r="D78" s="767"/>
      <c r="E78" s="767"/>
      <c r="F78" s="768"/>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c r="A79" s="766"/>
      <c r="B79" s="767"/>
      <c r="C79" s="767"/>
      <c r="D79" s="767"/>
      <c r="E79" s="767"/>
      <c r="F79" s="768"/>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c r="A80" s="766"/>
      <c r="B80" s="767"/>
      <c r="C80" s="767"/>
      <c r="D80" s="767"/>
      <c r="E80" s="767"/>
      <c r="F80" s="768"/>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c r="A81" s="766"/>
      <c r="B81" s="767"/>
      <c r="C81" s="767"/>
      <c r="D81" s="767"/>
      <c r="E81" s="767"/>
      <c r="F81" s="768"/>
      <c r="G81" s="441" t="s">
        <v>377</v>
      </c>
      <c r="H81" s="442"/>
      <c r="I81" s="442"/>
      <c r="J81" s="442"/>
      <c r="K81" s="442"/>
      <c r="L81" s="442"/>
      <c r="M81" s="442"/>
      <c r="N81" s="442"/>
      <c r="O81" s="442"/>
      <c r="P81" s="442"/>
      <c r="Q81" s="442"/>
      <c r="R81" s="442"/>
      <c r="S81" s="442"/>
      <c r="T81" s="442"/>
      <c r="U81" s="442"/>
      <c r="V81" s="442"/>
      <c r="W81" s="442"/>
      <c r="X81" s="442"/>
      <c r="Y81" s="442"/>
      <c r="Z81" s="442"/>
      <c r="AA81" s="442"/>
      <c r="AB81" s="443"/>
      <c r="AC81" s="441" t="s">
        <v>378</v>
      </c>
      <c r="AD81" s="442"/>
      <c r="AE81" s="442"/>
      <c r="AF81" s="442"/>
      <c r="AG81" s="442"/>
      <c r="AH81" s="442"/>
      <c r="AI81" s="442"/>
      <c r="AJ81" s="442"/>
      <c r="AK81" s="442"/>
      <c r="AL81" s="442"/>
      <c r="AM81" s="442"/>
      <c r="AN81" s="442"/>
      <c r="AO81" s="442"/>
      <c r="AP81" s="442"/>
      <c r="AQ81" s="442"/>
      <c r="AR81" s="442"/>
      <c r="AS81" s="442"/>
      <c r="AT81" s="442"/>
      <c r="AU81" s="442"/>
      <c r="AV81" s="442"/>
      <c r="AW81" s="442"/>
      <c r="AX81" s="772"/>
    </row>
    <row r="82" spans="1:50" ht="24.75" customHeight="1">
      <c r="A82" s="766"/>
      <c r="B82" s="767"/>
      <c r="C82" s="767"/>
      <c r="D82" s="767"/>
      <c r="E82" s="767"/>
      <c r="F82" s="768"/>
      <c r="G82" s="423" t="s">
        <v>19</v>
      </c>
      <c r="H82" s="424"/>
      <c r="I82" s="424"/>
      <c r="J82" s="424"/>
      <c r="K82" s="424"/>
      <c r="L82" s="425" t="s">
        <v>20</v>
      </c>
      <c r="M82" s="424"/>
      <c r="N82" s="424"/>
      <c r="O82" s="424"/>
      <c r="P82" s="424"/>
      <c r="Q82" s="424"/>
      <c r="R82" s="424"/>
      <c r="S82" s="424"/>
      <c r="T82" s="424"/>
      <c r="U82" s="424"/>
      <c r="V82" s="424"/>
      <c r="W82" s="424"/>
      <c r="X82" s="426"/>
      <c r="Y82" s="427" t="s">
        <v>21</v>
      </c>
      <c r="Z82" s="428"/>
      <c r="AA82" s="428"/>
      <c r="AB82" s="429"/>
      <c r="AC82" s="423" t="s">
        <v>19</v>
      </c>
      <c r="AD82" s="424"/>
      <c r="AE82" s="424"/>
      <c r="AF82" s="424"/>
      <c r="AG82" s="424"/>
      <c r="AH82" s="425" t="s">
        <v>20</v>
      </c>
      <c r="AI82" s="424"/>
      <c r="AJ82" s="424"/>
      <c r="AK82" s="424"/>
      <c r="AL82" s="424"/>
      <c r="AM82" s="424"/>
      <c r="AN82" s="424"/>
      <c r="AO82" s="424"/>
      <c r="AP82" s="424"/>
      <c r="AQ82" s="424"/>
      <c r="AR82" s="424"/>
      <c r="AS82" s="424"/>
      <c r="AT82" s="426"/>
      <c r="AU82" s="427" t="s">
        <v>21</v>
      </c>
      <c r="AV82" s="428"/>
      <c r="AW82" s="428"/>
      <c r="AX82" s="430"/>
    </row>
    <row r="83" spans="1:50" ht="24.75" customHeight="1">
      <c r="A83" s="766"/>
      <c r="B83" s="767"/>
      <c r="C83" s="767"/>
      <c r="D83" s="767"/>
      <c r="E83" s="767"/>
      <c r="F83" s="768"/>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31"/>
    </row>
    <row r="84" spans="1:50" ht="24.75" customHeight="1">
      <c r="A84" s="766"/>
      <c r="B84" s="767"/>
      <c r="C84" s="767"/>
      <c r="D84" s="767"/>
      <c r="E84" s="767"/>
      <c r="F84" s="768"/>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c r="A85" s="766"/>
      <c r="B85" s="767"/>
      <c r="C85" s="767"/>
      <c r="D85" s="767"/>
      <c r="E85" s="767"/>
      <c r="F85" s="768"/>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c r="A86" s="766"/>
      <c r="B86" s="767"/>
      <c r="C86" s="767"/>
      <c r="D86" s="767"/>
      <c r="E86" s="767"/>
      <c r="F86" s="768"/>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c r="A87" s="766"/>
      <c r="B87" s="767"/>
      <c r="C87" s="767"/>
      <c r="D87" s="767"/>
      <c r="E87" s="767"/>
      <c r="F87" s="768"/>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c r="A88" s="766"/>
      <c r="B88" s="767"/>
      <c r="C88" s="767"/>
      <c r="D88" s="767"/>
      <c r="E88" s="767"/>
      <c r="F88" s="768"/>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c r="A89" s="766"/>
      <c r="B89" s="767"/>
      <c r="C89" s="767"/>
      <c r="D89" s="767"/>
      <c r="E89" s="767"/>
      <c r="F89" s="768"/>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c r="A90" s="766"/>
      <c r="B90" s="767"/>
      <c r="C90" s="767"/>
      <c r="D90" s="767"/>
      <c r="E90" s="767"/>
      <c r="F90" s="768"/>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c r="A91" s="766"/>
      <c r="B91" s="767"/>
      <c r="C91" s="767"/>
      <c r="D91" s="767"/>
      <c r="E91" s="767"/>
      <c r="F91" s="768"/>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c r="A92" s="766"/>
      <c r="B92" s="767"/>
      <c r="C92" s="767"/>
      <c r="D92" s="767"/>
      <c r="E92" s="767"/>
      <c r="F92" s="768"/>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c r="A93" s="766"/>
      <c r="B93" s="767"/>
      <c r="C93" s="767"/>
      <c r="D93" s="767"/>
      <c r="E93" s="767"/>
      <c r="F93" s="768"/>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c r="A94" s="766"/>
      <c r="B94" s="767"/>
      <c r="C94" s="767"/>
      <c r="D94" s="767"/>
      <c r="E94" s="767"/>
      <c r="F94" s="768"/>
      <c r="G94" s="441" t="s">
        <v>379</v>
      </c>
      <c r="H94" s="442"/>
      <c r="I94" s="442"/>
      <c r="J94" s="442"/>
      <c r="K94" s="442"/>
      <c r="L94" s="442"/>
      <c r="M94" s="442"/>
      <c r="N94" s="442"/>
      <c r="O94" s="442"/>
      <c r="P94" s="442"/>
      <c r="Q94" s="442"/>
      <c r="R94" s="442"/>
      <c r="S94" s="442"/>
      <c r="T94" s="442"/>
      <c r="U94" s="442"/>
      <c r="V94" s="442"/>
      <c r="W94" s="442"/>
      <c r="X94" s="442"/>
      <c r="Y94" s="442"/>
      <c r="Z94" s="442"/>
      <c r="AA94" s="442"/>
      <c r="AB94" s="443"/>
      <c r="AC94" s="441" t="s">
        <v>380</v>
      </c>
      <c r="AD94" s="442"/>
      <c r="AE94" s="442"/>
      <c r="AF94" s="442"/>
      <c r="AG94" s="442"/>
      <c r="AH94" s="442"/>
      <c r="AI94" s="442"/>
      <c r="AJ94" s="442"/>
      <c r="AK94" s="442"/>
      <c r="AL94" s="442"/>
      <c r="AM94" s="442"/>
      <c r="AN94" s="442"/>
      <c r="AO94" s="442"/>
      <c r="AP94" s="442"/>
      <c r="AQ94" s="442"/>
      <c r="AR94" s="442"/>
      <c r="AS94" s="442"/>
      <c r="AT94" s="442"/>
      <c r="AU94" s="442"/>
      <c r="AV94" s="442"/>
      <c r="AW94" s="442"/>
      <c r="AX94" s="772"/>
    </row>
    <row r="95" spans="1:50" ht="24.75" customHeight="1">
      <c r="A95" s="766"/>
      <c r="B95" s="767"/>
      <c r="C95" s="767"/>
      <c r="D95" s="767"/>
      <c r="E95" s="767"/>
      <c r="F95" s="768"/>
      <c r="G95" s="423" t="s">
        <v>19</v>
      </c>
      <c r="H95" s="424"/>
      <c r="I95" s="424"/>
      <c r="J95" s="424"/>
      <c r="K95" s="424"/>
      <c r="L95" s="425" t="s">
        <v>20</v>
      </c>
      <c r="M95" s="424"/>
      <c r="N95" s="424"/>
      <c r="O95" s="424"/>
      <c r="P95" s="424"/>
      <c r="Q95" s="424"/>
      <c r="R95" s="424"/>
      <c r="S95" s="424"/>
      <c r="T95" s="424"/>
      <c r="U95" s="424"/>
      <c r="V95" s="424"/>
      <c r="W95" s="424"/>
      <c r="X95" s="426"/>
      <c r="Y95" s="427" t="s">
        <v>21</v>
      </c>
      <c r="Z95" s="428"/>
      <c r="AA95" s="428"/>
      <c r="AB95" s="429"/>
      <c r="AC95" s="423" t="s">
        <v>19</v>
      </c>
      <c r="AD95" s="424"/>
      <c r="AE95" s="424"/>
      <c r="AF95" s="424"/>
      <c r="AG95" s="424"/>
      <c r="AH95" s="425" t="s">
        <v>20</v>
      </c>
      <c r="AI95" s="424"/>
      <c r="AJ95" s="424"/>
      <c r="AK95" s="424"/>
      <c r="AL95" s="424"/>
      <c r="AM95" s="424"/>
      <c r="AN95" s="424"/>
      <c r="AO95" s="424"/>
      <c r="AP95" s="424"/>
      <c r="AQ95" s="424"/>
      <c r="AR95" s="424"/>
      <c r="AS95" s="424"/>
      <c r="AT95" s="426"/>
      <c r="AU95" s="427" t="s">
        <v>21</v>
      </c>
      <c r="AV95" s="428"/>
      <c r="AW95" s="428"/>
      <c r="AX95" s="430"/>
    </row>
    <row r="96" spans="1:50" ht="24.75" customHeight="1">
      <c r="A96" s="766"/>
      <c r="B96" s="767"/>
      <c r="C96" s="767"/>
      <c r="D96" s="767"/>
      <c r="E96" s="767"/>
      <c r="F96" s="768"/>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31"/>
    </row>
    <row r="97" spans="1:50" ht="24.75" customHeight="1">
      <c r="A97" s="766"/>
      <c r="B97" s="767"/>
      <c r="C97" s="767"/>
      <c r="D97" s="767"/>
      <c r="E97" s="767"/>
      <c r="F97" s="768"/>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c r="A98" s="766"/>
      <c r="B98" s="767"/>
      <c r="C98" s="767"/>
      <c r="D98" s="767"/>
      <c r="E98" s="767"/>
      <c r="F98" s="768"/>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c r="A99" s="766"/>
      <c r="B99" s="767"/>
      <c r="C99" s="767"/>
      <c r="D99" s="767"/>
      <c r="E99" s="767"/>
      <c r="F99" s="768"/>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c r="A100" s="766"/>
      <c r="B100" s="767"/>
      <c r="C100" s="767"/>
      <c r="D100" s="767"/>
      <c r="E100" s="767"/>
      <c r="F100" s="768"/>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c r="A101" s="766"/>
      <c r="B101" s="767"/>
      <c r="C101" s="767"/>
      <c r="D101" s="767"/>
      <c r="E101" s="767"/>
      <c r="F101" s="768"/>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c r="A102" s="766"/>
      <c r="B102" s="767"/>
      <c r="C102" s="767"/>
      <c r="D102" s="767"/>
      <c r="E102" s="767"/>
      <c r="F102" s="768"/>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c r="A103" s="766"/>
      <c r="B103" s="767"/>
      <c r="C103" s="767"/>
      <c r="D103" s="767"/>
      <c r="E103" s="767"/>
      <c r="F103" s="768"/>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c r="A104" s="766"/>
      <c r="B104" s="767"/>
      <c r="C104" s="767"/>
      <c r="D104" s="767"/>
      <c r="E104" s="767"/>
      <c r="F104" s="768"/>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c r="A105" s="766"/>
      <c r="B105" s="767"/>
      <c r="C105" s="767"/>
      <c r="D105" s="767"/>
      <c r="E105" s="767"/>
      <c r="F105" s="768"/>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c r="A106" s="769"/>
      <c r="B106" s="770"/>
      <c r="C106" s="770"/>
      <c r="D106" s="770"/>
      <c r="E106" s="770"/>
      <c r="F106" s="771"/>
      <c r="G106" s="773" t="s">
        <v>22</v>
      </c>
      <c r="H106" s="774"/>
      <c r="I106" s="774"/>
      <c r="J106" s="774"/>
      <c r="K106" s="774"/>
      <c r="L106" s="775"/>
      <c r="M106" s="776"/>
      <c r="N106" s="776"/>
      <c r="O106" s="776"/>
      <c r="P106" s="776"/>
      <c r="Q106" s="776"/>
      <c r="R106" s="776"/>
      <c r="S106" s="776"/>
      <c r="T106" s="776"/>
      <c r="U106" s="776"/>
      <c r="V106" s="776"/>
      <c r="W106" s="776"/>
      <c r="X106" s="777"/>
      <c r="Y106" s="778">
        <f>SUM(Y96:AB105)</f>
        <v>0</v>
      </c>
      <c r="Z106" s="779"/>
      <c r="AA106" s="779"/>
      <c r="AB106" s="780"/>
      <c r="AC106" s="773" t="s">
        <v>22</v>
      </c>
      <c r="AD106" s="774"/>
      <c r="AE106" s="774"/>
      <c r="AF106" s="774"/>
      <c r="AG106" s="774"/>
      <c r="AH106" s="775"/>
      <c r="AI106" s="776"/>
      <c r="AJ106" s="776"/>
      <c r="AK106" s="776"/>
      <c r="AL106" s="776"/>
      <c r="AM106" s="776"/>
      <c r="AN106" s="776"/>
      <c r="AO106" s="776"/>
      <c r="AP106" s="776"/>
      <c r="AQ106" s="776"/>
      <c r="AR106" s="776"/>
      <c r="AS106" s="776"/>
      <c r="AT106" s="777"/>
      <c r="AU106" s="778">
        <f>SUM(AU96:AX105)</f>
        <v>0</v>
      </c>
      <c r="AV106" s="779"/>
      <c r="AW106" s="779"/>
      <c r="AX106" s="781"/>
    </row>
    <row r="107" spans="1:50" s="51" customFormat="1" ht="24.75" customHeight="1" thickBot="1"/>
    <row r="108" spans="1:50" ht="30" customHeight="1">
      <c r="A108" s="763" t="s">
        <v>34</v>
      </c>
      <c r="B108" s="764"/>
      <c r="C108" s="764"/>
      <c r="D108" s="764"/>
      <c r="E108" s="764"/>
      <c r="F108" s="765"/>
      <c r="G108" s="441" t="s">
        <v>381</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382</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772"/>
    </row>
    <row r="109" spans="1:50" ht="24.75" customHeight="1">
      <c r="A109" s="766"/>
      <c r="B109" s="767"/>
      <c r="C109" s="767"/>
      <c r="D109" s="767"/>
      <c r="E109" s="767"/>
      <c r="F109" s="768"/>
      <c r="G109" s="423" t="s">
        <v>19</v>
      </c>
      <c r="H109" s="424"/>
      <c r="I109" s="424"/>
      <c r="J109" s="424"/>
      <c r="K109" s="424"/>
      <c r="L109" s="425" t="s">
        <v>20</v>
      </c>
      <c r="M109" s="424"/>
      <c r="N109" s="424"/>
      <c r="O109" s="424"/>
      <c r="P109" s="424"/>
      <c r="Q109" s="424"/>
      <c r="R109" s="424"/>
      <c r="S109" s="424"/>
      <c r="T109" s="424"/>
      <c r="U109" s="424"/>
      <c r="V109" s="424"/>
      <c r="W109" s="424"/>
      <c r="X109" s="426"/>
      <c r="Y109" s="427" t="s">
        <v>21</v>
      </c>
      <c r="Z109" s="428"/>
      <c r="AA109" s="428"/>
      <c r="AB109" s="429"/>
      <c r="AC109" s="423" t="s">
        <v>19</v>
      </c>
      <c r="AD109" s="424"/>
      <c r="AE109" s="424"/>
      <c r="AF109" s="424"/>
      <c r="AG109" s="424"/>
      <c r="AH109" s="425" t="s">
        <v>20</v>
      </c>
      <c r="AI109" s="424"/>
      <c r="AJ109" s="424"/>
      <c r="AK109" s="424"/>
      <c r="AL109" s="424"/>
      <c r="AM109" s="424"/>
      <c r="AN109" s="424"/>
      <c r="AO109" s="424"/>
      <c r="AP109" s="424"/>
      <c r="AQ109" s="424"/>
      <c r="AR109" s="424"/>
      <c r="AS109" s="424"/>
      <c r="AT109" s="426"/>
      <c r="AU109" s="427" t="s">
        <v>21</v>
      </c>
      <c r="AV109" s="428"/>
      <c r="AW109" s="428"/>
      <c r="AX109" s="430"/>
    </row>
    <row r="110" spans="1:50" ht="24.75" customHeight="1">
      <c r="A110" s="766"/>
      <c r="B110" s="767"/>
      <c r="C110" s="767"/>
      <c r="D110" s="767"/>
      <c r="E110" s="767"/>
      <c r="F110" s="768"/>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31"/>
    </row>
    <row r="111" spans="1:50" ht="24.75" customHeight="1">
      <c r="A111" s="766"/>
      <c r="B111" s="767"/>
      <c r="C111" s="767"/>
      <c r="D111" s="767"/>
      <c r="E111" s="767"/>
      <c r="F111" s="768"/>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766"/>
      <c r="B112" s="767"/>
      <c r="C112" s="767"/>
      <c r="D112" s="767"/>
      <c r="E112" s="767"/>
      <c r="F112" s="768"/>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c r="A113" s="766"/>
      <c r="B113" s="767"/>
      <c r="C113" s="767"/>
      <c r="D113" s="767"/>
      <c r="E113" s="767"/>
      <c r="F113" s="768"/>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c r="A114" s="766"/>
      <c r="B114" s="767"/>
      <c r="C114" s="767"/>
      <c r="D114" s="767"/>
      <c r="E114" s="767"/>
      <c r="F114" s="768"/>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c r="A115" s="766"/>
      <c r="B115" s="767"/>
      <c r="C115" s="767"/>
      <c r="D115" s="767"/>
      <c r="E115" s="767"/>
      <c r="F115" s="768"/>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c r="A116" s="766"/>
      <c r="B116" s="767"/>
      <c r="C116" s="767"/>
      <c r="D116" s="767"/>
      <c r="E116" s="767"/>
      <c r="F116" s="768"/>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c r="A117" s="766"/>
      <c r="B117" s="767"/>
      <c r="C117" s="767"/>
      <c r="D117" s="767"/>
      <c r="E117" s="767"/>
      <c r="F117" s="768"/>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766"/>
      <c r="B118" s="767"/>
      <c r="C118" s="767"/>
      <c r="D118" s="767"/>
      <c r="E118" s="767"/>
      <c r="F118" s="768"/>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766"/>
      <c r="B119" s="767"/>
      <c r="C119" s="767"/>
      <c r="D119" s="767"/>
      <c r="E119" s="767"/>
      <c r="F119" s="768"/>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c r="A120" s="766"/>
      <c r="B120" s="767"/>
      <c r="C120" s="767"/>
      <c r="D120" s="767"/>
      <c r="E120" s="767"/>
      <c r="F120" s="768"/>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c r="A121" s="766"/>
      <c r="B121" s="767"/>
      <c r="C121" s="767"/>
      <c r="D121" s="767"/>
      <c r="E121" s="767"/>
      <c r="F121" s="768"/>
      <c r="G121" s="441" t="s">
        <v>403</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383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772"/>
    </row>
    <row r="122" spans="1:50" ht="25.5" customHeight="1">
      <c r="A122" s="766"/>
      <c r="B122" s="767"/>
      <c r="C122" s="767"/>
      <c r="D122" s="767"/>
      <c r="E122" s="767"/>
      <c r="F122" s="768"/>
      <c r="G122" s="423" t="s">
        <v>19</v>
      </c>
      <c r="H122" s="424"/>
      <c r="I122" s="424"/>
      <c r="J122" s="424"/>
      <c r="K122" s="424"/>
      <c r="L122" s="425" t="s">
        <v>20</v>
      </c>
      <c r="M122" s="424"/>
      <c r="N122" s="424"/>
      <c r="O122" s="424"/>
      <c r="P122" s="424"/>
      <c r="Q122" s="424"/>
      <c r="R122" s="424"/>
      <c r="S122" s="424"/>
      <c r="T122" s="424"/>
      <c r="U122" s="424"/>
      <c r="V122" s="424"/>
      <c r="W122" s="424"/>
      <c r="X122" s="426"/>
      <c r="Y122" s="427" t="s">
        <v>21</v>
      </c>
      <c r="Z122" s="428"/>
      <c r="AA122" s="428"/>
      <c r="AB122" s="429"/>
      <c r="AC122" s="423" t="s">
        <v>19</v>
      </c>
      <c r="AD122" s="424"/>
      <c r="AE122" s="424"/>
      <c r="AF122" s="424"/>
      <c r="AG122" s="424"/>
      <c r="AH122" s="425" t="s">
        <v>20</v>
      </c>
      <c r="AI122" s="424"/>
      <c r="AJ122" s="424"/>
      <c r="AK122" s="424"/>
      <c r="AL122" s="424"/>
      <c r="AM122" s="424"/>
      <c r="AN122" s="424"/>
      <c r="AO122" s="424"/>
      <c r="AP122" s="424"/>
      <c r="AQ122" s="424"/>
      <c r="AR122" s="424"/>
      <c r="AS122" s="424"/>
      <c r="AT122" s="426"/>
      <c r="AU122" s="427" t="s">
        <v>21</v>
      </c>
      <c r="AV122" s="428"/>
      <c r="AW122" s="428"/>
      <c r="AX122" s="430"/>
    </row>
    <row r="123" spans="1:50" ht="24.75" customHeight="1">
      <c r="A123" s="766"/>
      <c r="B123" s="767"/>
      <c r="C123" s="767"/>
      <c r="D123" s="767"/>
      <c r="E123" s="767"/>
      <c r="F123" s="768"/>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31"/>
    </row>
    <row r="124" spans="1:50" ht="24.75" customHeight="1">
      <c r="A124" s="766"/>
      <c r="B124" s="767"/>
      <c r="C124" s="767"/>
      <c r="D124" s="767"/>
      <c r="E124" s="767"/>
      <c r="F124" s="768"/>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c r="A125" s="766"/>
      <c r="B125" s="767"/>
      <c r="C125" s="767"/>
      <c r="D125" s="767"/>
      <c r="E125" s="767"/>
      <c r="F125" s="768"/>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c r="A126" s="766"/>
      <c r="B126" s="767"/>
      <c r="C126" s="767"/>
      <c r="D126" s="767"/>
      <c r="E126" s="767"/>
      <c r="F126" s="768"/>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c r="A127" s="766"/>
      <c r="B127" s="767"/>
      <c r="C127" s="767"/>
      <c r="D127" s="767"/>
      <c r="E127" s="767"/>
      <c r="F127" s="768"/>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c r="A128" s="766"/>
      <c r="B128" s="767"/>
      <c r="C128" s="767"/>
      <c r="D128" s="767"/>
      <c r="E128" s="767"/>
      <c r="F128" s="768"/>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766"/>
      <c r="B129" s="767"/>
      <c r="C129" s="767"/>
      <c r="D129" s="767"/>
      <c r="E129" s="767"/>
      <c r="F129" s="768"/>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766"/>
      <c r="B130" s="767"/>
      <c r="C130" s="767"/>
      <c r="D130" s="767"/>
      <c r="E130" s="767"/>
      <c r="F130" s="768"/>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766"/>
      <c r="B131" s="767"/>
      <c r="C131" s="767"/>
      <c r="D131" s="767"/>
      <c r="E131" s="767"/>
      <c r="F131" s="768"/>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766"/>
      <c r="B132" s="767"/>
      <c r="C132" s="767"/>
      <c r="D132" s="767"/>
      <c r="E132" s="767"/>
      <c r="F132" s="768"/>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c r="A133" s="766"/>
      <c r="B133" s="767"/>
      <c r="C133" s="767"/>
      <c r="D133" s="767"/>
      <c r="E133" s="767"/>
      <c r="F133" s="768"/>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c r="A134" s="766"/>
      <c r="B134" s="767"/>
      <c r="C134" s="767"/>
      <c r="D134" s="767"/>
      <c r="E134" s="767"/>
      <c r="F134" s="768"/>
      <c r="G134" s="441" t="s">
        <v>384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385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772"/>
    </row>
    <row r="135" spans="1:50" ht="24.75" customHeight="1">
      <c r="A135" s="766"/>
      <c r="B135" s="767"/>
      <c r="C135" s="767"/>
      <c r="D135" s="767"/>
      <c r="E135" s="767"/>
      <c r="F135" s="768"/>
      <c r="G135" s="423" t="s">
        <v>19</v>
      </c>
      <c r="H135" s="424"/>
      <c r="I135" s="424"/>
      <c r="J135" s="424"/>
      <c r="K135" s="424"/>
      <c r="L135" s="425" t="s">
        <v>20</v>
      </c>
      <c r="M135" s="424"/>
      <c r="N135" s="424"/>
      <c r="O135" s="424"/>
      <c r="P135" s="424"/>
      <c r="Q135" s="424"/>
      <c r="R135" s="424"/>
      <c r="S135" s="424"/>
      <c r="T135" s="424"/>
      <c r="U135" s="424"/>
      <c r="V135" s="424"/>
      <c r="W135" s="424"/>
      <c r="X135" s="426"/>
      <c r="Y135" s="427" t="s">
        <v>21</v>
      </c>
      <c r="Z135" s="428"/>
      <c r="AA135" s="428"/>
      <c r="AB135" s="429"/>
      <c r="AC135" s="423" t="s">
        <v>19</v>
      </c>
      <c r="AD135" s="424"/>
      <c r="AE135" s="424"/>
      <c r="AF135" s="424"/>
      <c r="AG135" s="424"/>
      <c r="AH135" s="425" t="s">
        <v>20</v>
      </c>
      <c r="AI135" s="424"/>
      <c r="AJ135" s="424"/>
      <c r="AK135" s="424"/>
      <c r="AL135" s="424"/>
      <c r="AM135" s="424"/>
      <c r="AN135" s="424"/>
      <c r="AO135" s="424"/>
      <c r="AP135" s="424"/>
      <c r="AQ135" s="424"/>
      <c r="AR135" s="424"/>
      <c r="AS135" s="424"/>
      <c r="AT135" s="426"/>
      <c r="AU135" s="427" t="s">
        <v>21</v>
      </c>
      <c r="AV135" s="428"/>
      <c r="AW135" s="428"/>
      <c r="AX135" s="430"/>
    </row>
    <row r="136" spans="1:50" ht="24.75" customHeight="1">
      <c r="A136" s="766"/>
      <c r="B136" s="767"/>
      <c r="C136" s="767"/>
      <c r="D136" s="767"/>
      <c r="E136" s="767"/>
      <c r="F136" s="768"/>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31"/>
    </row>
    <row r="137" spans="1:50" ht="24.75" customHeight="1">
      <c r="A137" s="766"/>
      <c r="B137" s="767"/>
      <c r="C137" s="767"/>
      <c r="D137" s="767"/>
      <c r="E137" s="767"/>
      <c r="F137" s="768"/>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c r="A138" s="766"/>
      <c r="B138" s="767"/>
      <c r="C138" s="767"/>
      <c r="D138" s="767"/>
      <c r="E138" s="767"/>
      <c r="F138" s="768"/>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c r="A139" s="766"/>
      <c r="B139" s="767"/>
      <c r="C139" s="767"/>
      <c r="D139" s="767"/>
      <c r="E139" s="767"/>
      <c r="F139" s="768"/>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766"/>
      <c r="B140" s="767"/>
      <c r="C140" s="767"/>
      <c r="D140" s="767"/>
      <c r="E140" s="767"/>
      <c r="F140" s="768"/>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766"/>
      <c r="B141" s="767"/>
      <c r="C141" s="767"/>
      <c r="D141" s="767"/>
      <c r="E141" s="767"/>
      <c r="F141" s="768"/>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766"/>
      <c r="B142" s="767"/>
      <c r="C142" s="767"/>
      <c r="D142" s="767"/>
      <c r="E142" s="767"/>
      <c r="F142" s="768"/>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766"/>
      <c r="B143" s="767"/>
      <c r="C143" s="767"/>
      <c r="D143" s="767"/>
      <c r="E143" s="767"/>
      <c r="F143" s="768"/>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766"/>
      <c r="B144" s="767"/>
      <c r="C144" s="767"/>
      <c r="D144" s="767"/>
      <c r="E144" s="767"/>
      <c r="F144" s="768"/>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766"/>
      <c r="B145" s="767"/>
      <c r="C145" s="767"/>
      <c r="D145" s="767"/>
      <c r="E145" s="767"/>
      <c r="F145" s="768"/>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c r="A146" s="766"/>
      <c r="B146" s="767"/>
      <c r="C146" s="767"/>
      <c r="D146" s="767"/>
      <c r="E146" s="767"/>
      <c r="F146" s="768"/>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c r="A147" s="766"/>
      <c r="B147" s="767"/>
      <c r="C147" s="767"/>
      <c r="D147" s="767"/>
      <c r="E147" s="767"/>
      <c r="F147" s="768"/>
      <c r="G147" s="441" t="s">
        <v>386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387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772"/>
    </row>
    <row r="148" spans="1:50" ht="24.75" customHeight="1">
      <c r="A148" s="766"/>
      <c r="B148" s="767"/>
      <c r="C148" s="767"/>
      <c r="D148" s="767"/>
      <c r="E148" s="767"/>
      <c r="F148" s="768"/>
      <c r="G148" s="423" t="s">
        <v>19</v>
      </c>
      <c r="H148" s="424"/>
      <c r="I148" s="424"/>
      <c r="J148" s="424"/>
      <c r="K148" s="424"/>
      <c r="L148" s="425" t="s">
        <v>20</v>
      </c>
      <c r="M148" s="424"/>
      <c r="N148" s="424"/>
      <c r="O148" s="424"/>
      <c r="P148" s="424"/>
      <c r="Q148" s="424"/>
      <c r="R148" s="424"/>
      <c r="S148" s="424"/>
      <c r="T148" s="424"/>
      <c r="U148" s="424"/>
      <c r="V148" s="424"/>
      <c r="W148" s="424"/>
      <c r="X148" s="426"/>
      <c r="Y148" s="427" t="s">
        <v>21</v>
      </c>
      <c r="Z148" s="428"/>
      <c r="AA148" s="428"/>
      <c r="AB148" s="429"/>
      <c r="AC148" s="423" t="s">
        <v>19</v>
      </c>
      <c r="AD148" s="424"/>
      <c r="AE148" s="424"/>
      <c r="AF148" s="424"/>
      <c r="AG148" s="424"/>
      <c r="AH148" s="425" t="s">
        <v>20</v>
      </c>
      <c r="AI148" s="424"/>
      <c r="AJ148" s="424"/>
      <c r="AK148" s="424"/>
      <c r="AL148" s="424"/>
      <c r="AM148" s="424"/>
      <c r="AN148" s="424"/>
      <c r="AO148" s="424"/>
      <c r="AP148" s="424"/>
      <c r="AQ148" s="424"/>
      <c r="AR148" s="424"/>
      <c r="AS148" s="424"/>
      <c r="AT148" s="426"/>
      <c r="AU148" s="427" t="s">
        <v>21</v>
      </c>
      <c r="AV148" s="428"/>
      <c r="AW148" s="428"/>
      <c r="AX148" s="430"/>
    </row>
    <row r="149" spans="1:50" ht="24.75" customHeight="1">
      <c r="A149" s="766"/>
      <c r="B149" s="767"/>
      <c r="C149" s="767"/>
      <c r="D149" s="767"/>
      <c r="E149" s="767"/>
      <c r="F149" s="768"/>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31"/>
    </row>
    <row r="150" spans="1:50" ht="24.75" customHeight="1">
      <c r="A150" s="766"/>
      <c r="B150" s="767"/>
      <c r="C150" s="767"/>
      <c r="D150" s="767"/>
      <c r="E150" s="767"/>
      <c r="F150" s="768"/>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c r="A151" s="766"/>
      <c r="B151" s="767"/>
      <c r="C151" s="767"/>
      <c r="D151" s="767"/>
      <c r="E151" s="767"/>
      <c r="F151" s="768"/>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c r="A152" s="766"/>
      <c r="B152" s="767"/>
      <c r="C152" s="767"/>
      <c r="D152" s="767"/>
      <c r="E152" s="767"/>
      <c r="F152" s="768"/>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c r="A153" s="766"/>
      <c r="B153" s="767"/>
      <c r="C153" s="767"/>
      <c r="D153" s="767"/>
      <c r="E153" s="767"/>
      <c r="F153" s="768"/>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c r="A154" s="766"/>
      <c r="B154" s="767"/>
      <c r="C154" s="767"/>
      <c r="D154" s="767"/>
      <c r="E154" s="767"/>
      <c r="F154" s="768"/>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c r="A155" s="766"/>
      <c r="B155" s="767"/>
      <c r="C155" s="767"/>
      <c r="D155" s="767"/>
      <c r="E155" s="767"/>
      <c r="F155" s="768"/>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c r="A156" s="766"/>
      <c r="B156" s="767"/>
      <c r="C156" s="767"/>
      <c r="D156" s="767"/>
      <c r="E156" s="767"/>
      <c r="F156" s="768"/>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c r="A157" s="766"/>
      <c r="B157" s="767"/>
      <c r="C157" s="767"/>
      <c r="D157" s="767"/>
      <c r="E157" s="767"/>
      <c r="F157" s="768"/>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c r="A158" s="766"/>
      <c r="B158" s="767"/>
      <c r="C158" s="767"/>
      <c r="D158" s="767"/>
      <c r="E158" s="767"/>
      <c r="F158" s="768"/>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c r="A159" s="769"/>
      <c r="B159" s="770"/>
      <c r="C159" s="770"/>
      <c r="D159" s="770"/>
      <c r="E159" s="770"/>
      <c r="F159" s="771"/>
      <c r="G159" s="773" t="s">
        <v>22</v>
      </c>
      <c r="H159" s="774"/>
      <c r="I159" s="774"/>
      <c r="J159" s="774"/>
      <c r="K159" s="774"/>
      <c r="L159" s="775"/>
      <c r="M159" s="776"/>
      <c r="N159" s="776"/>
      <c r="O159" s="776"/>
      <c r="P159" s="776"/>
      <c r="Q159" s="776"/>
      <c r="R159" s="776"/>
      <c r="S159" s="776"/>
      <c r="T159" s="776"/>
      <c r="U159" s="776"/>
      <c r="V159" s="776"/>
      <c r="W159" s="776"/>
      <c r="X159" s="777"/>
      <c r="Y159" s="778">
        <f>SUM(Y149:AB158)</f>
        <v>0</v>
      </c>
      <c r="Z159" s="779"/>
      <c r="AA159" s="779"/>
      <c r="AB159" s="780"/>
      <c r="AC159" s="773" t="s">
        <v>22</v>
      </c>
      <c r="AD159" s="774"/>
      <c r="AE159" s="774"/>
      <c r="AF159" s="774"/>
      <c r="AG159" s="774"/>
      <c r="AH159" s="775"/>
      <c r="AI159" s="776"/>
      <c r="AJ159" s="776"/>
      <c r="AK159" s="776"/>
      <c r="AL159" s="776"/>
      <c r="AM159" s="776"/>
      <c r="AN159" s="776"/>
      <c r="AO159" s="776"/>
      <c r="AP159" s="776"/>
      <c r="AQ159" s="776"/>
      <c r="AR159" s="776"/>
      <c r="AS159" s="776"/>
      <c r="AT159" s="777"/>
      <c r="AU159" s="778">
        <f>SUM(AU149:AX158)</f>
        <v>0</v>
      </c>
      <c r="AV159" s="779"/>
      <c r="AW159" s="779"/>
      <c r="AX159" s="781"/>
    </row>
    <row r="160" spans="1:50" s="51" customFormat="1" ht="24.75" customHeight="1" thickBot="1"/>
    <row r="161" spans="1:50" ht="30" customHeight="1">
      <c r="A161" s="763" t="s">
        <v>34</v>
      </c>
      <c r="B161" s="764"/>
      <c r="C161" s="764"/>
      <c r="D161" s="764"/>
      <c r="E161" s="764"/>
      <c r="F161" s="765"/>
      <c r="G161" s="441" t="s">
        <v>388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389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772"/>
    </row>
    <row r="162" spans="1:50" ht="24.75" customHeight="1">
      <c r="A162" s="766"/>
      <c r="B162" s="767"/>
      <c r="C162" s="767"/>
      <c r="D162" s="767"/>
      <c r="E162" s="767"/>
      <c r="F162" s="768"/>
      <c r="G162" s="423" t="s">
        <v>19</v>
      </c>
      <c r="H162" s="424"/>
      <c r="I162" s="424"/>
      <c r="J162" s="424"/>
      <c r="K162" s="424"/>
      <c r="L162" s="425" t="s">
        <v>20</v>
      </c>
      <c r="M162" s="424"/>
      <c r="N162" s="424"/>
      <c r="O162" s="424"/>
      <c r="P162" s="424"/>
      <c r="Q162" s="424"/>
      <c r="R162" s="424"/>
      <c r="S162" s="424"/>
      <c r="T162" s="424"/>
      <c r="U162" s="424"/>
      <c r="V162" s="424"/>
      <c r="W162" s="424"/>
      <c r="X162" s="426"/>
      <c r="Y162" s="427" t="s">
        <v>21</v>
      </c>
      <c r="Z162" s="428"/>
      <c r="AA162" s="428"/>
      <c r="AB162" s="429"/>
      <c r="AC162" s="423" t="s">
        <v>19</v>
      </c>
      <c r="AD162" s="424"/>
      <c r="AE162" s="424"/>
      <c r="AF162" s="424"/>
      <c r="AG162" s="424"/>
      <c r="AH162" s="425" t="s">
        <v>20</v>
      </c>
      <c r="AI162" s="424"/>
      <c r="AJ162" s="424"/>
      <c r="AK162" s="424"/>
      <c r="AL162" s="424"/>
      <c r="AM162" s="424"/>
      <c r="AN162" s="424"/>
      <c r="AO162" s="424"/>
      <c r="AP162" s="424"/>
      <c r="AQ162" s="424"/>
      <c r="AR162" s="424"/>
      <c r="AS162" s="424"/>
      <c r="AT162" s="426"/>
      <c r="AU162" s="427" t="s">
        <v>21</v>
      </c>
      <c r="AV162" s="428"/>
      <c r="AW162" s="428"/>
      <c r="AX162" s="430"/>
    </row>
    <row r="163" spans="1:50" ht="24.75" customHeight="1">
      <c r="A163" s="766"/>
      <c r="B163" s="767"/>
      <c r="C163" s="767"/>
      <c r="D163" s="767"/>
      <c r="E163" s="767"/>
      <c r="F163" s="768"/>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31"/>
    </row>
    <row r="164" spans="1:50" ht="24.75" customHeight="1">
      <c r="A164" s="766"/>
      <c r="B164" s="767"/>
      <c r="C164" s="767"/>
      <c r="D164" s="767"/>
      <c r="E164" s="767"/>
      <c r="F164" s="768"/>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c r="A165" s="766"/>
      <c r="B165" s="767"/>
      <c r="C165" s="767"/>
      <c r="D165" s="767"/>
      <c r="E165" s="767"/>
      <c r="F165" s="768"/>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c r="A166" s="766"/>
      <c r="B166" s="767"/>
      <c r="C166" s="767"/>
      <c r="D166" s="767"/>
      <c r="E166" s="767"/>
      <c r="F166" s="768"/>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c r="A167" s="766"/>
      <c r="B167" s="767"/>
      <c r="C167" s="767"/>
      <c r="D167" s="767"/>
      <c r="E167" s="767"/>
      <c r="F167" s="768"/>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c r="A168" s="766"/>
      <c r="B168" s="767"/>
      <c r="C168" s="767"/>
      <c r="D168" s="767"/>
      <c r="E168" s="767"/>
      <c r="F168" s="768"/>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c r="A169" s="766"/>
      <c r="B169" s="767"/>
      <c r="C169" s="767"/>
      <c r="D169" s="767"/>
      <c r="E169" s="767"/>
      <c r="F169" s="768"/>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c r="A170" s="766"/>
      <c r="B170" s="767"/>
      <c r="C170" s="767"/>
      <c r="D170" s="767"/>
      <c r="E170" s="767"/>
      <c r="F170" s="768"/>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c r="A171" s="766"/>
      <c r="B171" s="767"/>
      <c r="C171" s="767"/>
      <c r="D171" s="767"/>
      <c r="E171" s="767"/>
      <c r="F171" s="768"/>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c r="A172" s="766"/>
      <c r="B172" s="767"/>
      <c r="C172" s="767"/>
      <c r="D172" s="767"/>
      <c r="E172" s="767"/>
      <c r="F172" s="768"/>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c r="A173" s="766"/>
      <c r="B173" s="767"/>
      <c r="C173" s="767"/>
      <c r="D173" s="767"/>
      <c r="E173" s="767"/>
      <c r="F173" s="768"/>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c r="A174" s="766"/>
      <c r="B174" s="767"/>
      <c r="C174" s="767"/>
      <c r="D174" s="767"/>
      <c r="E174" s="767"/>
      <c r="F174" s="768"/>
      <c r="G174" s="441" t="s">
        <v>390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391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772"/>
    </row>
    <row r="175" spans="1:50" ht="25.5" customHeight="1">
      <c r="A175" s="766"/>
      <c r="B175" s="767"/>
      <c r="C175" s="767"/>
      <c r="D175" s="767"/>
      <c r="E175" s="767"/>
      <c r="F175" s="768"/>
      <c r="G175" s="423" t="s">
        <v>19</v>
      </c>
      <c r="H175" s="424"/>
      <c r="I175" s="424"/>
      <c r="J175" s="424"/>
      <c r="K175" s="424"/>
      <c r="L175" s="425" t="s">
        <v>20</v>
      </c>
      <c r="M175" s="424"/>
      <c r="N175" s="424"/>
      <c r="O175" s="424"/>
      <c r="P175" s="424"/>
      <c r="Q175" s="424"/>
      <c r="R175" s="424"/>
      <c r="S175" s="424"/>
      <c r="T175" s="424"/>
      <c r="U175" s="424"/>
      <c r="V175" s="424"/>
      <c r="W175" s="424"/>
      <c r="X175" s="426"/>
      <c r="Y175" s="427" t="s">
        <v>21</v>
      </c>
      <c r="Z175" s="428"/>
      <c r="AA175" s="428"/>
      <c r="AB175" s="429"/>
      <c r="AC175" s="423" t="s">
        <v>19</v>
      </c>
      <c r="AD175" s="424"/>
      <c r="AE175" s="424"/>
      <c r="AF175" s="424"/>
      <c r="AG175" s="424"/>
      <c r="AH175" s="425" t="s">
        <v>20</v>
      </c>
      <c r="AI175" s="424"/>
      <c r="AJ175" s="424"/>
      <c r="AK175" s="424"/>
      <c r="AL175" s="424"/>
      <c r="AM175" s="424"/>
      <c r="AN175" s="424"/>
      <c r="AO175" s="424"/>
      <c r="AP175" s="424"/>
      <c r="AQ175" s="424"/>
      <c r="AR175" s="424"/>
      <c r="AS175" s="424"/>
      <c r="AT175" s="426"/>
      <c r="AU175" s="427" t="s">
        <v>21</v>
      </c>
      <c r="AV175" s="428"/>
      <c r="AW175" s="428"/>
      <c r="AX175" s="430"/>
    </row>
    <row r="176" spans="1:50" ht="24.75" customHeight="1">
      <c r="A176" s="766"/>
      <c r="B176" s="767"/>
      <c r="C176" s="767"/>
      <c r="D176" s="767"/>
      <c r="E176" s="767"/>
      <c r="F176" s="768"/>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31"/>
    </row>
    <row r="177" spans="1:50" ht="24.75" customHeight="1">
      <c r="A177" s="766"/>
      <c r="B177" s="767"/>
      <c r="C177" s="767"/>
      <c r="D177" s="767"/>
      <c r="E177" s="767"/>
      <c r="F177" s="768"/>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c r="A178" s="766"/>
      <c r="B178" s="767"/>
      <c r="C178" s="767"/>
      <c r="D178" s="767"/>
      <c r="E178" s="767"/>
      <c r="F178" s="768"/>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c r="A179" s="766"/>
      <c r="B179" s="767"/>
      <c r="C179" s="767"/>
      <c r="D179" s="767"/>
      <c r="E179" s="767"/>
      <c r="F179" s="768"/>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c r="A180" s="766"/>
      <c r="B180" s="767"/>
      <c r="C180" s="767"/>
      <c r="D180" s="767"/>
      <c r="E180" s="767"/>
      <c r="F180" s="768"/>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c r="A181" s="766"/>
      <c r="B181" s="767"/>
      <c r="C181" s="767"/>
      <c r="D181" s="767"/>
      <c r="E181" s="767"/>
      <c r="F181" s="768"/>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c r="A182" s="766"/>
      <c r="B182" s="767"/>
      <c r="C182" s="767"/>
      <c r="D182" s="767"/>
      <c r="E182" s="767"/>
      <c r="F182" s="768"/>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c r="A183" s="766"/>
      <c r="B183" s="767"/>
      <c r="C183" s="767"/>
      <c r="D183" s="767"/>
      <c r="E183" s="767"/>
      <c r="F183" s="768"/>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c r="A184" s="766"/>
      <c r="B184" s="767"/>
      <c r="C184" s="767"/>
      <c r="D184" s="767"/>
      <c r="E184" s="767"/>
      <c r="F184" s="768"/>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c r="A185" s="766"/>
      <c r="B185" s="767"/>
      <c r="C185" s="767"/>
      <c r="D185" s="767"/>
      <c r="E185" s="767"/>
      <c r="F185" s="768"/>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c r="A186" s="766"/>
      <c r="B186" s="767"/>
      <c r="C186" s="767"/>
      <c r="D186" s="767"/>
      <c r="E186" s="767"/>
      <c r="F186" s="768"/>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c r="A187" s="766"/>
      <c r="B187" s="767"/>
      <c r="C187" s="767"/>
      <c r="D187" s="767"/>
      <c r="E187" s="767"/>
      <c r="F187" s="768"/>
      <c r="G187" s="441" t="s">
        <v>392</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393</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772"/>
    </row>
    <row r="188" spans="1:50" ht="24.75" customHeight="1">
      <c r="A188" s="766"/>
      <c r="B188" s="767"/>
      <c r="C188" s="767"/>
      <c r="D188" s="767"/>
      <c r="E188" s="767"/>
      <c r="F188" s="768"/>
      <c r="G188" s="423" t="s">
        <v>19</v>
      </c>
      <c r="H188" s="424"/>
      <c r="I188" s="424"/>
      <c r="J188" s="424"/>
      <c r="K188" s="424"/>
      <c r="L188" s="425" t="s">
        <v>20</v>
      </c>
      <c r="M188" s="424"/>
      <c r="N188" s="424"/>
      <c r="O188" s="424"/>
      <c r="P188" s="424"/>
      <c r="Q188" s="424"/>
      <c r="R188" s="424"/>
      <c r="S188" s="424"/>
      <c r="T188" s="424"/>
      <c r="U188" s="424"/>
      <c r="V188" s="424"/>
      <c r="W188" s="424"/>
      <c r="X188" s="426"/>
      <c r="Y188" s="427" t="s">
        <v>21</v>
      </c>
      <c r="Z188" s="428"/>
      <c r="AA188" s="428"/>
      <c r="AB188" s="429"/>
      <c r="AC188" s="423" t="s">
        <v>19</v>
      </c>
      <c r="AD188" s="424"/>
      <c r="AE188" s="424"/>
      <c r="AF188" s="424"/>
      <c r="AG188" s="424"/>
      <c r="AH188" s="425" t="s">
        <v>20</v>
      </c>
      <c r="AI188" s="424"/>
      <c r="AJ188" s="424"/>
      <c r="AK188" s="424"/>
      <c r="AL188" s="424"/>
      <c r="AM188" s="424"/>
      <c r="AN188" s="424"/>
      <c r="AO188" s="424"/>
      <c r="AP188" s="424"/>
      <c r="AQ188" s="424"/>
      <c r="AR188" s="424"/>
      <c r="AS188" s="424"/>
      <c r="AT188" s="426"/>
      <c r="AU188" s="427" t="s">
        <v>21</v>
      </c>
      <c r="AV188" s="428"/>
      <c r="AW188" s="428"/>
      <c r="AX188" s="430"/>
    </row>
    <row r="189" spans="1:50" ht="24.75" customHeight="1">
      <c r="A189" s="766"/>
      <c r="B189" s="767"/>
      <c r="C189" s="767"/>
      <c r="D189" s="767"/>
      <c r="E189" s="767"/>
      <c r="F189" s="768"/>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31"/>
    </row>
    <row r="190" spans="1:50" ht="24.75" customHeight="1">
      <c r="A190" s="766"/>
      <c r="B190" s="767"/>
      <c r="C190" s="767"/>
      <c r="D190" s="767"/>
      <c r="E190" s="767"/>
      <c r="F190" s="768"/>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c r="A191" s="766"/>
      <c r="B191" s="767"/>
      <c r="C191" s="767"/>
      <c r="D191" s="767"/>
      <c r="E191" s="767"/>
      <c r="F191" s="768"/>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c r="A192" s="766"/>
      <c r="B192" s="767"/>
      <c r="C192" s="767"/>
      <c r="D192" s="767"/>
      <c r="E192" s="767"/>
      <c r="F192" s="768"/>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c r="A193" s="766"/>
      <c r="B193" s="767"/>
      <c r="C193" s="767"/>
      <c r="D193" s="767"/>
      <c r="E193" s="767"/>
      <c r="F193" s="768"/>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c r="A194" s="766"/>
      <c r="B194" s="767"/>
      <c r="C194" s="767"/>
      <c r="D194" s="767"/>
      <c r="E194" s="767"/>
      <c r="F194" s="768"/>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c r="A195" s="766"/>
      <c r="B195" s="767"/>
      <c r="C195" s="767"/>
      <c r="D195" s="767"/>
      <c r="E195" s="767"/>
      <c r="F195" s="768"/>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c r="A196" s="766"/>
      <c r="B196" s="767"/>
      <c r="C196" s="767"/>
      <c r="D196" s="767"/>
      <c r="E196" s="767"/>
      <c r="F196" s="768"/>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c r="A197" s="766"/>
      <c r="B197" s="767"/>
      <c r="C197" s="767"/>
      <c r="D197" s="767"/>
      <c r="E197" s="767"/>
      <c r="F197" s="768"/>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c r="A198" s="766"/>
      <c r="B198" s="767"/>
      <c r="C198" s="767"/>
      <c r="D198" s="767"/>
      <c r="E198" s="767"/>
      <c r="F198" s="768"/>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c r="A199" s="766"/>
      <c r="B199" s="767"/>
      <c r="C199" s="767"/>
      <c r="D199" s="767"/>
      <c r="E199" s="767"/>
      <c r="F199" s="768"/>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c r="A200" s="766"/>
      <c r="B200" s="767"/>
      <c r="C200" s="767"/>
      <c r="D200" s="767"/>
      <c r="E200" s="767"/>
      <c r="F200" s="768"/>
      <c r="G200" s="441" t="s">
        <v>348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394</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772"/>
    </row>
    <row r="201" spans="1:50" ht="24.75" customHeight="1">
      <c r="A201" s="766"/>
      <c r="B201" s="767"/>
      <c r="C201" s="767"/>
      <c r="D201" s="767"/>
      <c r="E201" s="767"/>
      <c r="F201" s="768"/>
      <c r="G201" s="423" t="s">
        <v>19</v>
      </c>
      <c r="H201" s="424"/>
      <c r="I201" s="424"/>
      <c r="J201" s="424"/>
      <c r="K201" s="424"/>
      <c r="L201" s="425" t="s">
        <v>20</v>
      </c>
      <c r="M201" s="424"/>
      <c r="N201" s="424"/>
      <c r="O201" s="424"/>
      <c r="P201" s="424"/>
      <c r="Q201" s="424"/>
      <c r="R201" s="424"/>
      <c r="S201" s="424"/>
      <c r="T201" s="424"/>
      <c r="U201" s="424"/>
      <c r="V201" s="424"/>
      <c r="W201" s="424"/>
      <c r="X201" s="426"/>
      <c r="Y201" s="427" t="s">
        <v>21</v>
      </c>
      <c r="Z201" s="428"/>
      <c r="AA201" s="428"/>
      <c r="AB201" s="429"/>
      <c r="AC201" s="423" t="s">
        <v>19</v>
      </c>
      <c r="AD201" s="424"/>
      <c r="AE201" s="424"/>
      <c r="AF201" s="424"/>
      <c r="AG201" s="424"/>
      <c r="AH201" s="425" t="s">
        <v>20</v>
      </c>
      <c r="AI201" s="424"/>
      <c r="AJ201" s="424"/>
      <c r="AK201" s="424"/>
      <c r="AL201" s="424"/>
      <c r="AM201" s="424"/>
      <c r="AN201" s="424"/>
      <c r="AO201" s="424"/>
      <c r="AP201" s="424"/>
      <c r="AQ201" s="424"/>
      <c r="AR201" s="424"/>
      <c r="AS201" s="424"/>
      <c r="AT201" s="426"/>
      <c r="AU201" s="427" t="s">
        <v>21</v>
      </c>
      <c r="AV201" s="428"/>
      <c r="AW201" s="428"/>
      <c r="AX201" s="430"/>
    </row>
    <row r="202" spans="1:50" ht="24.75" customHeight="1">
      <c r="A202" s="766"/>
      <c r="B202" s="767"/>
      <c r="C202" s="767"/>
      <c r="D202" s="767"/>
      <c r="E202" s="767"/>
      <c r="F202" s="768"/>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31"/>
    </row>
    <row r="203" spans="1:50" ht="24.75" customHeight="1">
      <c r="A203" s="766"/>
      <c r="B203" s="767"/>
      <c r="C203" s="767"/>
      <c r="D203" s="767"/>
      <c r="E203" s="767"/>
      <c r="F203" s="768"/>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c r="A204" s="766"/>
      <c r="B204" s="767"/>
      <c r="C204" s="767"/>
      <c r="D204" s="767"/>
      <c r="E204" s="767"/>
      <c r="F204" s="768"/>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c r="A205" s="766"/>
      <c r="B205" s="767"/>
      <c r="C205" s="767"/>
      <c r="D205" s="767"/>
      <c r="E205" s="767"/>
      <c r="F205" s="768"/>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c r="A206" s="766"/>
      <c r="B206" s="767"/>
      <c r="C206" s="767"/>
      <c r="D206" s="767"/>
      <c r="E206" s="767"/>
      <c r="F206" s="768"/>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c r="A207" s="766"/>
      <c r="B207" s="767"/>
      <c r="C207" s="767"/>
      <c r="D207" s="767"/>
      <c r="E207" s="767"/>
      <c r="F207" s="768"/>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c r="A208" s="766"/>
      <c r="B208" s="767"/>
      <c r="C208" s="767"/>
      <c r="D208" s="767"/>
      <c r="E208" s="767"/>
      <c r="F208" s="768"/>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c r="A209" s="766"/>
      <c r="B209" s="767"/>
      <c r="C209" s="767"/>
      <c r="D209" s="767"/>
      <c r="E209" s="767"/>
      <c r="F209" s="768"/>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c r="A210" s="766"/>
      <c r="B210" s="767"/>
      <c r="C210" s="767"/>
      <c r="D210" s="767"/>
      <c r="E210" s="767"/>
      <c r="F210" s="768"/>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c r="A211" s="766"/>
      <c r="B211" s="767"/>
      <c r="C211" s="767"/>
      <c r="D211" s="767"/>
      <c r="E211" s="767"/>
      <c r="F211" s="768"/>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c r="A212" s="769"/>
      <c r="B212" s="770"/>
      <c r="C212" s="770"/>
      <c r="D212" s="770"/>
      <c r="E212" s="770"/>
      <c r="F212" s="771"/>
      <c r="G212" s="773" t="s">
        <v>22</v>
      </c>
      <c r="H212" s="774"/>
      <c r="I212" s="774"/>
      <c r="J212" s="774"/>
      <c r="K212" s="774"/>
      <c r="L212" s="775"/>
      <c r="M212" s="776"/>
      <c r="N212" s="776"/>
      <c r="O212" s="776"/>
      <c r="P212" s="776"/>
      <c r="Q212" s="776"/>
      <c r="R212" s="776"/>
      <c r="S212" s="776"/>
      <c r="T212" s="776"/>
      <c r="U212" s="776"/>
      <c r="V212" s="776"/>
      <c r="W212" s="776"/>
      <c r="X212" s="777"/>
      <c r="Y212" s="778">
        <f>SUM(Y202:AB211)</f>
        <v>0</v>
      </c>
      <c r="Z212" s="779"/>
      <c r="AA212" s="779"/>
      <c r="AB212" s="780"/>
      <c r="AC212" s="773" t="s">
        <v>22</v>
      </c>
      <c r="AD212" s="774"/>
      <c r="AE212" s="774"/>
      <c r="AF212" s="774"/>
      <c r="AG212" s="774"/>
      <c r="AH212" s="775"/>
      <c r="AI212" s="776"/>
      <c r="AJ212" s="776"/>
      <c r="AK212" s="776"/>
      <c r="AL212" s="776"/>
      <c r="AM212" s="776"/>
      <c r="AN212" s="776"/>
      <c r="AO212" s="776"/>
      <c r="AP212" s="776"/>
      <c r="AQ212" s="776"/>
      <c r="AR212" s="776"/>
      <c r="AS212" s="776"/>
      <c r="AT212" s="777"/>
      <c r="AU212" s="778">
        <f>SUM(AU202:AX211)</f>
        <v>0</v>
      </c>
      <c r="AV212" s="779"/>
      <c r="AW212" s="779"/>
      <c r="AX212" s="781"/>
    </row>
    <row r="213" spans="1:50" s="51" customFormat="1" ht="24.75" customHeight="1" thickBot="1"/>
    <row r="214" spans="1:50" ht="30" customHeight="1">
      <c r="A214" s="782" t="s">
        <v>34</v>
      </c>
      <c r="B214" s="783"/>
      <c r="C214" s="783"/>
      <c r="D214" s="783"/>
      <c r="E214" s="783"/>
      <c r="F214" s="784"/>
      <c r="G214" s="441" t="s">
        <v>395</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396</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772"/>
    </row>
    <row r="215" spans="1:50" ht="24.75" customHeight="1">
      <c r="A215" s="766"/>
      <c r="B215" s="767"/>
      <c r="C215" s="767"/>
      <c r="D215" s="767"/>
      <c r="E215" s="767"/>
      <c r="F215" s="768"/>
      <c r="G215" s="423" t="s">
        <v>19</v>
      </c>
      <c r="H215" s="424"/>
      <c r="I215" s="424"/>
      <c r="J215" s="424"/>
      <c r="K215" s="424"/>
      <c r="L215" s="425" t="s">
        <v>20</v>
      </c>
      <c r="M215" s="424"/>
      <c r="N215" s="424"/>
      <c r="O215" s="424"/>
      <c r="P215" s="424"/>
      <c r="Q215" s="424"/>
      <c r="R215" s="424"/>
      <c r="S215" s="424"/>
      <c r="T215" s="424"/>
      <c r="U215" s="424"/>
      <c r="V215" s="424"/>
      <c r="W215" s="424"/>
      <c r="X215" s="426"/>
      <c r="Y215" s="427" t="s">
        <v>21</v>
      </c>
      <c r="Z215" s="428"/>
      <c r="AA215" s="428"/>
      <c r="AB215" s="429"/>
      <c r="AC215" s="423" t="s">
        <v>19</v>
      </c>
      <c r="AD215" s="424"/>
      <c r="AE215" s="424"/>
      <c r="AF215" s="424"/>
      <c r="AG215" s="424"/>
      <c r="AH215" s="425" t="s">
        <v>20</v>
      </c>
      <c r="AI215" s="424"/>
      <c r="AJ215" s="424"/>
      <c r="AK215" s="424"/>
      <c r="AL215" s="424"/>
      <c r="AM215" s="424"/>
      <c r="AN215" s="424"/>
      <c r="AO215" s="424"/>
      <c r="AP215" s="424"/>
      <c r="AQ215" s="424"/>
      <c r="AR215" s="424"/>
      <c r="AS215" s="424"/>
      <c r="AT215" s="426"/>
      <c r="AU215" s="427" t="s">
        <v>21</v>
      </c>
      <c r="AV215" s="428"/>
      <c r="AW215" s="428"/>
      <c r="AX215" s="430"/>
    </row>
    <row r="216" spans="1:50" ht="24.75" customHeight="1">
      <c r="A216" s="766"/>
      <c r="B216" s="767"/>
      <c r="C216" s="767"/>
      <c r="D216" s="767"/>
      <c r="E216" s="767"/>
      <c r="F216" s="768"/>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31"/>
    </row>
    <row r="217" spans="1:50" ht="24.75" customHeight="1">
      <c r="A217" s="766"/>
      <c r="B217" s="767"/>
      <c r="C217" s="767"/>
      <c r="D217" s="767"/>
      <c r="E217" s="767"/>
      <c r="F217" s="768"/>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c r="A218" s="766"/>
      <c r="B218" s="767"/>
      <c r="C218" s="767"/>
      <c r="D218" s="767"/>
      <c r="E218" s="767"/>
      <c r="F218" s="768"/>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c r="A219" s="766"/>
      <c r="B219" s="767"/>
      <c r="C219" s="767"/>
      <c r="D219" s="767"/>
      <c r="E219" s="767"/>
      <c r="F219" s="768"/>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c r="A220" s="766"/>
      <c r="B220" s="767"/>
      <c r="C220" s="767"/>
      <c r="D220" s="767"/>
      <c r="E220" s="767"/>
      <c r="F220" s="768"/>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c r="A221" s="766"/>
      <c r="B221" s="767"/>
      <c r="C221" s="767"/>
      <c r="D221" s="767"/>
      <c r="E221" s="767"/>
      <c r="F221" s="768"/>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c r="A222" s="766"/>
      <c r="B222" s="767"/>
      <c r="C222" s="767"/>
      <c r="D222" s="767"/>
      <c r="E222" s="767"/>
      <c r="F222" s="768"/>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c r="A223" s="766"/>
      <c r="B223" s="767"/>
      <c r="C223" s="767"/>
      <c r="D223" s="767"/>
      <c r="E223" s="767"/>
      <c r="F223" s="768"/>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c r="A224" s="766"/>
      <c r="B224" s="767"/>
      <c r="C224" s="767"/>
      <c r="D224" s="767"/>
      <c r="E224" s="767"/>
      <c r="F224" s="768"/>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c r="A225" s="766"/>
      <c r="B225" s="767"/>
      <c r="C225" s="767"/>
      <c r="D225" s="767"/>
      <c r="E225" s="767"/>
      <c r="F225" s="768"/>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c r="A226" s="766"/>
      <c r="B226" s="767"/>
      <c r="C226" s="767"/>
      <c r="D226" s="767"/>
      <c r="E226" s="767"/>
      <c r="F226" s="768"/>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c r="A227" s="766"/>
      <c r="B227" s="767"/>
      <c r="C227" s="767"/>
      <c r="D227" s="767"/>
      <c r="E227" s="767"/>
      <c r="F227" s="768"/>
      <c r="G227" s="441" t="s">
        <v>397</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398</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772"/>
    </row>
    <row r="228" spans="1:50" ht="25.5" customHeight="1">
      <c r="A228" s="766"/>
      <c r="B228" s="767"/>
      <c r="C228" s="767"/>
      <c r="D228" s="767"/>
      <c r="E228" s="767"/>
      <c r="F228" s="768"/>
      <c r="G228" s="423" t="s">
        <v>19</v>
      </c>
      <c r="H228" s="424"/>
      <c r="I228" s="424"/>
      <c r="J228" s="424"/>
      <c r="K228" s="424"/>
      <c r="L228" s="425" t="s">
        <v>20</v>
      </c>
      <c r="M228" s="424"/>
      <c r="N228" s="424"/>
      <c r="O228" s="424"/>
      <c r="P228" s="424"/>
      <c r="Q228" s="424"/>
      <c r="R228" s="424"/>
      <c r="S228" s="424"/>
      <c r="T228" s="424"/>
      <c r="U228" s="424"/>
      <c r="V228" s="424"/>
      <c r="W228" s="424"/>
      <c r="X228" s="426"/>
      <c r="Y228" s="427" t="s">
        <v>21</v>
      </c>
      <c r="Z228" s="428"/>
      <c r="AA228" s="428"/>
      <c r="AB228" s="429"/>
      <c r="AC228" s="423" t="s">
        <v>19</v>
      </c>
      <c r="AD228" s="424"/>
      <c r="AE228" s="424"/>
      <c r="AF228" s="424"/>
      <c r="AG228" s="424"/>
      <c r="AH228" s="425" t="s">
        <v>20</v>
      </c>
      <c r="AI228" s="424"/>
      <c r="AJ228" s="424"/>
      <c r="AK228" s="424"/>
      <c r="AL228" s="424"/>
      <c r="AM228" s="424"/>
      <c r="AN228" s="424"/>
      <c r="AO228" s="424"/>
      <c r="AP228" s="424"/>
      <c r="AQ228" s="424"/>
      <c r="AR228" s="424"/>
      <c r="AS228" s="424"/>
      <c r="AT228" s="426"/>
      <c r="AU228" s="427" t="s">
        <v>21</v>
      </c>
      <c r="AV228" s="428"/>
      <c r="AW228" s="428"/>
      <c r="AX228" s="430"/>
    </row>
    <row r="229" spans="1:50" ht="24.75" customHeight="1">
      <c r="A229" s="766"/>
      <c r="B229" s="767"/>
      <c r="C229" s="767"/>
      <c r="D229" s="767"/>
      <c r="E229" s="767"/>
      <c r="F229" s="768"/>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31"/>
    </row>
    <row r="230" spans="1:50" ht="24.75" customHeight="1">
      <c r="A230" s="766"/>
      <c r="B230" s="767"/>
      <c r="C230" s="767"/>
      <c r="D230" s="767"/>
      <c r="E230" s="767"/>
      <c r="F230" s="768"/>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c r="A231" s="766"/>
      <c r="B231" s="767"/>
      <c r="C231" s="767"/>
      <c r="D231" s="767"/>
      <c r="E231" s="767"/>
      <c r="F231" s="768"/>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c r="A232" s="766"/>
      <c r="B232" s="767"/>
      <c r="C232" s="767"/>
      <c r="D232" s="767"/>
      <c r="E232" s="767"/>
      <c r="F232" s="768"/>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c r="A233" s="766"/>
      <c r="B233" s="767"/>
      <c r="C233" s="767"/>
      <c r="D233" s="767"/>
      <c r="E233" s="767"/>
      <c r="F233" s="768"/>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c r="A234" s="766"/>
      <c r="B234" s="767"/>
      <c r="C234" s="767"/>
      <c r="D234" s="767"/>
      <c r="E234" s="767"/>
      <c r="F234" s="768"/>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c r="A235" s="766"/>
      <c r="B235" s="767"/>
      <c r="C235" s="767"/>
      <c r="D235" s="767"/>
      <c r="E235" s="767"/>
      <c r="F235" s="768"/>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c r="A236" s="766"/>
      <c r="B236" s="767"/>
      <c r="C236" s="767"/>
      <c r="D236" s="767"/>
      <c r="E236" s="767"/>
      <c r="F236" s="768"/>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c r="A237" s="766"/>
      <c r="B237" s="767"/>
      <c r="C237" s="767"/>
      <c r="D237" s="767"/>
      <c r="E237" s="767"/>
      <c r="F237" s="768"/>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c r="A238" s="766"/>
      <c r="B238" s="767"/>
      <c r="C238" s="767"/>
      <c r="D238" s="767"/>
      <c r="E238" s="767"/>
      <c r="F238" s="768"/>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c r="A239" s="766"/>
      <c r="B239" s="767"/>
      <c r="C239" s="767"/>
      <c r="D239" s="767"/>
      <c r="E239" s="767"/>
      <c r="F239" s="768"/>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c r="A240" s="766"/>
      <c r="B240" s="767"/>
      <c r="C240" s="767"/>
      <c r="D240" s="767"/>
      <c r="E240" s="767"/>
      <c r="F240" s="768"/>
      <c r="G240" s="441" t="s">
        <v>399</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400</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772"/>
    </row>
    <row r="241" spans="1:50" ht="24.75" customHeight="1">
      <c r="A241" s="766"/>
      <c r="B241" s="767"/>
      <c r="C241" s="767"/>
      <c r="D241" s="767"/>
      <c r="E241" s="767"/>
      <c r="F241" s="768"/>
      <c r="G241" s="423" t="s">
        <v>19</v>
      </c>
      <c r="H241" s="424"/>
      <c r="I241" s="424"/>
      <c r="J241" s="424"/>
      <c r="K241" s="424"/>
      <c r="L241" s="425" t="s">
        <v>20</v>
      </c>
      <c r="M241" s="424"/>
      <c r="N241" s="424"/>
      <c r="O241" s="424"/>
      <c r="P241" s="424"/>
      <c r="Q241" s="424"/>
      <c r="R241" s="424"/>
      <c r="S241" s="424"/>
      <c r="T241" s="424"/>
      <c r="U241" s="424"/>
      <c r="V241" s="424"/>
      <c r="W241" s="424"/>
      <c r="X241" s="426"/>
      <c r="Y241" s="427" t="s">
        <v>21</v>
      </c>
      <c r="Z241" s="428"/>
      <c r="AA241" s="428"/>
      <c r="AB241" s="429"/>
      <c r="AC241" s="423" t="s">
        <v>19</v>
      </c>
      <c r="AD241" s="424"/>
      <c r="AE241" s="424"/>
      <c r="AF241" s="424"/>
      <c r="AG241" s="424"/>
      <c r="AH241" s="425" t="s">
        <v>20</v>
      </c>
      <c r="AI241" s="424"/>
      <c r="AJ241" s="424"/>
      <c r="AK241" s="424"/>
      <c r="AL241" s="424"/>
      <c r="AM241" s="424"/>
      <c r="AN241" s="424"/>
      <c r="AO241" s="424"/>
      <c r="AP241" s="424"/>
      <c r="AQ241" s="424"/>
      <c r="AR241" s="424"/>
      <c r="AS241" s="424"/>
      <c r="AT241" s="426"/>
      <c r="AU241" s="427" t="s">
        <v>21</v>
      </c>
      <c r="AV241" s="428"/>
      <c r="AW241" s="428"/>
      <c r="AX241" s="430"/>
    </row>
    <row r="242" spans="1:50" ht="24.75" customHeight="1">
      <c r="A242" s="766"/>
      <c r="B242" s="767"/>
      <c r="C242" s="767"/>
      <c r="D242" s="767"/>
      <c r="E242" s="767"/>
      <c r="F242" s="768"/>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31"/>
    </row>
    <row r="243" spans="1:50" ht="24.75" customHeight="1">
      <c r="A243" s="766"/>
      <c r="B243" s="767"/>
      <c r="C243" s="767"/>
      <c r="D243" s="767"/>
      <c r="E243" s="767"/>
      <c r="F243" s="768"/>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c r="A244" s="766"/>
      <c r="B244" s="767"/>
      <c r="C244" s="767"/>
      <c r="D244" s="767"/>
      <c r="E244" s="767"/>
      <c r="F244" s="768"/>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c r="A245" s="766"/>
      <c r="B245" s="767"/>
      <c r="C245" s="767"/>
      <c r="D245" s="767"/>
      <c r="E245" s="767"/>
      <c r="F245" s="768"/>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c r="A246" s="766"/>
      <c r="B246" s="767"/>
      <c r="C246" s="767"/>
      <c r="D246" s="767"/>
      <c r="E246" s="767"/>
      <c r="F246" s="768"/>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c r="A247" s="766"/>
      <c r="B247" s="767"/>
      <c r="C247" s="767"/>
      <c r="D247" s="767"/>
      <c r="E247" s="767"/>
      <c r="F247" s="768"/>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c r="A248" s="766"/>
      <c r="B248" s="767"/>
      <c r="C248" s="767"/>
      <c r="D248" s="767"/>
      <c r="E248" s="767"/>
      <c r="F248" s="768"/>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c r="A249" s="766"/>
      <c r="B249" s="767"/>
      <c r="C249" s="767"/>
      <c r="D249" s="767"/>
      <c r="E249" s="767"/>
      <c r="F249" s="768"/>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c r="A250" s="766"/>
      <c r="B250" s="767"/>
      <c r="C250" s="767"/>
      <c r="D250" s="767"/>
      <c r="E250" s="767"/>
      <c r="F250" s="768"/>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c r="A251" s="766"/>
      <c r="B251" s="767"/>
      <c r="C251" s="767"/>
      <c r="D251" s="767"/>
      <c r="E251" s="767"/>
      <c r="F251" s="768"/>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c r="A252" s="766"/>
      <c r="B252" s="767"/>
      <c r="C252" s="767"/>
      <c r="D252" s="767"/>
      <c r="E252" s="767"/>
      <c r="F252" s="768"/>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c r="A253" s="766"/>
      <c r="B253" s="767"/>
      <c r="C253" s="767"/>
      <c r="D253" s="767"/>
      <c r="E253" s="767"/>
      <c r="F253" s="768"/>
      <c r="G253" s="441" t="s">
        <v>401</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402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772"/>
    </row>
    <row r="254" spans="1:50" ht="24.75" customHeight="1">
      <c r="A254" s="766"/>
      <c r="B254" s="767"/>
      <c r="C254" s="767"/>
      <c r="D254" s="767"/>
      <c r="E254" s="767"/>
      <c r="F254" s="768"/>
      <c r="G254" s="423" t="s">
        <v>19</v>
      </c>
      <c r="H254" s="424"/>
      <c r="I254" s="424"/>
      <c r="J254" s="424"/>
      <c r="K254" s="424"/>
      <c r="L254" s="425" t="s">
        <v>20</v>
      </c>
      <c r="M254" s="424"/>
      <c r="N254" s="424"/>
      <c r="O254" s="424"/>
      <c r="P254" s="424"/>
      <c r="Q254" s="424"/>
      <c r="R254" s="424"/>
      <c r="S254" s="424"/>
      <c r="T254" s="424"/>
      <c r="U254" s="424"/>
      <c r="V254" s="424"/>
      <c r="W254" s="424"/>
      <c r="X254" s="426"/>
      <c r="Y254" s="427" t="s">
        <v>21</v>
      </c>
      <c r="Z254" s="428"/>
      <c r="AA254" s="428"/>
      <c r="AB254" s="429"/>
      <c r="AC254" s="423" t="s">
        <v>19</v>
      </c>
      <c r="AD254" s="424"/>
      <c r="AE254" s="424"/>
      <c r="AF254" s="424"/>
      <c r="AG254" s="424"/>
      <c r="AH254" s="425" t="s">
        <v>20</v>
      </c>
      <c r="AI254" s="424"/>
      <c r="AJ254" s="424"/>
      <c r="AK254" s="424"/>
      <c r="AL254" s="424"/>
      <c r="AM254" s="424"/>
      <c r="AN254" s="424"/>
      <c r="AO254" s="424"/>
      <c r="AP254" s="424"/>
      <c r="AQ254" s="424"/>
      <c r="AR254" s="424"/>
      <c r="AS254" s="424"/>
      <c r="AT254" s="426"/>
      <c r="AU254" s="427" t="s">
        <v>21</v>
      </c>
      <c r="AV254" s="428"/>
      <c r="AW254" s="428"/>
      <c r="AX254" s="430"/>
    </row>
    <row r="255" spans="1:50" ht="24.75" customHeight="1">
      <c r="A255" s="766"/>
      <c r="B255" s="767"/>
      <c r="C255" s="767"/>
      <c r="D255" s="767"/>
      <c r="E255" s="767"/>
      <c r="F255" s="768"/>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31"/>
    </row>
    <row r="256" spans="1:50" ht="24.75" customHeight="1">
      <c r="A256" s="766"/>
      <c r="B256" s="767"/>
      <c r="C256" s="767"/>
      <c r="D256" s="767"/>
      <c r="E256" s="767"/>
      <c r="F256" s="768"/>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c r="A257" s="766"/>
      <c r="B257" s="767"/>
      <c r="C257" s="767"/>
      <c r="D257" s="767"/>
      <c r="E257" s="767"/>
      <c r="F257" s="768"/>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c r="A258" s="766"/>
      <c r="B258" s="767"/>
      <c r="C258" s="767"/>
      <c r="D258" s="767"/>
      <c r="E258" s="767"/>
      <c r="F258" s="768"/>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c r="A259" s="766"/>
      <c r="B259" s="767"/>
      <c r="C259" s="767"/>
      <c r="D259" s="767"/>
      <c r="E259" s="767"/>
      <c r="F259" s="768"/>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c r="A260" s="766"/>
      <c r="B260" s="767"/>
      <c r="C260" s="767"/>
      <c r="D260" s="767"/>
      <c r="E260" s="767"/>
      <c r="F260" s="768"/>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c r="A261" s="766"/>
      <c r="B261" s="767"/>
      <c r="C261" s="767"/>
      <c r="D261" s="767"/>
      <c r="E261" s="767"/>
      <c r="F261" s="768"/>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c r="A262" s="766"/>
      <c r="B262" s="767"/>
      <c r="C262" s="767"/>
      <c r="D262" s="767"/>
      <c r="E262" s="767"/>
      <c r="F262" s="768"/>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c r="A263" s="766"/>
      <c r="B263" s="767"/>
      <c r="C263" s="767"/>
      <c r="D263" s="767"/>
      <c r="E263" s="767"/>
      <c r="F263" s="768"/>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c r="A264" s="766"/>
      <c r="B264" s="767"/>
      <c r="C264" s="767"/>
      <c r="D264" s="767"/>
      <c r="E264" s="767"/>
      <c r="F264" s="768"/>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c r="A265" s="769"/>
      <c r="B265" s="770"/>
      <c r="C265" s="770"/>
      <c r="D265" s="770"/>
      <c r="E265" s="770"/>
      <c r="F265" s="771"/>
      <c r="G265" s="773" t="s">
        <v>22</v>
      </c>
      <c r="H265" s="774"/>
      <c r="I265" s="774"/>
      <c r="J265" s="774"/>
      <c r="K265" s="774"/>
      <c r="L265" s="775"/>
      <c r="M265" s="776"/>
      <c r="N265" s="776"/>
      <c r="O265" s="776"/>
      <c r="P265" s="776"/>
      <c r="Q265" s="776"/>
      <c r="R265" s="776"/>
      <c r="S265" s="776"/>
      <c r="T265" s="776"/>
      <c r="U265" s="776"/>
      <c r="V265" s="776"/>
      <c r="W265" s="776"/>
      <c r="X265" s="777"/>
      <c r="Y265" s="778">
        <f>SUM(Y255:AB264)</f>
        <v>0</v>
      </c>
      <c r="Z265" s="779"/>
      <c r="AA265" s="779"/>
      <c r="AB265" s="780"/>
      <c r="AC265" s="773" t="s">
        <v>22</v>
      </c>
      <c r="AD265" s="774"/>
      <c r="AE265" s="774"/>
      <c r="AF265" s="774"/>
      <c r="AG265" s="774"/>
      <c r="AH265" s="775"/>
      <c r="AI265" s="776"/>
      <c r="AJ265" s="776"/>
      <c r="AK265" s="776"/>
      <c r="AL265" s="776"/>
      <c r="AM265" s="776"/>
      <c r="AN265" s="776"/>
      <c r="AO265" s="776"/>
      <c r="AP265" s="776"/>
      <c r="AQ265" s="776"/>
      <c r="AR265" s="776"/>
      <c r="AS265" s="776"/>
      <c r="AT265" s="777"/>
      <c r="AU265" s="778">
        <f>SUM(AU255:AX264)</f>
        <v>0</v>
      </c>
      <c r="AV265" s="779"/>
      <c r="AW265" s="779"/>
      <c r="AX265" s="78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7"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c r="A68" s="9"/>
      <c r="B68" s="67"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c r="A101" s="9"/>
      <c r="B101" s="67"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c r="A134" s="9"/>
      <c r="B134" s="67"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6"/>
      <c r="B135" s="116"/>
      <c r="C135" s="122" t="s">
        <v>404</v>
      </c>
      <c r="D135" s="122"/>
      <c r="E135" s="122"/>
      <c r="F135" s="122"/>
      <c r="G135" s="122"/>
      <c r="H135" s="122"/>
      <c r="I135" s="122"/>
      <c r="J135" s="122"/>
      <c r="K135" s="122"/>
      <c r="L135" s="122"/>
      <c r="M135" s="122" t="s">
        <v>405</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406</v>
      </c>
      <c r="AL135" s="122"/>
      <c r="AM135" s="122"/>
      <c r="AN135" s="122"/>
      <c r="AO135" s="122"/>
      <c r="AP135" s="122"/>
      <c r="AQ135" s="122" t="s">
        <v>23</v>
      </c>
      <c r="AR135" s="122"/>
      <c r="AS135" s="122"/>
      <c r="AT135" s="122"/>
      <c r="AU135" s="124" t="s">
        <v>24</v>
      </c>
      <c r="AV135" s="125"/>
      <c r="AW135" s="125"/>
      <c r="AX135" s="126"/>
    </row>
    <row r="136" spans="1:50" ht="24" customHeight="1">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c r="A167" s="9"/>
      <c r="B167" s="67"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6"/>
      <c r="B168" s="116"/>
      <c r="C168" s="122" t="s">
        <v>404</v>
      </c>
      <c r="D168" s="122"/>
      <c r="E168" s="122"/>
      <c r="F168" s="122"/>
      <c r="G168" s="122"/>
      <c r="H168" s="122"/>
      <c r="I168" s="122"/>
      <c r="J168" s="122"/>
      <c r="K168" s="122"/>
      <c r="L168" s="122"/>
      <c r="M168" s="122" t="s">
        <v>405</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406</v>
      </c>
      <c r="AL168" s="122"/>
      <c r="AM168" s="122"/>
      <c r="AN168" s="122"/>
      <c r="AO168" s="122"/>
      <c r="AP168" s="122"/>
      <c r="AQ168" s="122" t="s">
        <v>23</v>
      </c>
      <c r="AR168" s="122"/>
      <c r="AS168" s="122"/>
      <c r="AT168" s="122"/>
      <c r="AU168" s="124" t="s">
        <v>24</v>
      </c>
      <c r="AV168" s="125"/>
      <c r="AW168" s="125"/>
      <c r="AX168" s="126"/>
    </row>
    <row r="169" spans="1:50" ht="24" customHeight="1">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c r="A200" s="9"/>
      <c r="B200" s="67"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6"/>
      <c r="B201" s="116"/>
      <c r="C201" s="122" t="s">
        <v>404</v>
      </c>
      <c r="D201" s="122"/>
      <c r="E201" s="122"/>
      <c r="F201" s="122"/>
      <c r="G201" s="122"/>
      <c r="H201" s="122"/>
      <c r="I201" s="122"/>
      <c r="J201" s="122"/>
      <c r="K201" s="122"/>
      <c r="L201" s="122"/>
      <c r="M201" s="122" t="s">
        <v>405</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406</v>
      </c>
      <c r="AL201" s="122"/>
      <c r="AM201" s="122"/>
      <c r="AN201" s="122"/>
      <c r="AO201" s="122"/>
      <c r="AP201" s="122"/>
      <c r="AQ201" s="122" t="s">
        <v>23</v>
      </c>
      <c r="AR201" s="122"/>
      <c r="AS201" s="122"/>
      <c r="AT201" s="122"/>
      <c r="AU201" s="124" t="s">
        <v>24</v>
      </c>
      <c r="AV201" s="125"/>
      <c r="AW201" s="125"/>
      <c r="AX201" s="126"/>
    </row>
    <row r="202" spans="1:50" ht="24" customHeight="1">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c r="A233" s="9"/>
      <c r="B233" s="67"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6"/>
      <c r="B234" s="116"/>
      <c r="C234" s="122" t="s">
        <v>414</v>
      </c>
      <c r="D234" s="122"/>
      <c r="E234" s="122"/>
      <c r="F234" s="122"/>
      <c r="G234" s="122"/>
      <c r="H234" s="122"/>
      <c r="I234" s="122"/>
      <c r="J234" s="122"/>
      <c r="K234" s="122"/>
      <c r="L234" s="122"/>
      <c r="M234" s="122" t="s">
        <v>415</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416</v>
      </c>
      <c r="AL234" s="122"/>
      <c r="AM234" s="122"/>
      <c r="AN234" s="122"/>
      <c r="AO234" s="122"/>
      <c r="AP234" s="122"/>
      <c r="AQ234" s="122" t="s">
        <v>23</v>
      </c>
      <c r="AR234" s="122"/>
      <c r="AS234" s="122"/>
      <c r="AT234" s="122"/>
      <c r="AU234" s="124" t="s">
        <v>24</v>
      </c>
      <c r="AV234" s="125"/>
      <c r="AW234" s="125"/>
      <c r="AX234" s="126"/>
    </row>
    <row r="235" spans="1:50" ht="24" customHeight="1">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c r="A266" s="9"/>
      <c r="B266" s="67"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6"/>
      <c r="B267" s="116"/>
      <c r="C267" s="122" t="s">
        <v>404</v>
      </c>
      <c r="D267" s="122"/>
      <c r="E267" s="122"/>
      <c r="F267" s="122"/>
      <c r="G267" s="122"/>
      <c r="H267" s="122"/>
      <c r="I267" s="122"/>
      <c r="J267" s="122"/>
      <c r="K267" s="122"/>
      <c r="L267" s="122"/>
      <c r="M267" s="122" t="s">
        <v>405</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406</v>
      </c>
      <c r="AL267" s="122"/>
      <c r="AM267" s="122"/>
      <c r="AN267" s="122"/>
      <c r="AO267" s="122"/>
      <c r="AP267" s="122"/>
      <c r="AQ267" s="122" t="s">
        <v>23</v>
      </c>
      <c r="AR267" s="122"/>
      <c r="AS267" s="122"/>
      <c r="AT267" s="122"/>
      <c r="AU267" s="124" t="s">
        <v>24</v>
      </c>
      <c r="AV267" s="125"/>
      <c r="AW267" s="125"/>
      <c r="AX267" s="126"/>
    </row>
    <row r="268" spans="1:50" ht="24" customHeight="1">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7"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c r="A332" s="9"/>
      <c r="B332" s="67"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6"/>
      <c r="B333" s="116"/>
      <c r="C333" s="122" t="s">
        <v>404</v>
      </c>
      <c r="D333" s="122"/>
      <c r="E333" s="122"/>
      <c r="F333" s="122"/>
      <c r="G333" s="122"/>
      <c r="H333" s="122"/>
      <c r="I333" s="122"/>
      <c r="J333" s="122"/>
      <c r="K333" s="122"/>
      <c r="L333" s="122"/>
      <c r="M333" s="122" t="s">
        <v>405</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406</v>
      </c>
      <c r="AL333" s="122"/>
      <c r="AM333" s="122"/>
      <c r="AN333" s="122"/>
      <c r="AO333" s="122"/>
      <c r="AP333" s="122"/>
      <c r="AQ333" s="122" t="s">
        <v>23</v>
      </c>
      <c r="AR333" s="122"/>
      <c r="AS333" s="122"/>
      <c r="AT333" s="122"/>
      <c r="AU333" s="124" t="s">
        <v>24</v>
      </c>
      <c r="AV333" s="125"/>
      <c r="AW333" s="125"/>
      <c r="AX333" s="126"/>
    </row>
    <row r="334" spans="1:50" ht="24" customHeight="1">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c r="A365" s="9"/>
      <c r="B365" s="67"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c r="A398" s="9"/>
      <c r="B398" s="67"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6"/>
      <c r="B399" s="116"/>
      <c r="C399" s="122" t="s">
        <v>404</v>
      </c>
      <c r="D399" s="122"/>
      <c r="E399" s="122"/>
      <c r="F399" s="122"/>
      <c r="G399" s="122"/>
      <c r="H399" s="122"/>
      <c r="I399" s="122"/>
      <c r="J399" s="122"/>
      <c r="K399" s="122"/>
      <c r="L399" s="122"/>
      <c r="M399" s="122" t="s">
        <v>405</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406</v>
      </c>
      <c r="AL399" s="122"/>
      <c r="AM399" s="122"/>
      <c r="AN399" s="122"/>
      <c r="AO399" s="122"/>
      <c r="AP399" s="122"/>
      <c r="AQ399" s="122" t="s">
        <v>23</v>
      </c>
      <c r="AR399" s="122"/>
      <c r="AS399" s="122"/>
      <c r="AT399" s="122"/>
      <c r="AU399" s="124" t="s">
        <v>24</v>
      </c>
      <c r="AV399" s="125"/>
      <c r="AW399" s="125"/>
      <c r="AX399" s="126"/>
    </row>
    <row r="400" spans="1:50" ht="24" customHeight="1">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c r="A431" s="9"/>
      <c r="B431" s="67"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c r="A464" s="9"/>
      <c r="B464" s="67"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c r="A497" s="9"/>
      <c r="B497" s="67"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c r="A530" s="9"/>
      <c r="B530" s="67"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6"/>
      <c r="B531" s="116"/>
      <c r="C531" s="122" t="s">
        <v>404</v>
      </c>
      <c r="D531" s="122"/>
      <c r="E531" s="122"/>
      <c r="F531" s="122"/>
      <c r="G531" s="122"/>
      <c r="H531" s="122"/>
      <c r="I531" s="122"/>
      <c r="J531" s="122"/>
      <c r="K531" s="122"/>
      <c r="L531" s="122"/>
      <c r="M531" s="122" t="s">
        <v>405</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406</v>
      </c>
      <c r="AL531" s="122"/>
      <c r="AM531" s="122"/>
      <c r="AN531" s="122"/>
      <c r="AO531" s="122"/>
      <c r="AP531" s="122"/>
      <c r="AQ531" s="122" t="s">
        <v>23</v>
      </c>
      <c r="AR531" s="122"/>
      <c r="AS531" s="122"/>
      <c r="AT531" s="122"/>
      <c r="AU531" s="124" t="s">
        <v>24</v>
      </c>
      <c r="AV531" s="125"/>
      <c r="AW531" s="125"/>
      <c r="AX531" s="126"/>
    </row>
    <row r="532" spans="1:50" ht="24" customHeight="1">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7"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c r="A596" s="9"/>
      <c r="B596" s="67"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6"/>
      <c r="B597" s="116"/>
      <c r="C597" s="122" t="s">
        <v>404</v>
      </c>
      <c r="D597" s="122"/>
      <c r="E597" s="122"/>
      <c r="F597" s="122"/>
      <c r="G597" s="122"/>
      <c r="H597" s="122"/>
      <c r="I597" s="122"/>
      <c r="J597" s="122"/>
      <c r="K597" s="122"/>
      <c r="L597" s="122"/>
      <c r="M597" s="122" t="s">
        <v>405</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406</v>
      </c>
      <c r="AL597" s="122"/>
      <c r="AM597" s="122"/>
      <c r="AN597" s="122"/>
      <c r="AO597" s="122"/>
      <c r="AP597" s="122"/>
      <c r="AQ597" s="122" t="s">
        <v>23</v>
      </c>
      <c r="AR597" s="122"/>
      <c r="AS597" s="122"/>
      <c r="AT597" s="122"/>
      <c r="AU597" s="124" t="s">
        <v>24</v>
      </c>
      <c r="AV597" s="125"/>
      <c r="AW597" s="125"/>
      <c r="AX597" s="126"/>
    </row>
    <row r="598" spans="1:50" ht="24" customHeight="1">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c r="A662" s="9"/>
      <c r="B662" s="67"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6"/>
      <c r="B663" s="116"/>
      <c r="C663" s="122" t="s">
        <v>404</v>
      </c>
      <c r="D663" s="122"/>
      <c r="E663" s="122"/>
      <c r="F663" s="122"/>
      <c r="G663" s="122"/>
      <c r="H663" s="122"/>
      <c r="I663" s="122"/>
      <c r="J663" s="122"/>
      <c r="K663" s="122"/>
      <c r="L663" s="122"/>
      <c r="M663" s="122" t="s">
        <v>405</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406</v>
      </c>
      <c r="AL663" s="122"/>
      <c r="AM663" s="122"/>
      <c r="AN663" s="122"/>
      <c r="AO663" s="122"/>
      <c r="AP663" s="122"/>
      <c r="AQ663" s="122" t="s">
        <v>23</v>
      </c>
      <c r="AR663" s="122"/>
      <c r="AS663" s="122"/>
      <c r="AT663" s="122"/>
      <c r="AU663" s="124" t="s">
        <v>24</v>
      </c>
      <c r="AV663" s="125"/>
      <c r="AW663" s="125"/>
      <c r="AX663" s="126"/>
    </row>
    <row r="664" spans="1:50" ht="24" customHeight="1">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c r="A695" s="9"/>
      <c r="B695" s="67"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6"/>
      <c r="B696" s="116"/>
      <c r="C696" s="122" t="s">
        <v>404</v>
      </c>
      <c r="D696" s="122"/>
      <c r="E696" s="122"/>
      <c r="F696" s="122"/>
      <c r="G696" s="122"/>
      <c r="H696" s="122"/>
      <c r="I696" s="122"/>
      <c r="J696" s="122"/>
      <c r="K696" s="122"/>
      <c r="L696" s="122"/>
      <c r="M696" s="122" t="s">
        <v>405</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406</v>
      </c>
      <c r="AL696" s="122"/>
      <c r="AM696" s="122"/>
      <c r="AN696" s="122"/>
      <c r="AO696" s="122"/>
      <c r="AP696" s="122"/>
      <c r="AQ696" s="122" t="s">
        <v>23</v>
      </c>
      <c r="AR696" s="122"/>
      <c r="AS696" s="122"/>
      <c r="AT696" s="122"/>
      <c r="AU696" s="124" t="s">
        <v>24</v>
      </c>
      <c r="AV696" s="125"/>
      <c r="AW696" s="125"/>
      <c r="AX696" s="126"/>
    </row>
    <row r="697" spans="1:50" ht="24" customHeight="1">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c r="A728" s="9"/>
      <c r="B728" s="67"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c r="A761" s="9"/>
      <c r="B761" s="67"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6"/>
      <c r="B762" s="116"/>
      <c r="C762" s="122" t="s">
        <v>404</v>
      </c>
      <c r="D762" s="122"/>
      <c r="E762" s="122"/>
      <c r="F762" s="122"/>
      <c r="G762" s="122"/>
      <c r="H762" s="122"/>
      <c r="I762" s="122"/>
      <c r="J762" s="122"/>
      <c r="K762" s="122"/>
      <c r="L762" s="122"/>
      <c r="M762" s="122" t="s">
        <v>405</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406</v>
      </c>
      <c r="AL762" s="122"/>
      <c r="AM762" s="122"/>
      <c r="AN762" s="122"/>
      <c r="AO762" s="122"/>
      <c r="AP762" s="122"/>
      <c r="AQ762" s="122" t="s">
        <v>23</v>
      </c>
      <c r="AR762" s="122"/>
      <c r="AS762" s="122"/>
      <c r="AT762" s="122"/>
      <c r="AU762" s="124" t="s">
        <v>24</v>
      </c>
      <c r="AV762" s="125"/>
      <c r="AW762" s="125"/>
      <c r="AX762" s="126"/>
    </row>
    <row r="763" spans="1:50" ht="24" customHeight="1">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c r="A794" s="9"/>
      <c r="B794" s="67"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7"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c r="A860" s="9"/>
      <c r="B860" s="67"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6"/>
      <c r="B861" s="116"/>
      <c r="C861" s="122" t="s">
        <v>404</v>
      </c>
      <c r="D861" s="122"/>
      <c r="E861" s="122"/>
      <c r="F861" s="122"/>
      <c r="G861" s="122"/>
      <c r="H861" s="122"/>
      <c r="I861" s="122"/>
      <c r="J861" s="122"/>
      <c r="K861" s="122"/>
      <c r="L861" s="122"/>
      <c r="M861" s="122" t="s">
        <v>405</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406</v>
      </c>
      <c r="AL861" s="122"/>
      <c r="AM861" s="122"/>
      <c r="AN861" s="122"/>
      <c r="AO861" s="122"/>
      <c r="AP861" s="122"/>
      <c r="AQ861" s="122" t="s">
        <v>23</v>
      </c>
      <c r="AR861" s="122"/>
      <c r="AS861" s="122"/>
      <c r="AT861" s="122"/>
      <c r="AU861" s="124" t="s">
        <v>24</v>
      </c>
      <c r="AV861" s="125"/>
      <c r="AW861" s="125"/>
      <c r="AX861" s="126"/>
    </row>
    <row r="862" spans="1:50" ht="24" customHeight="1">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c r="A893" s="9"/>
      <c r="B893" s="67"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6"/>
      <c r="B894" s="116"/>
      <c r="C894" s="122" t="s">
        <v>404</v>
      </c>
      <c r="D894" s="122"/>
      <c r="E894" s="122"/>
      <c r="F894" s="122"/>
      <c r="G894" s="122"/>
      <c r="H894" s="122"/>
      <c r="I894" s="122"/>
      <c r="J894" s="122"/>
      <c r="K894" s="122"/>
      <c r="L894" s="122"/>
      <c r="M894" s="122" t="s">
        <v>405</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406</v>
      </c>
      <c r="AL894" s="122"/>
      <c r="AM894" s="122"/>
      <c r="AN894" s="122"/>
      <c r="AO894" s="122"/>
      <c r="AP894" s="122"/>
      <c r="AQ894" s="122" t="s">
        <v>23</v>
      </c>
      <c r="AR894" s="122"/>
      <c r="AS894" s="122"/>
      <c r="AT894" s="122"/>
      <c r="AU894" s="124" t="s">
        <v>24</v>
      </c>
      <c r="AV894" s="125"/>
      <c r="AW894" s="125"/>
      <c r="AX894" s="126"/>
    </row>
    <row r="895" spans="1:50" ht="24" customHeight="1">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c r="A959" s="9"/>
      <c r="B959" s="67"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c r="A992" s="9"/>
      <c r="B992" s="67"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c r="A1025" s="9"/>
      <c r="B1025" s="67"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6"/>
      <c r="B1026" s="116"/>
      <c r="C1026" s="122" t="s">
        <v>439</v>
      </c>
      <c r="D1026" s="122"/>
      <c r="E1026" s="122"/>
      <c r="F1026" s="122"/>
      <c r="G1026" s="122"/>
      <c r="H1026" s="122"/>
      <c r="I1026" s="122"/>
      <c r="J1026" s="122"/>
      <c r="K1026" s="122"/>
      <c r="L1026" s="122"/>
      <c r="M1026" s="122" t="s">
        <v>440</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441</v>
      </c>
      <c r="AL1026" s="122"/>
      <c r="AM1026" s="122"/>
      <c r="AN1026" s="122"/>
      <c r="AO1026" s="122"/>
      <c r="AP1026" s="122"/>
      <c r="AQ1026" s="122" t="s">
        <v>23</v>
      </c>
      <c r="AR1026" s="122"/>
      <c r="AS1026" s="122"/>
      <c r="AT1026" s="122"/>
      <c r="AU1026" s="124" t="s">
        <v>24</v>
      </c>
      <c r="AV1026" s="125"/>
      <c r="AW1026" s="125"/>
      <c r="AX1026" s="126"/>
    </row>
    <row r="1027" spans="1:50" ht="24" customHeight="1">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c r="A1058" s="9"/>
      <c r="B1058" s="67"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7"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6"/>
      <c r="B1092" s="116"/>
      <c r="C1092" s="122" t="s">
        <v>404</v>
      </c>
      <c r="D1092" s="122"/>
      <c r="E1092" s="122"/>
      <c r="F1092" s="122"/>
      <c r="G1092" s="122"/>
      <c r="H1092" s="122"/>
      <c r="I1092" s="122"/>
      <c r="J1092" s="122"/>
      <c r="K1092" s="122"/>
      <c r="L1092" s="122"/>
      <c r="M1092" s="122" t="s">
        <v>405</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406</v>
      </c>
      <c r="AL1092" s="122"/>
      <c r="AM1092" s="122"/>
      <c r="AN1092" s="122"/>
      <c r="AO1092" s="122"/>
      <c r="AP1092" s="122"/>
      <c r="AQ1092" s="122" t="s">
        <v>23</v>
      </c>
      <c r="AR1092" s="122"/>
      <c r="AS1092" s="122"/>
      <c r="AT1092" s="122"/>
      <c r="AU1092" s="124" t="s">
        <v>24</v>
      </c>
      <c r="AV1092" s="125"/>
      <c r="AW1092" s="125"/>
      <c r="AX1092" s="126"/>
    </row>
    <row r="1093" spans="1:50" ht="24" customHeight="1">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c r="A1124" s="9"/>
      <c r="B1124" s="67"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c r="A1157" s="9"/>
      <c r="B1157" s="67"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6"/>
      <c r="B1158" s="116"/>
      <c r="C1158" s="122" t="s">
        <v>404</v>
      </c>
      <c r="D1158" s="122"/>
      <c r="E1158" s="122"/>
      <c r="F1158" s="122"/>
      <c r="G1158" s="122"/>
      <c r="H1158" s="122"/>
      <c r="I1158" s="122"/>
      <c r="J1158" s="122"/>
      <c r="K1158" s="122"/>
      <c r="L1158" s="122"/>
      <c r="M1158" s="122" t="s">
        <v>405</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406</v>
      </c>
      <c r="AL1158" s="122"/>
      <c r="AM1158" s="122"/>
      <c r="AN1158" s="122"/>
      <c r="AO1158" s="122"/>
      <c r="AP1158" s="122"/>
      <c r="AQ1158" s="122" t="s">
        <v>23</v>
      </c>
      <c r="AR1158" s="122"/>
      <c r="AS1158" s="122"/>
      <c r="AT1158" s="122"/>
      <c r="AU1158" s="124" t="s">
        <v>24</v>
      </c>
      <c r="AV1158" s="125"/>
      <c r="AW1158" s="125"/>
      <c r="AX1158" s="126"/>
    </row>
    <row r="1159" spans="1:50" ht="24" customHeight="1">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c r="A1190" s="9"/>
      <c r="B1190" s="67"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c r="A1256" s="9"/>
      <c r="B1256" s="67"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c r="A1289" s="9"/>
      <c r="B1289" s="67"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2015-06-10T01:17:54Z</cp:lastPrinted>
  <dcterms:created xsi:type="dcterms:W3CDTF">2012-03-13T00:50:25Z</dcterms:created>
  <dcterms:modified xsi:type="dcterms:W3CDTF">2015-06-16T02:36:49Z</dcterms:modified>
</cp:coreProperties>
</file>