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 name="Sheet1" sheetId="11" r:id="rId6"/>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calcMode="autoNoTable" iterate="1" iterateCount="1" iterateDelta="0"/>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<sst xmlns="http://schemas.openxmlformats.org/spreadsheetml/2006/main" count="1591" uniqueCount="682">
  <si>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</si>
  <si>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</si>
  <si>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</si>
  <si>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</si>
  <si>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</si>
  <si>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</si>
  <si>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</si>
  <si>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</si>
  <si>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</si>
  <si>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</si>
  <si>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</si>
  <si>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</si>
  <si>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</si>
  <si>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</si>
  <si>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</si>
  <si>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</si>
  <si>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</si>
  <si>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</si>
  <si>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</si>
  <si>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</si>
  <si>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</si>
  <si>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</si>
  <si>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</si>
  <si>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</si>
  <si>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</si>
  <si>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</si>
  <si>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</si>
  <si>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</si>
  <si>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</si>
  <si>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</si>
  <si>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</si>
  <si>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</si>
  <si>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</si>
  <si>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</si>
  <si>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</si>
  <si>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</si>
  <si>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</si>
  <si>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</si>
  <si>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</si>
  <si>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</si>
  <si>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</si>
  <si>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</si>
  <si>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</si>
  <si>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</si>
  <si>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</si>
  <si>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</si>
  <si>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</si>
  <si>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</si>
  <si>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</si>
  <si>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</si>
  <si>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</si>
  <si>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</si>
  <si>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</si>
  <si>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</si>
  <si>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</si>
  <si>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</si>
  <si>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</si>
  <si>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</si>
  <si>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</si>
  <si>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</si>
  <si>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</si>
  <si>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</si>
  <si>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</si>
  <si>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</si>
  <si>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</si>
  <si>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</si>
  <si>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</si>
  <si>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</si>
  <si>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</si>
  <si>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</si>
  <si>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</si>
  <si>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</si>
  <si>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</si>
  <si>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</si>
  <si>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</si>
  <si>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</si>
  <si>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</si>
  <si>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</si>
  <si>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</si>
  <si>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</si>
  <si>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</si>
  <si>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</si>
  <si>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</si>
  <si>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</si>
  <si>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</si>
  <si>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</si>
  <si>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</si>
  <si>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</si>
  <si>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</si>
  <si>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</si>
  <si>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</si>
  <si>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</si>
  <si>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</si>
  <si>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</si>
  <si>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</si>
  <si>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</si>
  <si>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</si>
  <si>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</si>
  <si>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</si>
  <si>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</si>
  <si>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</si>
  <si>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</si>
  <si>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</si>
  <si>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</si>
  <si>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</si>
  <si>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</si>
  <si>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</si>
  <si>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</si>
  <si>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</si>
  <si>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</si>
  <si>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</si>
  <si>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</si>
  <si>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</si>
  <si>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</si>
  <si>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</si>
  <si>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</si>
  <si>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</si>
  <si>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</si>
  <si>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</si>
  <si>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</si>
  <si>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</si>
  <si>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</si>
  <si>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</si>
  <si>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</si>
  <si>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</si>
  <si>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</si>
  <si>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</si>
  <si>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</si>
  <si>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</si>
  <si>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</si>
  <si>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</si>
  <si>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</si>
  <si>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</si>
  <si>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</si>
  <si>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</si>
  <si>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</si>
  <si>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</si>
  <si>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</si>
  <si>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</si>
  <si>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</si>
  <si>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</si>
  <si>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</si>
  <si>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</si>
  <si>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</si>
  <si>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</si>
  <si>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</si>
  <si>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</si>
  <si>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</si>
  <si>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</si>
  <si>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</si>
  <si>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</si>
  <si>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</si>
  <si>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</si>
  <si>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</si>
  <si>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</si>
  <si>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</si>
  <si>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</si>
  <si>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</si>
  <si>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</si>
  <si>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</si>
  <si>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</si>
  <si>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</si>
  <si>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</si>
  <si>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</si>
  <si>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</si>
  <si>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</si>
  <si>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</si>
  <si>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</si>
  <si>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</si>
  <si>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</si>
  <si>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</si>
  <si>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</si>
  <si>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</si>
  <si>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</si>
  <si>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</si>
  <si>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</si>
  <si>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</si>
  <si>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</si>
  <si>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</si>
  <si>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</si>
  <si>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</si>
  <si>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</si>
  <si>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</si>
  <si>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</si>
  <si>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</si>
  <si>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</si>
  <si>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</si>
  <si>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</si>
  <si>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</si>
  <si>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</si>
  <si>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</si>
  <si>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</si>
  <si>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</si>
  <si>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</si>
  <si>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</si>
  <si>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</si>
  <si>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</si>
  <si>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</si>
  <si>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</si>
  <si>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</si>
  <si>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</si>
  <si>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</si>
  <si>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</si>
  <si>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</si>
  <si>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</si>
  <si>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</si>
  <si>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</si>
  <si>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</si>
  <si>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</si>
  <si>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</si>
  <si>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</si>
  <si>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</si>
  <si>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</si>
  <si>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</si>
  <si>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</si>
  <si>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</si>
  <si>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</si>
  <si>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</si>
  <si>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</si>
  <si>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</si>
  <si>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</si>
  <si>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</si>
  <si>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</si>
  <si>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</si>
  <si>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</si>
  <si>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</si>
  <si>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</si>
  <si>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</si>
  <si>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</si>
  <si>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</si>
  <si>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</si>
  <si>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</si>
  <si>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</si>
  <si>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</si>
  <si>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</si>
  <si>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</si>
  <si>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</si>
  <si>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</si>
  <si>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</si>
  <si>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</si>
  <si>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</si>
  <si>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</si>
  <si>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</si>
  <si>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</si>
  <si>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</si>
  <si>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</si>
  <si>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</si>
  <si>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</si>
  <si>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</si>
  <si>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</si>
  <si>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</si>
  <si>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</si>
  <si>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</si>
  <si>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</si>
  <si>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</si>
  <si>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</si>
  <si>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</si>
  <si>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</si>
  <si>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</si>
  <si>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</si>
  <si>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</si>
  <si>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</si>
  <si>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</si>
  <si>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</si>
  <si>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</si>
  <si>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</si>
  <si>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</si>
  <si>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</si>
  <si>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</si>
  <si>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</si>
  <si>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</si>
  <si>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</si>
  <si>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</si>
  <si>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</si>
  <si>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</si>
  <si>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</si>
  <si>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</si>
  <si>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</si>
  <si>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</si>
  <si>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</si>
  <si>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</si>
  <si>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</si>
  <si>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</si>
  <si>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</si>
  <si>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</si>
  <si>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</si>
  <si>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</si>
  <si>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</si>
  <si>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</si>
  <si>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</si>
  <si>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</si>
  <si>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</si>
  <si>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</si>
  <si>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</si>
  <si>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</si>
  <si>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</si>
  <si>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</si>
  <si>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</si>
  <si>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</si>
  <si>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</si>
  <si>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</si>
  <si>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</si>
  <si>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</si>
  <si>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</si>
  <si>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</si>
  <si>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</si>
  <si>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</si>
  <si>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</si>
  <si>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</si>
  <si>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</si>
  <si>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</si>
  <si>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</si>
  <si>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</si>
  <si>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</si>
  <si>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</si>
  <si>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</si>
  <si>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</si>
  <si>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</si>
  <si>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</si>
  <si>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</si>
  <si>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</si>
  <si>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</si>
  <si>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</si>
  <si>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</si>
  <si>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</si>
  <si>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</si>
  <si>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</si>
  <si>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</si>
  <si>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</si>
  <si>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</si>
  <si>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</si>
  <si>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</si>
  <si>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</si>
  <si>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</si>
  <si>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</si>
  <si>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</si>
  <si>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</si>
  <si>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</si>
  <si>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</si>
  <si>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</si>
  <si>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</si>
  <si>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</si>
  <si>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</si>
  <si>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</si>
  <si>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</si>
  <si>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</si>
  <si>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</si>
  <si>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</si>
  <si>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</si>
  <si>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</si>
  <si>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</si>
  <si>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</si>
  <si>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</si>
  <si>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</si>
  <si>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</si>
  <si>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</si>
  <si>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</si>
  <si>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</si>
  <si>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</si>
  <si>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</si>
  <si>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</si>
  <si>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</si>
  <si>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</si>
  <si>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</si>
  <si>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</si>
  <si>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</si>
  <si>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</si>
  <si>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</si>
  <si>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</si>
  <si>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</si>
  <si>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</si>
  <si>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</si>
  <si>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</si>
  <si>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</si>
  <si>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</si>
  <si>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</si>
  <si>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</si>
  <si>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</si>
  <si>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</si>
  <si>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</si>
  <si>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</si>
  <si>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</si>
  <si>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</si>
  <si>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</si>
  <si>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</si>
  <si>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</si>
  <si>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</si>
  <si>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</si>
  <si>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</si>
  <si>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</si>
  <si>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</si>
  <si>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</si>
  <si>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</si>
  <si>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</si>
  <si>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</si>
  <si>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</si>
  <si>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</si>
  <si>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</si>
  <si>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</si>
  <si>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</si>
  <si>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</si>
  <si>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</si>
  <si>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</si>
  <si>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</si>
  <si>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</si>
  <si>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</si>
  <si>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</si>
  <si>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</si>
  <si>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</si>
  <si>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</si>
  <si>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</si>
  <si>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</si>
  <si>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</si>
  <si>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</si>
  <si>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</si>
  <si>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</si>
  <si>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</si>
  <si>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</si>
  <si>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</si>
  <si>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</si>
  <si>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</si>
  <si>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</si>
  <si>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</si>
  <si>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</si>
  <si>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</si>
  <si>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</si>
  <si>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</si>
  <si>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</si>
  <si>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</si>
  <si>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</si>
  <si>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</si>
  <si>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</si>
  <si>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</si>
  <si>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</si>
  <si>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</si>
  <si>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</si>
  <si>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</si>
  <si>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</si>
  <si>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</si>
  <si>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</si>
  <si>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</si>
  <si>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</si>
  <si>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</si>
  <si>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</si>
  <si>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</si>
  <si>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</si>
  <si>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</si>
  <si>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</si>
  <si>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</si>
  <si>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</si>
  <si>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</si>
  <si>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</si>
  <si>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</si>
  <si>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</si>
  <si>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</si>
  <si>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</si>
  <si>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</si>
  <si>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</si>
  <si>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</si>
  <si>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</si>
  <si>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</si>
  <si>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</si>
  <si>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</si>
  <si>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国立・国定公園新規指定等推進事業費</t>
    <phoneticPr fontId="5"/>
  </si>
  <si>
    <t>自然環境局</t>
    <phoneticPr fontId="5"/>
  </si>
  <si>
    <t>国立公園課
自然環境計画課</t>
    <phoneticPr fontId="5"/>
  </si>
  <si>
    <t>課長　岡本　光之
課長　鳥居　敏男</t>
    <phoneticPr fontId="5"/>
  </si>
  <si>
    <t>○</t>
  </si>
  <si>
    <t>5.生物多様性の保全と自然との共生の推進
5-2　自然環境の保全・再生</t>
    <phoneticPr fontId="5"/>
  </si>
  <si>
    <t>生物多様性国家戦略2012-2020 第３部第1章第2節2.1
海洋基本計画</t>
    <phoneticPr fontId="5"/>
  </si>
  <si>
    <t>-</t>
    <phoneticPr fontId="5"/>
  </si>
  <si>
    <t>－</t>
    <phoneticPr fontId="5"/>
  </si>
  <si>
    <t>国立・国定公園の新規指定又は大規模拡張の対象となる候補地について、国立・国定公園に編入し、候補地以外の国立公園についても区域の拡張を進め、自然資源の保護及び適切な利用、さらには国立・国定公園の魅力向上を図る。また、国立・国定公園の海域を対象として、海域公園地区の新規指定を推進することにより、保全管理の強化と海域景観の適正な利用を推進する。
さらに、海洋基本計画、生物多様性国家戦略及び海洋生物多様性保全戦略に基づき、平成23～25年度にかけて抽出した「生物多様性の保全上重要度の高い海域」を踏まえた、海洋保護区の設定や管理向上等、我が国の領海及びEEZ海域の生物多様性の保全施策を推進する。</t>
    <phoneticPr fontId="5"/>
  </si>
  <si>
    <t>国立・国定公園の新規指定又は大規模拡張の対象となる候補地について、必要な調査や関係者との意見交換会の実施、利用に関する検討会を実施する。候補地以外の国立・国定公園について、データを収集し、公園計画案を作成する。また、国立・国定公園の海域を対象として、調査を実施し、海域公園地区の新規指定の候補地を抽出し、データ収集や関係者と必要な連絡会議を行い、新規指定を推進する。
さらに、「生物多様性の保全上重要度の高い海域」の公表用資料の作成及び我が国の既存海洋保護国の設置状況と照らし合わせた分析等を実施する。</t>
    <phoneticPr fontId="5"/>
  </si>
  <si>
    <t>職員旅費</t>
    <rPh sb="0" eb="2">
      <t>ショクイン</t>
    </rPh>
    <rPh sb="2" eb="4">
      <t>リョヒ</t>
    </rPh>
    <phoneticPr fontId="5"/>
  </si>
  <si>
    <t>環境保全調査費</t>
    <rPh sb="0" eb="2">
      <t>カンキョウ</t>
    </rPh>
    <rPh sb="2" eb="4">
      <t>ホゼン</t>
    </rPh>
    <rPh sb="4" eb="7">
      <t>チョウサヒ</t>
    </rPh>
    <phoneticPr fontId="5"/>
  </si>
  <si>
    <t>箇所</t>
    <rPh sb="0" eb="2">
      <t>カショ</t>
    </rPh>
    <phoneticPr fontId="5"/>
  </si>
  <si>
    <t>人</t>
    <rPh sb="0" eb="1">
      <t>ヒト</t>
    </rPh>
    <phoneticPr fontId="5"/>
  </si>
  <si>
    <t>‐</t>
  </si>
  <si>
    <t>一般競争入札により支出先を選定することを原則としつつ、少額のものにあっては複数者から見積を取得し、最も安価な者を支出先として決定しているため、競争性を確保した上で適切な支出先を選定している。</t>
    <phoneticPr fontId="5"/>
  </si>
  <si>
    <t>各事業の必要性・優先度等総合的に判断し、支出している。</t>
    <phoneticPr fontId="5"/>
  </si>
  <si>
    <t>事業目的に即した適切な費目・使途に限定している。</t>
    <phoneticPr fontId="5"/>
  </si>
  <si>
    <t>コスト削減や効率化のために事業内容を精査して実施している。</t>
    <phoneticPr fontId="5"/>
  </si>
  <si>
    <t>海洋保護区の新規設置及び管理向上に係る情報収集のための専門家ヒアリング数</t>
    <phoneticPr fontId="5"/>
  </si>
  <si>
    <t>環境省において、発注時点からその内容を把握しながら実施するとともに、環境省本省と地方環境事務所、対象国立公園に駐在する環境省自然保護官が協力して、当該事業の執行に際して期間全体にわたって指導・監督に努めており、資金の流れ及び費目・使途の妥当性は確保されている。
特に、現地調査等については環境省において事前指導を行った上で実施させるとともに、担当自然保護官が現地の調査に関する連絡調整、調査実施前には調査計画（時期、内容、体制等）や使用する備品等についても確認する等、双方から必要な助言・指導を行っている。
本業務において新たな公園区域や公園計画を策定するにあたっては、再配置の検討及び実施に必要な植生・動物・地形・景観等の自然資源や利用関連のデータについて、現地調査により詳細な状況を把握し、情報をＧＩＳで処理することにより、効率的に行っている。
海洋保護区についても、「生物多様性の保全上重要度の高い海域」を抽出することにより、俯瞰的に我が国の管轄権内海域における状況を把握し　またそうした情報をベースに検討を進めることで、効果的且つ効率的な保護区設定に務めている。</t>
    <phoneticPr fontId="5"/>
  </si>
  <si>
    <t>147・166・168</t>
    <phoneticPr fontId="5"/>
  </si>
  <si>
    <t>156・175・177</t>
    <phoneticPr fontId="5"/>
  </si>
  <si>
    <t>209・211</t>
    <phoneticPr fontId="5"/>
  </si>
  <si>
    <t>174</t>
    <phoneticPr fontId="5"/>
  </si>
  <si>
    <t>株式会社コームラ</t>
    <rPh sb="0" eb="2">
      <t>カブシキ</t>
    </rPh>
    <rPh sb="2" eb="4">
      <t>カイシャ</t>
    </rPh>
    <phoneticPr fontId="5"/>
  </si>
  <si>
    <t>共同ピーアール株式会社</t>
    <rPh sb="0" eb="2">
      <t>キョウドウ</t>
    </rPh>
    <rPh sb="7" eb="9">
      <t>カブシキ</t>
    </rPh>
    <rPh sb="9" eb="11">
      <t>カイシャ</t>
    </rPh>
    <phoneticPr fontId="5"/>
  </si>
  <si>
    <t>株式会社山と渓谷社</t>
    <phoneticPr fontId="5"/>
  </si>
  <si>
    <t>一般財団法人自然公園財団</t>
    <rPh sb="0" eb="2">
      <t>イッパン</t>
    </rPh>
    <rPh sb="2" eb="6">
      <t>ザイダンホウジン</t>
    </rPh>
    <rPh sb="6" eb="8">
      <t>シゼン</t>
    </rPh>
    <rPh sb="8" eb="10">
      <t>コウエン</t>
    </rPh>
    <rPh sb="10" eb="12">
      <t>ザイダン</t>
    </rPh>
    <phoneticPr fontId="5"/>
  </si>
  <si>
    <t>国立公園パンフレット修正・印刷業務</t>
    <rPh sb="0" eb="2">
      <t>コクリツ</t>
    </rPh>
    <rPh sb="2" eb="4">
      <t>コウエン</t>
    </rPh>
    <rPh sb="10" eb="12">
      <t>シュウセイ</t>
    </rPh>
    <rPh sb="13" eb="15">
      <t>インサツ</t>
    </rPh>
    <rPh sb="15" eb="17">
      <t>ギョウム</t>
    </rPh>
    <phoneticPr fontId="5"/>
  </si>
  <si>
    <t>-</t>
    <phoneticPr fontId="5"/>
  </si>
  <si>
    <t>国立公園ホームページ構築業務</t>
    <rPh sb="0" eb="2">
      <t>コクリツ</t>
    </rPh>
    <rPh sb="2" eb="4">
      <t>コウエン</t>
    </rPh>
    <rPh sb="10" eb="12">
      <t>コウチク</t>
    </rPh>
    <rPh sb="12" eb="14">
      <t>ギョウム</t>
    </rPh>
    <phoneticPr fontId="5"/>
  </si>
  <si>
    <t>国立公園紹介小冊子等作成業務</t>
    <rPh sb="0" eb="2">
      <t>コクリツ</t>
    </rPh>
    <rPh sb="2" eb="4">
      <t>コウエン</t>
    </rPh>
    <rPh sb="4" eb="6">
      <t>ショウカイ</t>
    </rPh>
    <rPh sb="6" eb="9">
      <t>ショウサッシ</t>
    </rPh>
    <rPh sb="9" eb="10">
      <t>トウ</t>
    </rPh>
    <rPh sb="10" eb="12">
      <t>サクセイ</t>
    </rPh>
    <rPh sb="12" eb="14">
      <t>ギョウム</t>
    </rPh>
    <phoneticPr fontId="5"/>
  </si>
  <si>
    <t>国立公園の点検に向けたジオパークパンフレット増刷業務</t>
    <rPh sb="0" eb="2">
      <t>コクリツ</t>
    </rPh>
    <rPh sb="2" eb="4">
      <t>コウエン</t>
    </rPh>
    <rPh sb="5" eb="7">
      <t>テンケン</t>
    </rPh>
    <rPh sb="8" eb="9">
      <t>ム</t>
    </rPh>
    <rPh sb="22" eb="24">
      <t>ゾウサツ</t>
    </rPh>
    <rPh sb="24" eb="26">
      <t>ギョウム</t>
    </rPh>
    <phoneticPr fontId="5"/>
  </si>
  <si>
    <t>国立公園パンフレット増刷業務</t>
    <rPh sb="10" eb="12">
      <t>ゾウサツ</t>
    </rPh>
    <phoneticPr fontId="5"/>
  </si>
  <si>
    <t>国立公園紹介パネル作成業務</t>
    <rPh sb="0" eb="2">
      <t>コクリツ</t>
    </rPh>
    <rPh sb="2" eb="4">
      <t>コウエン</t>
    </rPh>
    <rPh sb="4" eb="6">
      <t>ショウカイ</t>
    </rPh>
    <rPh sb="9" eb="11">
      <t>サクセイ</t>
    </rPh>
    <rPh sb="11" eb="13">
      <t>ギョウム</t>
    </rPh>
    <phoneticPr fontId="5"/>
  </si>
  <si>
    <t>A.株式会社コームラ</t>
    <rPh sb="2" eb="4">
      <t>カブシキ</t>
    </rPh>
    <rPh sb="4" eb="6">
      <t>カイシャ</t>
    </rPh>
    <phoneticPr fontId="5"/>
  </si>
  <si>
    <t>印刷製本費</t>
    <rPh sb="0" eb="2">
      <t>インサツ</t>
    </rPh>
    <rPh sb="2" eb="4">
      <t>セイホン</t>
    </rPh>
    <rPh sb="4" eb="5">
      <t>ヒ</t>
    </rPh>
    <phoneticPr fontId="5"/>
  </si>
  <si>
    <t>パンフレット修正・印刷</t>
    <rPh sb="6" eb="8">
      <t>シュウセイ</t>
    </rPh>
    <rPh sb="9" eb="11">
      <t>インサツ</t>
    </rPh>
    <phoneticPr fontId="5"/>
  </si>
  <si>
    <t>株式会社金華山観光</t>
    <rPh sb="0" eb="2">
      <t>カブシキ</t>
    </rPh>
    <rPh sb="2" eb="4">
      <t>カイシャ</t>
    </rPh>
    <rPh sb="4" eb="7">
      <t>キンカザン</t>
    </rPh>
    <rPh sb="7" eb="9">
      <t>カンコウ</t>
    </rPh>
    <phoneticPr fontId="5"/>
  </si>
  <si>
    <t>有限会社プリムローズ</t>
    <rPh sb="0" eb="2">
      <t>ユウゲン</t>
    </rPh>
    <rPh sb="2" eb="4">
      <t>カイシャ</t>
    </rPh>
    <phoneticPr fontId="5"/>
  </si>
  <si>
    <t>三陸復興国立公園拡張予定地現地調査に係る船舶運行業務</t>
    <rPh sb="0" eb="2">
      <t>サンリク</t>
    </rPh>
    <rPh sb="2" eb="4">
      <t>フッコウ</t>
    </rPh>
    <rPh sb="4" eb="6">
      <t>コクリツ</t>
    </rPh>
    <rPh sb="6" eb="8">
      <t>コウエン</t>
    </rPh>
    <rPh sb="8" eb="10">
      <t>カクチョウ</t>
    </rPh>
    <rPh sb="10" eb="13">
      <t>ヨテイチ</t>
    </rPh>
    <rPh sb="13" eb="15">
      <t>ゲンチ</t>
    </rPh>
    <rPh sb="15" eb="17">
      <t>チョウサ</t>
    </rPh>
    <rPh sb="18" eb="19">
      <t>カカ</t>
    </rPh>
    <rPh sb="20" eb="22">
      <t>センパク</t>
    </rPh>
    <rPh sb="22" eb="24">
      <t>ウンコウ</t>
    </rPh>
    <rPh sb="24" eb="26">
      <t>ギョウム</t>
    </rPh>
    <phoneticPr fontId="5"/>
  </si>
  <si>
    <t>少額随契</t>
    <rPh sb="0" eb="2">
      <t>ショウガク</t>
    </rPh>
    <rPh sb="2" eb="4">
      <t>ズイケイ</t>
    </rPh>
    <phoneticPr fontId="5"/>
  </si>
  <si>
    <t>少額随契</t>
    <rPh sb="0" eb="2">
      <t>ショウガク</t>
    </rPh>
    <rPh sb="2" eb="4">
      <t>ズイケイ</t>
    </rPh>
    <rPh sb="3" eb="4">
      <t>チギリ</t>
    </rPh>
    <phoneticPr fontId="5"/>
  </si>
  <si>
    <t>徳之島総合陸運株式会社</t>
    <rPh sb="0" eb="3">
      <t>トクノシマ</t>
    </rPh>
    <rPh sb="3" eb="5">
      <t>ソウゴウ</t>
    </rPh>
    <rPh sb="5" eb="7">
      <t>リクウン</t>
    </rPh>
    <rPh sb="7" eb="9">
      <t>カブシキ</t>
    </rPh>
    <rPh sb="9" eb="11">
      <t>カイシャ</t>
    </rPh>
    <phoneticPr fontId="5"/>
  </si>
  <si>
    <t>上信越高原国立公園妙高戸隠地域の国立公園新規指定予定地現地調査に係るバス運行業務</t>
    <rPh sb="0" eb="3">
      <t>ジョウシンエツ</t>
    </rPh>
    <rPh sb="3" eb="5">
      <t>コウゲン</t>
    </rPh>
    <rPh sb="5" eb="7">
      <t>コクリツ</t>
    </rPh>
    <rPh sb="7" eb="9">
      <t>コウエン</t>
    </rPh>
    <rPh sb="9" eb="11">
      <t>ミョウコウ</t>
    </rPh>
    <rPh sb="11" eb="13">
      <t>トガクシ</t>
    </rPh>
    <rPh sb="13" eb="15">
      <t>チイキ</t>
    </rPh>
    <rPh sb="16" eb="18">
      <t>コクリツ</t>
    </rPh>
    <rPh sb="18" eb="20">
      <t>コウエン</t>
    </rPh>
    <rPh sb="20" eb="22">
      <t>シンキ</t>
    </rPh>
    <rPh sb="22" eb="24">
      <t>シテイ</t>
    </rPh>
    <rPh sb="24" eb="26">
      <t>ヨテイ</t>
    </rPh>
    <rPh sb="26" eb="27">
      <t>チ</t>
    </rPh>
    <rPh sb="27" eb="29">
      <t>ゲンチ</t>
    </rPh>
    <rPh sb="29" eb="31">
      <t>チョウサ</t>
    </rPh>
    <rPh sb="32" eb="33">
      <t>カカ</t>
    </rPh>
    <rPh sb="36" eb="38">
      <t>ウンコウ</t>
    </rPh>
    <rPh sb="38" eb="40">
      <t>ギョウム</t>
    </rPh>
    <phoneticPr fontId="5"/>
  </si>
  <si>
    <t>奄美群島国立公園新規指定候補地現地調査に係るバス運行業務</t>
    <rPh sb="0" eb="2">
      <t>アマミ</t>
    </rPh>
    <rPh sb="2" eb="4">
      <t>グントウ</t>
    </rPh>
    <rPh sb="4" eb="6">
      <t>コクリツ</t>
    </rPh>
    <rPh sb="6" eb="8">
      <t>コウエン</t>
    </rPh>
    <rPh sb="8" eb="10">
      <t>シンキ</t>
    </rPh>
    <rPh sb="10" eb="12">
      <t>シテイ</t>
    </rPh>
    <rPh sb="12" eb="15">
      <t>コウホチ</t>
    </rPh>
    <rPh sb="15" eb="17">
      <t>ゲンチ</t>
    </rPh>
    <rPh sb="17" eb="19">
      <t>チョウサ</t>
    </rPh>
    <rPh sb="20" eb="21">
      <t>カカ</t>
    </rPh>
    <rPh sb="24" eb="26">
      <t>ウンコウ</t>
    </rPh>
    <rPh sb="26" eb="28">
      <t>ギョウム</t>
    </rPh>
    <phoneticPr fontId="5"/>
  </si>
  <si>
    <t>田中タクシー株式会社</t>
    <rPh sb="0" eb="2">
      <t>タナカ</t>
    </rPh>
    <rPh sb="6" eb="8">
      <t>カブシキ</t>
    </rPh>
    <rPh sb="8" eb="10">
      <t>カイシャ</t>
    </rPh>
    <phoneticPr fontId="5"/>
  </si>
  <si>
    <t>奄美群島国立公園新規指定候補地現地調査に係るジャンボタクシー運行業務</t>
    <rPh sb="0" eb="2">
      <t>アマミ</t>
    </rPh>
    <rPh sb="2" eb="4">
      <t>グントウ</t>
    </rPh>
    <rPh sb="4" eb="6">
      <t>コクリツ</t>
    </rPh>
    <rPh sb="6" eb="8">
      <t>コウエン</t>
    </rPh>
    <rPh sb="8" eb="10">
      <t>シンキ</t>
    </rPh>
    <rPh sb="10" eb="12">
      <t>シテイ</t>
    </rPh>
    <rPh sb="12" eb="15">
      <t>コウホチ</t>
    </rPh>
    <rPh sb="15" eb="17">
      <t>ゲンチ</t>
    </rPh>
    <rPh sb="17" eb="19">
      <t>チョウサ</t>
    </rPh>
    <rPh sb="20" eb="21">
      <t>カカ</t>
    </rPh>
    <rPh sb="30" eb="32">
      <t>ウンコウ</t>
    </rPh>
    <rPh sb="32" eb="34">
      <t>ギョウム</t>
    </rPh>
    <phoneticPr fontId="5"/>
  </si>
  <si>
    <t>株式会社しまバス</t>
    <rPh sb="0" eb="2">
      <t>カブシキ</t>
    </rPh>
    <rPh sb="2" eb="4">
      <t>カイシャ</t>
    </rPh>
    <phoneticPr fontId="5"/>
  </si>
  <si>
    <t>上信越高原国立公園妙高戸隠地域の国立公園新規指定予定地現地調査に係る必要物品調達</t>
    <rPh sb="0" eb="3">
      <t>ジョウシンエツ</t>
    </rPh>
    <rPh sb="3" eb="5">
      <t>コウゲン</t>
    </rPh>
    <rPh sb="5" eb="7">
      <t>コクリツ</t>
    </rPh>
    <rPh sb="7" eb="9">
      <t>コウエン</t>
    </rPh>
    <rPh sb="9" eb="11">
      <t>ミョウコウ</t>
    </rPh>
    <rPh sb="11" eb="13">
      <t>トガクシ</t>
    </rPh>
    <rPh sb="13" eb="15">
      <t>チイキ</t>
    </rPh>
    <rPh sb="16" eb="18">
      <t>コクリツ</t>
    </rPh>
    <rPh sb="18" eb="20">
      <t>コウエン</t>
    </rPh>
    <rPh sb="20" eb="22">
      <t>シンキ</t>
    </rPh>
    <rPh sb="22" eb="24">
      <t>シテイ</t>
    </rPh>
    <rPh sb="24" eb="26">
      <t>ヨテイ</t>
    </rPh>
    <rPh sb="26" eb="27">
      <t>チ</t>
    </rPh>
    <rPh sb="27" eb="29">
      <t>ゲンチ</t>
    </rPh>
    <rPh sb="29" eb="31">
      <t>チョウサ</t>
    </rPh>
    <rPh sb="32" eb="33">
      <t>カカ</t>
    </rPh>
    <rPh sb="34" eb="36">
      <t>ヒツヨウ</t>
    </rPh>
    <rPh sb="36" eb="38">
      <t>ブッピン</t>
    </rPh>
    <rPh sb="38" eb="40">
      <t>チョウタツ</t>
    </rPh>
    <phoneticPr fontId="5"/>
  </si>
  <si>
    <t>株式会社ヒシヤ</t>
    <rPh sb="0" eb="2">
      <t>カブシキ</t>
    </rPh>
    <rPh sb="2" eb="4">
      <t>カイシャ</t>
    </rPh>
    <phoneticPr fontId="5"/>
  </si>
  <si>
    <t>一般社団法人南三陸町観光協会</t>
    <rPh sb="0" eb="6">
      <t>イッパンシャダンホウジン</t>
    </rPh>
    <rPh sb="6" eb="10">
      <t>ミナミサンリクチョウ</t>
    </rPh>
    <rPh sb="10" eb="12">
      <t>カンコウ</t>
    </rPh>
    <rPh sb="12" eb="14">
      <t>キョウカイ</t>
    </rPh>
    <phoneticPr fontId="5"/>
  </si>
  <si>
    <t>三陸復興国立公園拡張予定地現地調査に係る会議室借用</t>
    <rPh sb="20" eb="23">
      <t>カイギシツ</t>
    </rPh>
    <rPh sb="23" eb="25">
      <t>シャクヨウ</t>
    </rPh>
    <phoneticPr fontId="5"/>
  </si>
  <si>
    <t>人件費</t>
    <rPh sb="0" eb="3">
      <t>ジンケンヒ</t>
    </rPh>
    <phoneticPr fontId="5"/>
  </si>
  <si>
    <t>謝金</t>
    <rPh sb="0" eb="2">
      <t>シャキン</t>
    </rPh>
    <phoneticPr fontId="5"/>
  </si>
  <si>
    <t>旅費</t>
    <rPh sb="0" eb="2">
      <t>リョヒ</t>
    </rPh>
    <phoneticPr fontId="5"/>
  </si>
  <si>
    <t>一般管理費</t>
    <rPh sb="0" eb="2">
      <t>イッパン</t>
    </rPh>
    <rPh sb="2" eb="5">
      <t>カンリヒ</t>
    </rPh>
    <phoneticPr fontId="5"/>
  </si>
  <si>
    <t>その他</t>
    <rPh sb="2" eb="3">
      <t>ホカ</t>
    </rPh>
    <phoneticPr fontId="5"/>
  </si>
  <si>
    <t>企画調整、ウェブページ作成等</t>
    <rPh sb="0" eb="2">
      <t>キカク</t>
    </rPh>
    <rPh sb="2" eb="4">
      <t>チョウセイ</t>
    </rPh>
    <rPh sb="11" eb="13">
      <t>サクセイ</t>
    </rPh>
    <rPh sb="13" eb="14">
      <t>トウ</t>
    </rPh>
    <phoneticPr fontId="5"/>
  </si>
  <si>
    <t>専門家へのヒアリング</t>
    <rPh sb="0" eb="3">
      <t>センモンカ</t>
    </rPh>
    <phoneticPr fontId="5"/>
  </si>
  <si>
    <t>請負者旅費等</t>
    <rPh sb="0" eb="3">
      <t>ウケオイシャ</t>
    </rPh>
    <rPh sb="3" eb="5">
      <t>リョヒ</t>
    </rPh>
    <rPh sb="5" eb="6">
      <t>トウ</t>
    </rPh>
    <phoneticPr fontId="5"/>
  </si>
  <si>
    <t>報告書及び公表用資料</t>
    <rPh sb="0" eb="3">
      <t>ホウコクショ</t>
    </rPh>
    <rPh sb="3" eb="4">
      <t>オヨ</t>
    </rPh>
    <rPh sb="5" eb="7">
      <t>コウヒョウ</t>
    </rPh>
    <rPh sb="7" eb="8">
      <t>ヨウ</t>
    </rPh>
    <rPh sb="8" eb="10">
      <t>シリョウ</t>
    </rPh>
    <phoneticPr fontId="5"/>
  </si>
  <si>
    <t>C.株式会社ライヴ環境計画</t>
    <rPh sb="2" eb="4">
      <t>カブシキ</t>
    </rPh>
    <rPh sb="4" eb="6">
      <t>カイシャ</t>
    </rPh>
    <rPh sb="9" eb="11">
      <t>カンキョウ</t>
    </rPh>
    <rPh sb="11" eb="13">
      <t>ケイカク</t>
    </rPh>
    <phoneticPr fontId="5"/>
  </si>
  <si>
    <t>人件費</t>
    <rPh sb="0" eb="3">
      <t>ジンケンヒ</t>
    </rPh>
    <phoneticPr fontId="5"/>
  </si>
  <si>
    <t>消耗品費</t>
    <rPh sb="0" eb="3">
      <t>ショウモウヒン</t>
    </rPh>
    <rPh sb="3" eb="4">
      <t>ヒ</t>
    </rPh>
    <phoneticPr fontId="5"/>
  </si>
  <si>
    <t>印刷製本費</t>
    <rPh sb="0" eb="2">
      <t>インサツ</t>
    </rPh>
    <rPh sb="2" eb="4">
      <t>セイホン</t>
    </rPh>
    <rPh sb="4" eb="5">
      <t>ヒ</t>
    </rPh>
    <phoneticPr fontId="5"/>
  </si>
  <si>
    <t>旅費</t>
    <rPh sb="0" eb="2">
      <t>リョヒ</t>
    </rPh>
    <phoneticPr fontId="5"/>
  </si>
  <si>
    <t>外注費</t>
    <rPh sb="0" eb="3">
      <t>ガイチュウヒ</t>
    </rPh>
    <phoneticPr fontId="5"/>
  </si>
  <si>
    <t>一般管理費</t>
    <rPh sb="0" eb="2">
      <t>イッパン</t>
    </rPh>
    <rPh sb="2" eb="5">
      <t>カンリヒ</t>
    </rPh>
    <phoneticPr fontId="5"/>
  </si>
  <si>
    <t>消費税等</t>
    <rPh sb="0" eb="3">
      <t>ショウヒゼイ</t>
    </rPh>
    <rPh sb="3" eb="4">
      <t>トウ</t>
    </rPh>
    <phoneticPr fontId="5"/>
  </si>
  <si>
    <t>電子地形図等</t>
    <rPh sb="0" eb="2">
      <t>デンシ</t>
    </rPh>
    <rPh sb="2" eb="5">
      <t>チケイズ</t>
    </rPh>
    <rPh sb="5" eb="6">
      <t>トウ</t>
    </rPh>
    <phoneticPr fontId="5"/>
  </si>
  <si>
    <t>報告書印刷・製本</t>
    <rPh sb="0" eb="3">
      <t>ホウコクショ</t>
    </rPh>
    <rPh sb="3" eb="5">
      <t>インサツ</t>
    </rPh>
    <rPh sb="6" eb="8">
      <t>セイホン</t>
    </rPh>
    <phoneticPr fontId="5"/>
  </si>
  <si>
    <t>打ち合わせ</t>
    <rPh sb="0" eb="1">
      <t>ウ</t>
    </rPh>
    <rPh sb="2" eb="3">
      <t>ア</t>
    </rPh>
    <phoneticPr fontId="5"/>
  </si>
  <si>
    <t>図面スキャン</t>
    <rPh sb="0" eb="2">
      <t>ズメン</t>
    </rPh>
    <phoneticPr fontId="5"/>
  </si>
  <si>
    <t>株式会社ライヴ環境計画</t>
    <rPh sb="0" eb="2">
      <t>カブシキ</t>
    </rPh>
    <rPh sb="2" eb="4">
      <t>カイシャ</t>
    </rPh>
    <rPh sb="7" eb="9">
      <t>カンキョウ</t>
    </rPh>
    <rPh sb="9" eb="11">
      <t>ケイカク</t>
    </rPh>
    <phoneticPr fontId="5"/>
  </si>
  <si>
    <t>利尻礼文サロベツ国立公園計画点検に係る基礎資料収集</t>
    <rPh sb="0" eb="2">
      <t>リシリ</t>
    </rPh>
    <rPh sb="2" eb="4">
      <t>レブン</t>
    </rPh>
    <rPh sb="8" eb="10">
      <t>コクリツ</t>
    </rPh>
    <rPh sb="10" eb="12">
      <t>コウエン</t>
    </rPh>
    <rPh sb="12" eb="14">
      <t>ケイカク</t>
    </rPh>
    <rPh sb="14" eb="16">
      <t>テンケン</t>
    </rPh>
    <rPh sb="17" eb="18">
      <t>カカ</t>
    </rPh>
    <rPh sb="19" eb="21">
      <t>キソ</t>
    </rPh>
    <rPh sb="21" eb="23">
      <t>シリョウ</t>
    </rPh>
    <rPh sb="23" eb="25">
      <t>シュウシュウ</t>
    </rPh>
    <phoneticPr fontId="5"/>
  </si>
  <si>
    <r>
      <t>特定非営利活動法人A</t>
    </r>
    <r>
      <rPr>
        <sz val="11"/>
        <rFont val="ＭＳ Ｐゴシック"/>
        <family val="3"/>
        <charset val="128"/>
      </rPr>
      <t>CTY</t>
    </r>
    <rPh sb="0" eb="2">
      <t>トクテイ</t>
    </rPh>
    <rPh sb="2" eb="5">
      <t>ヒエイリ</t>
    </rPh>
    <rPh sb="5" eb="7">
      <t>カツドウ</t>
    </rPh>
    <rPh sb="7" eb="9">
      <t>ホウジン</t>
    </rPh>
    <phoneticPr fontId="5"/>
  </si>
  <si>
    <t>有限会社宮城事務販売</t>
    <rPh sb="0" eb="2">
      <t>ユウゲン</t>
    </rPh>
    <rPh sb="2" eb="4">
      <t>カイシャ</t>
    </rPh>
    <rPh sb="4" eb="6">
      <t>ミヤギ</t>
    </rPh>
    <rPh sb="6" eb="8">
      <t>ジム</t>
    </rPh>
    <rPh sb="8" eb="10">
      <t>ハンバイ</t>
    </rPh>
    <phoneticPr fontId="5"/>
  </si>
  <si>
    <t>有限会社スキルワーク</t>
    <rPh sb="0" eb="2">
      <t>ユウゲン</t>
    </rPh>
    <rPh sb="2" eb="4">
      <t>カイシャ</t>
    </rPh>
    <phoneticPr fontId="5"/>
  </si>
  <si>
    <t>アジア航測株式会社仙台支店</t>
    <rPh sb="3" eb="5">
      <t>コウソク</t>
    </rPh>
    <rPh sb="5" eb="7">
      <t>カブシキ</t>
    </rPh>
    <rPh sb="7" eb="9">
      <t>カイシャ</t>
    </rPh>
    <rPh sb="9" eb="11">
      <t>センダイ</t>
    </rPh>
    <rPh sb="11" eb="13">
      <t>シテン</t>
    </rPh>
    <phoneticPr fontId="5"/>
  </si>
  <si>
    <t>少額随契</t>
    <rPh sb="0" eb="2">
      <t>ショウガク</t>
    </rPh>
    <rPh sb="2" eb="4">
      <t>ズイケイ</t>
    </rPh>
    <phoneticPr fontId="5"/>
  </si>
  <si>
    <t>-</t>
  </si>
  <si>
    <t>-</t>
    <phoneticPr fontId="5"/>
  </si>
  <si>
    <t>三陸復興国立公園（種差海岸地域）植生管理行動計画策定業務</t>
    <rPh sb="0" eb="2">
      <t>サンリク</t>
    </rPh>
    <rPh sb="2" eb="4">
      <t>フッコウ</t>
    </rPh>
    <rPh sb="4" eb="6">
      <t>コクリツ</t>
    </rPh>
    <rPh sb="6" eb="8">
      <t>コウエン</t>
    </rPh>
    <rPh sb="9" eb="11">
      <t>タネサシ</t>
    </rPh>
    <rPh sb="11" eb="13">
      <t>カイガン</t>
    </rPh>
    <rPh sb="13" eb="15">
      <t>チイキ</t>
    </rPh>
    <rPh sb="16" eb="18">
      <t>ショクセイ</t>
    </rPh>
    <rPh sb="18" eb="20">
      <t>カンリ</t>
    </rPh>
    <rPh sb="20" eb="22">
      <t>コウドウ</t>
    </rPh>
    <rPh sb="22" eb="24">
      <t>ケイカク</t>
    </rPh>
    <rPh sb="24" eb="26">
      <t>サクテイ</t>
    </rPh>
    <rPh sb="26" eb="28">
      <t>ギョウム</t>
    </rPh>
    <phoneticPr fontId="5"/>
  </si>
  <si>
    <t>公園計画図増刷業務</t>
    <rPh sb="0" eb="2">
      <t>コウエン</t>
    </rPh>
    <rPh sb="2" eb="5">
      <t>ケイカクズ</t>
    </rPh>
    <rPh sb="5" eb="7">
      <t>ゾウサツ</t>
    </rPh>
    <rPh sb="7" eb="9">
      <t>ギョウム</t>
    </rPh>
    <phoneticPr fontId="5"/>
  </si>
  <si>
    <t>南三陸金華山国定公園三陸復興国立公園編入記念式典に係る広報物作成業務</t>
    <rPh sb="0" eb="3">
      <t>ミナミサンリク</t>
    </rPh>
    <rPh sb="3" eb="6">
      <t>キンカザン</t>
    </rPh>
    <rPh sb="6" eb="8">
      <t>コクテイ</t>
    </rPh>
    <rPh sb="8" eb="10">
      <t>コウエン</t>
    </rPh>
    <rPh sb="10" eb="12">
      <t>サンリク</t>
    </rPh>
    <rPh sb="12" eb="14">
      <t>フッコウ</t>
    </rPh>
    <rPh sb="14" eb="16">
      <t>コクリツ</t>
    </rPh>
    <rPh sb="16" eb="18">
      <t>コウエン</t>
    </rPh>
    <rPh sb="18" eb="20">
      <t>ヘンニュウ</t>
    </rPh>
    <rPh sb="20" eb="22">
      <t>キネン</t>
    </rPh>
    <rPh sb="22" eb="24">
      <t>シキテン</t>
    </rPh>
    <rPh sb="25" eb="26">
      <t>カカ</t>
    </rPh>
    <rPh sb="27" eb="29">
      <t>コウホウ</t>
    </rPh>
    <rPh sb="29" eb="30">
      <t>ブツ</t>
    </rPh>
    <rPh sb="30" eb="32">
      <t>サクセイ</t>
    </rPh>
    <rPh sb="32" eb="34">
      <t>ギョウム</t>
    </rPh>
    <phoneticPr fontId="5"/>
  </si>
  <si>
    <t>十和田八幡平国立公園八幡平地域公園計画の再検討に係る学術研究資料調査業務</t>
    <rPh sb="0" eb="3">
      <t>トワダ</t>
    </rPh>
    <rPh sb="3" eb="6">
      <t>ハチマンタイ</t>
    </rPh>
    <rPh sb="6" eb="8">
      <t>コクリツ</t>
    </rPh>
    <rPh sb="8" eb="10">
      <t>コウエン</t>
    </rPh>
    <rPh sb="10" eb="13">
      <t>ハチマンタイ</t>
    </rPh>
    <rPh sb="13" eb="15">
      <t>チイキ</t>
    </rPh>
    <rPh sb="15" eb="17">
      <t>コウエン</t>
    </rPh>
    <rPh sb="17" eb="19">
      <t>ケイカク</t>
    </rPh>
    <rPh sb="20" eb="23">
      <t>サイケントウ</t>
    </rPh>
    <rPh sb="24" eb="25">
      <t>カカ</t>
    </rPh>
    <rPh sb="26" eb="28">
      <t>ガクジュツ</t>
    </rPh>
    <rPh sb="28" eb="30">
      <t>ケンキュウ</t>
    </rPh>
    <rPh sb="30" eb="32">
      <t>シリョウ</t>
    </rPh>
    <rPh sb="32" eb="34">
      <t>チョウサ</t>
    </rPh>
    <rPh sb="34" eb="36">
      <t>ギョウム</t>
    </rPh>
    <phoneticPr fontId="5"/>
  </si>
  <si>
    <t>「生物多様性の保全上重要度の高い海域」公表用資料作成等</t>
    <phoneticPr fontId="5"/>
  </si>
  <si>
    <t>J.一般財団法人自然環境研究センター</t>
    <phoneticPr fontId="5"/>
  </si>
  <si>
    <t>中央開発株式会社関東支店</t>
    <rPh sb="0" eb="2">
      <t>チュウオウ</t>
    </rPh>
    <rPh sb="2" eb="4">
      <t>カイハツ</t>
    </rPh>
    <rPh sb="4" eb="6">
      <t>カブシキ</t>
    </rPh>
    <rPh sb="6" eb="8">
      <t>カイシャ</t>
    </rPh>
    <rPh sb="8" eb="10">
      <t>カントウ</t>
    </rPh>
    <rPh sb="10" eb="12">
      <t>シテン</t>
    </rPh>
    <phoneticPr fontId="5"/>
  </si>
  <si>
    <t>北山印刷株式会社</t>
    <rPh sb="0" eb="2">
      <t>キタヤマ</t>
    </rPh>
    <rPh sb="2" eb="4">
      <t>インサツ</t>
    </rPh>
    <rPh sb="4" eb="6">
      <t>カブシキ</t>
    </rPh>
    <rPh sb="6" eb="8">
      <t>カイシャ</t>
    </rPh>
    <phoneticPr fontId="5"/>
  </si>
  <si>
    <t>神津島漁業協同組合　神津島水産研究会</t>
    <rPh sb="0" eb="1">
      <t>カミ</t>
    </rPh>
    <rPh sb="1" eb="2">
      <t>ツ</t>
    </rPh>
    <rPh sb="2" eb="3">
      <t>シマ</t>
    </rPh>
    <rPh sb="3" eb="5">
      <t>ギョギョウ</t>
    </rPh>
    <rPh sb="5" eb="7">
      <t>キョウドウ</t>
    </rPh>
    <rPh sb="7" eb="9">
      <t>クミアイ</t>
    </rPh>
    <rPh sb="10" eb="11">
      <t>カミ</t>
    </rPh>
    <rPh sb="11" eb="12">
      <t>ツ</t>
    </rPh>
    <rPh sb="12" eb="13">
      <t>シマ</t>
    </rPh>
    <rPh sb="13" eb="15">
      <t>スイサン</t>
    </rPh>
    <rPh sb="15" eb="18">
      <t>ケンキュウカイ</t>
    </rPh>
    <phoneticPr fontId="5"/>
  </si>
  <si>
    <t>少額随契</t>
    <rPh sb="0" eb="2">
      <t>ショウガク</t>
    </rPh>
    <rPh sb="2" eb="4">
      <t>ズイケイ</t>
    </rPh>
    <rPh sb="3" eb="4">
      <t>チギリ</t>
    </rPh>
    <phoneticPr fontId="5"/>
  </si>
  <si>
    <t>南アルプス国立公園公園計画書電子化業務</t>
    <rPh sb="0" eb="1">
      <t>ミナミ</t>
    </rPh>
    <rPh sb="5" eb="7">
      <t>コクリツ</t>
    </rPh>
    <rPh sb="7" eb="9">
      <t>コウエン</t>
    </rPh>
    <rPh sb="9" eb="11">
      <t>コウエン</t>
    </rPh>
    <rPh sb="11" eb="14">
      <t>ケイカクショ</t>
    </rPh>
    <rPh sb="14" eb="16">
      <t>デンシ</t>
    </rPh>
    <rPh sb="16" eb="17">
      <t>カ</t>
    </rPh>
    <rPh sb="17" eb="19">
      <t>ギョウム</t>
    </rPh>
    <phoneticPr fontId="5"/>
  </si>
  <si>
    <t>尾瀬国立公園及び富士箱根伊豆国立公園（伊豆半島地域）公園計画図増刷業務</t>
    <rPh sb="0" eb="2">
      <t>オゼ</t>
    </rPh>
    <rPh sb="2" eb="4">
      <t>コクリツ</t>
    </rPh>
    <rPh sb="4" eb="6">
      <t>コウエン</t>
    </rPh>
    <rPh sb="6" eb="7">
      <t>オヨ</t>
    </rPh>
    <rPh sb="8" eb="10">
      <t>フジ</t>
    </rPh>
    <rPh sb="10" eb="12">
      <t>ハコネ</t>
    </rPh>
    <rPh sb="12" eb="14">
      <t>イズ</t>
    </rPh>
    <rPh sb="14" eb="16">
      <t>コクリツ</t>
    </rPh>
    <rPh sb="16" eb="18">
      <t>コウエン</t>
    </rPh>
    <rPh sb="19" eb="21">
      <t>イズ</t>
    </rPh>
    <rPh sb="21" eb="23">
      <t>ハントウ</t>
    </rPh>
    <rPh sb="23" eb="25">
      <t>チイキ</t>
    </rPh>
    <rPh sb="26" eb="28">
      <t>コウエン</t>
    </rPh>
    <rPh sb="28" eb="31">
      <t>ケイカクズ</t>
    </rPh>
    <rPh sb="31" eb="33">
      <t>ゾウサツ</t>
    </rPh>
    <rPh sb="33" eb="35">
      <t>ギョウム</t>
    </rPh>
    <phoneticPr fontId="5"/>
  </si>
  <si>
    <t>神津島近海におけるカンムリウミスズメ分布調査業務</t>
    <rPh sb="0" eb="1">
      <t>カミ</t>
    </rPh>
    <rPh sb="1" eb="2">
      <t>ツ</t>
    </rPh>
    <rPh sb="2" eb="3">
      <t>シマ</t>
    </rPh>
    <rPh sb="3" eb="5">
      <t>キンカイ</t>
    </rPh>
    <rPh sb="18" eb="20">
      <t>ブンプ</t>
    </rPh>
    <rPh sb="20" eb="22">
      <t>チョウサ</t>
    </rPh>
    <rPh sb="22" eb="24">
      <t>ギョウム</t>
    </rPh>
    <phoneticPr fontId="5"/>
  </si>
  <si>
    <t>東海図版株式会社</t>
  </si>
  <si>
    <t>東海図版株式会社</t>
    <phoneticPr fontId="5"/>
  </si>
  <si>
    <t>白山国立公園計画図増刷業務</t>
    <phoneticPr fontId="5"/>
  </si>
  <si>
    <t>少額随契</t>
    <rPh sb="0" eb="2">
      <t>ショウガク</t>
    </rPh>
    <rPh sb="2" eb="3">
      <t>ズイ</t>
    </rPh>
    <phoneticPr fontId="5"/>
  </si>
  <si>
    <t>ナカシャクリエイテブ株式会社</t>
    <phoneticPr fontId="5"/>
  </si>
  <si>
    <t>伊勢志摩国立公園計画図修正印刷業務</t>
    <phoneticPr fontId="5"/>
  </si>
  <si>
    <t>上信越高原国立公園における風景型式及び利用状況に関する調査</t>
  </si>
  <si>
    <t>上信越高原国立公園谷川地域公園計画図作成及び妙高・戸隠地域公園計画図作成</t>
    <rPh sb="20" eb="21">
      <t>オヨ</t>
    </rPh>
    <phoneticPr fontId="4"/>
  </si>
  <si>
    <t>上信越高原国立公園志賀高原地域における公園計画作成のための調査</t>
  </si>
  <si>
    <t>妙高戸隠連山国立公園公園計画図印刷</t>
  </si>
  <si>
    <t>上信越高原国立公園公園計画図印刷</t>
  </si>
  <si>
    <t>妙高戸隠連山国立公園指定に伴う広報･啓発用品作成</t>
    <rPh sb="10" eb="12">
      <t>シテイ</t>
    </rPh>
    <rPh sb="13" eb="14">
      <t>トモナ</t>
    </rPh>
    <phoneticPr fontId="5"/>
  </si>
  <si>
    <t>上信越高原国立公園再検討に伴う公園計画図作成のための必要物品</t>
    <rPh sb="9" eb="12">
      <t>サイケントウ</t>
    </rPh>
    <rPh sb="13" eb="14">
      <t>トモナ</t>
    </rPh>
    <rPh sb="15" eb="17">
      <t>コウエン</t>
    </rPh>
    <rPh sb="17" eb="20">
      <t>ケイカクズ</t>
    </rPh>
    <rPh sb="20" eb="22">
      <t>サクセイ</t>
    </rPh>
    <rPh sb="26" eb="28">
      <t>ヒツヨウ</t>
    </rPh>
    <rPh sb="28" eb="30">
      <t>ブッピン</t>
    </rPh>
    <phoneticPr fontId="5"/>
  </si>
  <si>
    <t>妙高戸隠連山国立公園指定に伴うイベント必要物品の作成（懸垂幕等）</t>
    <rPh sb="10" eb="12">
      <t>シテイ</t>
    </rPh>
    <rPh sb="13" eb="14">
      <t>トモナ</t>
    </rPh>
    <rPh sb="19" eb="21">
      <t>ヒツヨウ</t>
    </rPh>
    <rPh sb="21" eb="23">
      <t>ブッピン</t>
    </rPh>
    <rPh sb="24" eb="26">
      <t>サクセイ</t>
    </rPh>
    <rPh sb="27" eb="30">
      <t>ケンスイマク</t>
    </rPh>
    <rPh sb="30" eb="31">
      <t>トウ</t>
    </rPh>
    <phoneticPr fontId="4"/>
  </si>
  <si>
    <t>少額随契</t>
    <rPh sb="0" eb="2">
      <t>ショウガク</t>
    </rPh>
    <rPh sb="2" eb="3">
      <t>ズイ</t>
    </rPh>
    <rPh sb="3" eb="4">
      <t>ケイ</t>
    </rPh>
    <phoneticPr fontId="4"/>
  </si>
  <si>
    <t>-</t>
    <phoneticPr fontId="5"/>
  </si>
  <si>
    <t>-</t>
    <phoneticPr fontId="5"/>
  </si>
  <si>
    <t>株式会社環境総合テクノス</t>
  </si>
  <si>
    <t>東京コンサルタンツ株式会社</t>
  </si>
  <si>
    <t>株式会社エーシープリディング</t>
  </si>
  <si>
    <t>アジア航測株式会社</t>
    <rPh sb="3" eb="5">
      <t>コウソク</t>
    </rPh>
    <rPh sb="5" eb="7">
      <t>カブシキ</t>
    </rPh>
    <rPh sb="7" eb="9">
      <t>カイシャ</t>
    </rPh>
    <phoneticPr fontId="4"/>
  </si>
  <si>
    <t>有限会社文具センターツツ井</t>
    <rPh sb="0" eb="2">
      <t>ユウゲン</t>
    </rPh>
    <rPh sb="2" eb="4">
      <t>カイシャ</t>
    </rPh>
    <rPh sb="4" eb="6">
      <t>ブング</t>
    </rPh>
    <rPh sb="12" eb="13">
      <t>イ</t>
    </rPh>
    <phoneticPr fontId="4"/>
  </si>
  <si>
    <t>瀬戸内海国立公園（淡路地域）の区域区分データ作成業務</t>
  </si>
  <si>
    <t>山陰海岸国立公園総括図印刷業務</t>
  </si>
  <si>
    <t>吉野熊野国立公園（和歌山海岸地域）の第３次点検に係る照会用資料印刷</t>
    <rPh sb="0" eb="2">
      <t>ヨシノ</t>
    </rPh>
    <rPh sb="2" eb="4">
      <t>クマノ</t>
    </rPh>
    <rPh sb="4" eb="6">
      <t>コクリツ</t>
    </rPh>
    <rPh sb="6" eb="8">
      <t>コウエン</t>
    </rPh>
    <rPh sb="9" eb="12">
      <t>ワカヤマ</t>
    </rPh>
    <rPh sb="12" eb="14">
      <t>カイガン</t>
    </rPh>
    <rPh sb="14" eb="16">
      <t>チイキ</t>
    </rPh>
    <rPh sb="18" eb="19">
      <t>ダイ</t>
    </rPh>
    <rPh sb="20" eb="21">
      <t>ジ</t>
    </rPh>
    <rPh sb="21" eb="23">
      <t>テンケン</t>
    </rPh>
    <rPh sb="24" eb="25">
      <t>カカ</t>
    </rPh>
    <rPh sb="26" eb="28">
      <t>ショウカイ</t>
    </rPh>
    <rPh sb="28" eb="29">
      <t>ヨウ</t>
    </rPh>
    <rPh sb="29" eb="31">
      <t>シリョウ</t>
    </rPh>
    <rPh sb="31" eb="33">
      <t>インサツ</t>
    </rPh>
    <phoneticPr fontId="4"/>
  </si>
  <si>
    <t>山陰海岸国立公園パンフレット印刷業務</t>
    <rPh sb="0" eb="2">
      <t>サンイン</t>
    </rPh>
    <rPh sb="2" eb="4">
      <t>カイガン</t>
    </rPh>
    <rPh sb="4" eb="6">
      <t>コクリツ</t>
    </rPh>
    <rPh sb="6" eb="8">
      <t>コウエン</t>
    </rPh>
    <rPh sb="14" eb="16">
      <t>インサツ</t>
    </rPh>
    <rPh sb="16" eb="18">
      <t>ギョウム</t>
    </rPh>
    <phoneticPr fontId="4"/>
  </si>
  <si>
    <t>瀬戸内海国立公園（六甲地区）リーフレット増刷業務</t>
  </si>
  <si>
    <t>G. 株式会社環境総合テクノス</t>
    <phoneticPr fontId="5"/>
  </si>
  <si>
    <t>人件費</t>
    <rPh sb="0" eb="3">
      <t>ジンケンヒ</t>
    </rPh>
    <phoneticPr fontId="1"/>
  </si>
  <si>
    <t>旅費</t>
    <rPh sb="0" eb="1">
      <t>タビ</t>
    </rPh>
    <rPh sb="1" eb="2">
      <t>ヒ</t>
    </rPh>
    <phoneticPr fontId="1"/>
  </si>
  <si>
    <t>印刷製本費</t>
    <rPh sb="0" eb="2">
      <t>インサツ</t>
    </rPh>
    <rPh sb="2" eb="4">
      <t>セイホン</t>
    </rPh>
    <rPh sb="4" eb="5">
      <t>ヒ</t>
    </rPh>
    <phoneticPr fontId="1"/>
  </si>
  <si>
    <t>借料及び損料</t>
    <rPh sb="0" eb="2">
      <t>シャクリョウ</t>
    </rPh>
    <rPh sb="2" eb="3">
      <t>オヨ</t>
    </rPh>
    <rPh sb="4" eb="6">
      <t>ソンリョウ</t>
    </rPh>
    <phoneticPr fontId="1"/>
  </si>
  <si>
    <t>消耗品費</t>
    <rPh sb="0" eb="3">
      <t>ショウモウヒン</t>
    </rPh>
    <rPh sb="3" eb="4">
      <t>ヒ</t>
    </rPh>
    <phoneticPr fontId="1"/>
  </si>
  <si>
    <t>一般管理費</t>
    <rPh sb="0" eb="2">
      <t>イッパン</t>
    </rPh>
    <rPh sb="2" eb="5">
      <t>カンリヒ</t>
    </rPh>
    <phoneticPr fontId="1"/>
  </si>
  <si>
    <t>消費税</t>
    <rPh sb="0" eb="3">
      <t>ショウヒゼイ</t>
    </rPh>
    <phoneticPr fontId="1"/>
  </si>
  <si>
    <t>３００ページ＊5冊＋資料集（A3版5冊）</t>
    <rPh sb="8" eb="9">
      <t>サツ</t>
    </rPh>
    <rPh sb="10" eb="12">
      <t>シリョウ</t>
    </rPh>
    <rPh sb="12" eb="13">
      <t>シュウ</t>
    </rPh>
    <rPh sb="16" eb="17">
      <t>バン</t>
    </rPh>
    <rPh sb="18" eb="19">
      <t>サツ</t>
    </rPh>
    <phoneticPr fontId="1"/>
  </si>
  <si>
    <t>レンタカー+傭船</t>
    <rPh sb="6" eb="8">
      <t>ヨウセン</t>
    </rPh>
    <phoneticPr fontId="1"/>
  </si>
  <si>
    <t>調査用紙印刷など</t>
    <rPh sb="0" eb="2">
      <t>チョウサ</t>
    </rPh>
    <rPh sb="2" eb="3">
      <t>ヨウ</t>
    </rPh>
    <rPh sb="3" eb="4">
      <t>シ</t>
    </rPh>
    <rPh sb="4" eb="6">
      <t>インサツ</t>
    </rPh>
    <phoneticPr fontId="1"/>
  </si>
  <si>
    <t>大阪－串本</t>
    <rPh sb="0" eb="2">
      <t>オオサカ</t>
    </rPh>
    <rPh sb="3" eb="5">
      <t>クシモト</t>
    </rPh>
    <phoneticPr fontId="1"/>
  </si>
  <si>
    <t>吉野熊野国立公園区分データ作成業務</t>
    <phoneticPr fontId="5"/>
  </si>
  <si>
    <t>吉野熊野国立公園点検のための必要資料（GISソフト保守更新１年間サポートＣＤ－Ｒ購入）</t>
    <rPh sb="8" eb="10">
      <t>テンケン</t>
    </rPh>
    <rPh sb="14" eb="16">
      <t>ヒツヨウ</t>
    </rPh>
    <rPh sb="16" eb="18">
      <t>シリョウ</t>
    </rPh>
    <rPh sb="25" eb="27">
      <t>ホシュ</t>
    </rPh>
    <rPh sb="27" eb="29">
      <t>コウシン</t>
    </rPh>
    <rPh sb="30" eb="32">
      <t>ネンカン</t>
    </rPh>
    <rPh sb="40" eb="42">
      <t>コウニュウ</t>
    </rPh>
    <phoneticPr fontId="4"/>
  </si>
  <si>
    <t>吉野熊野国立公園点検のための必要物品（外付ＨＤ購入代）</t>
    <rPh sb="16" eb="18">
      <t>ブッピン</t>
    </rPh>
    <rPh sb="19" eb="21">
      <t>ソトヅ</t>
    </rPh>
    <rPh sb="23" eb="26">
      <t>コウニュウダイ</t>
    </rPh>
    <phoneticPr fontId="4"/>
  </si>
  <si>
    <t>株式会社海中景観研究所</t>
    <rPh sb="0" eb="2">
      <t>カブシキ</t>
    </rPh>
    <rPh sb="2" eb="4">
      <t>カイシャ</t>
    </rPh>
    <rPh sb="4" eb="6">
      <t>カイチュウ</t>
    </rPh>
    <rPh sb="6" eb="8">
      <t>ケイカン</t>
    </rPh>
    <rPh sb="8" eb="11">
      <t>ケンキュウジョ</t>
    </rPh>
    <phoneticPr fontId="5"/>
  </si>
  <si>
    <t>日本ミクニヤ株式会社</t>
    <rPh sb="0" eb="2">
      <t>ニホン</t>
    </rPh>
    <rPh sb="6" eb="8">
      <t>カブシキ</t>
    </rPh>
    <rPh sb="8" eb="10">
      <t>カイシャ</t>
    </rPh>
    <phoneticPr fontId="5"/>
  </si>
  <si>
    <t>勝部表装有限会社</t>
    <rPh sb="0" eb="2">
      <t>カツベ</t>
    </rPh>
    <rPh sb="2" eb="3">
      <t>オモテ</t>
    </rPh>
    <rPh sb="4" eb="8">
      <t>ユウゲンガイシャ</t>
    </rPh>
    <phoneticPr fontId="5"/>
  </si>
  <si>
    <t>大山隠岐国立公園（島根県地域）海域資質調査</t>
    <phoneticPr fontId="5"/>
  </si>
  <si>
    <t>瀬戸内海国立公園（山口県地域）公園区域及び公園計画変更検討調査</t>
    <phoneticPr fontId="5"/>
  </si>
  <si>
    <t>瀬戸内海国立公園広島県地域及び山口県地域埋立地調査</t>
    <phoneticPr fontId="5"/>
  </si>
  <si>
    <t>大山隠岐国立公園（隠岐地域）の公園区域変更に伴うポケットガイド改訂・増刷</t>
    <rPh sb="15" eb="17">
      <t>コウエン</t>
    </rPh>
    <rPh sb="17" eb="19">
      <t>クイキ</t>
    </rPh>
    <rPh sb="19" eb="21">
      <t>ヘンコウ</t>
    </rPh>
    <rPh sb="22" eb="23">
      <t>トモナ</t>
    </rPh>
    <phoneticPr fontId="5"/>
  </si>
  <si>
    <t>H.株式会社海中景観研究所</t>
    <rPh sb="2" eb="4">
      <t>カブシキ</t>
    </rPh>
    <rPh sb="4" eb="6">
      <t>カイシャ</t>
    </rPh>
    <rPh sb="6" eb="8">
      <t>カイチュウ</t>
    </rPh>
    <rPh sb="8" eb="10">
      <t>ケイカン</t>
    </rPh>
    <rPh sb="10" eb="13">
      <t>ケンキュウジョ</t>
    </rPh>
    <phoneticPr fontId="5"/>
  </si>
  <si>
    <t>I.株式会社プレック研究所沖縄事務所</t>
    <rPh sb="2" eb="4">
      <t>カブシキ</t>
    </rPh>
    <rPh sb="4" eb="6">
      <t>カイシャ</t>
    </rPh>
    <rPh sb="10" eb="13">
      <t>ケンキュウジョ</t>
    </rPh>
    <rPh sb="13" eb="15">
      <t>オキナワ</t>
    </rPh>
    <rPh sb="15" eb="18">
      <t>ジムショ</t>
    </rPh>
    <phoneticPr fontId="5"/>
  </si>
  <si>
    <t>株式会社プレック研究所沖縄事務所</t>
  </si>
  <si>
    <t>有限会社奄美新生社印刷</t>
  </si>
  <si>
    <t>株式会社ラック</t>
  </si>
  <si>
    <t>公益社団法人日本ナショナル・トラスト協会</t>
  </si>
  <si>
    <t>一般財団法人日本地図センター</t>
  </si>
  <si>
    <t>いであ株式会社沖縄支社</t>
  </si>
  <si>
    <t>ゼット．リゾート</t>
  </si>
  <si>
    <t>株式会社近藤印刷</t>
  </si>
  <si>
    <t>奄美大島の亜熱帯照葉樹林における森林施業の影響分析業務</t>
  </si>
  <si>
    <t>国立公園新規指定に係るパンフレット等原稿作成業務</t>
  </si>
  <si>
    <t>サンゴ礁分布図公開システムサイバー攻撃影響調査業務</t>
  </si>
  <si>
    <t>やんばる地域における森林自然再生等に係る情報収集業務</t>
  </si>
  <si>
    <t>奄美群島の普及啓発用空中写真購入等業務</t>
  </si>
  <si>
    <t>西表石垣国立公園における野生生物に配慮した適正な利用推進検討業務</t>
  </si>
  <si>
    <t>西表石垣国立公園の変更に向けた一般向けパンフレット原稿作成業務</t>
  </si>
  <si>
    <t>慶良間諸島国立公園採取捕獲規制リーフレット翻訳業務</t>
  </si>
  <si>
    <t>不落随契</t>
    <rPh sb="0" eb="1">
      <t>フ</t>
    </rPh>
    <rPh sb="1" eb="2">
      <t>オ</t>
    </rPh>
    <rPh sb="2" eb="4">
      <t>ズイケイ</t>
    </rPh>
    <phoneticPr fontId="5"/>
  </si>
  <si>
    <t>随意契約</t>
    <rPh sb="0" eb="2">
      <t>ズイイ</t>
    </rPh>
    <rPh sb="2" eb="4">
      <t>ケイヤク</t>
    </rPh>
    <phoneticPr fontId="5"/>
  </si>
  <si>
    <t>少額随契</t>
    <phoneticPr fontId="5"/>
  </si>
  <si>
    <t>国立公園の指定等の検討に必要な情報整理のための人材派遣</t>
    <rPh sb="0" eb="2">
      <t>コクリツ</t>
    </rPh>
    <rPh sb="2" eb="4">
      <t>コウエン</t>
    </rPh>
    <rPh sb="5" eb="7">
      <t>シテイ</t>
    </rPh>
    <rPh sb="7" eb="8">
      <t>トウ</t>
    </rPh>
    <rPh sb="9" eb="11">
      <t>ケントウ</t>
    </rPh>
    <rPh sb="12" eb="14">
      <t>ヒツヨウ</t>
    </rPh>
    <rPh sb="15" eb="17">
      <t>ジョウホウ</t>
    </rPh>
    <rPh sb="17" eb="19">
      <t>セイリ</t>
    </rPh>
    <rPh sb="23" eb="25">
      <t>ジンザイ</t>
    </rPh>
    <rPh sb="25" eb="27">
      <t>ハケン</t>
    </rPh>
    <phoneticPr fontId="4"/>
  </si>
  <si>
    <t>西海国立公園公園計画図印刷</t>
    <rPh sb="0" eb="2">
      <t>サイカイ</t>
    </rPh>
    <rPh sb="2" eb="4">
      <t>コクリツ</t>
    </rPh>
    <rPh sb="4" eb="6">
      <t>コウエン</t>
    </rPh>
    <rPh sb="6" eb="8">
      <t>コウエン</t>
    </rPh>
    <rPh sb="8" eb="11">
      <t>ケイカクズ</t>
    </rPh>
    <rPh sb="11" eb="13">
      <t>インサツ</t>
    </rPh>
    <phoneticPr fontId="5"/>
  </si>
  <si>
    <t>生物多様性条約の愛知目標１１に基づき、H32年度までに我が国の管轄権内に10%の海洋保護区を設置する。</t>
    <rPh sb="34" eb="35">
      <t>ナイ</t>
    </rPh>
    <phoneticPr fontId="5"/>
  </si>
  <si>
    <t>日本の管轄権内海域の海洋保護区の割合</t>
    <rPh sb="0" eb="2">
      <t>ニホン</t>
    </rPh>
    <rPh sb="3" eb="5">
      <t>カンカツ</t>
    </rPh>
    <rPh sb="6" eb="7">
      <t>ナイ</t>
    </rPh>
    <rPh sb="7" eb="9">
      <t>カイイキ</t>
    </rPh>
    <rPh sb="10" eb="12">
      <t>カイヨウ</t>
    </rPh>
    <rPh sb="12" eb="15">
      <t>ホゴク</t>
    </rPh>
    <rPh sb="16" eb="18">
      <t>ワリアイ</t>
    </rPh>
    <phoneticPr fontId="5"/>
  </si>
  <si>
    <t>箇所
(累積）</t>
    <rPh sb="0" eb="2">
      <t>カショ</t>
    </rPh>
    <rPh sb="4" eb="6">
      <t>ルイセキ</t>
    </rPh>
    <phoneticPr fontId="5"/>
  </si>
  <si>
    <t>-</t>
    <phoneticPr fontId="5"/>
  </si>
  <si>
    <t>-</t>
    <phoneticPr fontId="5"/>
  </si>
  <si>
    <t>-</t>
    <phoneticPr fontId="5"/>
  </si>
  <si>
    <t>-</t>
    <phoneticPr fontId="5"/>
  </si>
  <si>
    <t>現地情報を詳細に把握している地方環境事務所を通じて事業を実施することにより、効果的な手段・方法となっている。</t>
    <rPh sb="0" eb="2">
      <t>ゲンチ</t>
    </rPh>
    <rPh sb="2" eb="4">
      <t>ジョウホウ</t>
    </rPh>
    <rPh sb="5" eb="7">
      <t>ショウサイ</t>
    </rPh>
    <rPh sb="8" eb="10">
      <t>ハアク</t>
    </rPh>
    <rPh sb="14" eb="16">
      <t>チホウ</t>
    </rPh>
    <rPh sb="16" eb="18">
      <t>カンキョウ</t>
    </rPh>
    <rPh sb="18" eb="21">
      <t>ジムショ</t>
    </rPh>
    <rPh sb="22" eb="23">
      <t>ツウ</t>
    </rPh>
    <rPh sb="25" eb="27">
      <t>ジギョウ</t>
    </rPh>
    <rPh sb="28" eb="30">
      <t>ジッシ</t>
    </rPh>
    <phoneticPr fontId="5"/>
  </si>
  <si>
    <t xml:space="preserve">国立・国定公園の指定等にかかる作業実施中の箇所数は見込みに見合った実績となっている。海洋保護区の新規設置及び管理向上に係る情報収集については見込みに見合った実績となっている。
</t>
    <rPh sb="0" eb="2">
      <t>コクリツ</t>
    </rPh>
    <rPh sb="3" eb="5">
      <t>コクテイ</t>
    </rPh>
    <rPh sb="5" eb="7">
      <t>コウエン</t>
    </rPh>
    <rPh sb="8" eb="10">
      <t>シテイ</t>
    </rPh>
    <rPh sb="10" eb="11">
      <t>トウ</t>
    </rPh>
    <rPh sb="15" eb="17">
      <t>サギョウ</t>
    </rPh>
    <rPh sb="17" eb="20">
      <t>ジッシチュウ</t>
    </rPh>
    <rPh sb="21" eb="23">
      <t>カショ</t>
    </rPh>
    <rPh sb="23" eb="24">
      <t>カズ</t>
    </rPh>
    <rPh sb="25" eb="27">
      <t>ミコ</t>
    </rPh>
    <rPh sb="29" eb="31">
      <t>ミア</t>
    </rPh>
    <rPh sb="33" eb="35">
      <t>ジッセキ</t>
    </rPh>
    <rPh sb="70" eb="72">
      <t>ミコ</t>
    </rPh>
    <rPh sb="74" eb="76">
      <t>ミア</t>
    </rPh>
    <rPh sb="78" eb="80">
      <t>ジッセキ</t>
    </rPh>
    <phoneticPr fontId="5"/>
  </si>
  <si>
    <t>本業務を通じて得られた成果を活用し、国立・国定公園の指定等を着実に進める。</t>
    <rPh sb="0" eb="1">
      <t>ホン</t>
    </rPh>
    <rPh sb="1" eb="3">
      <t>ギョウム</t>
    </rPh>
    <rPh sb="4" eb="5">
      <t>ツウ</t>
    </rPh>
    <rPh sb="7" eb="8">
      <t>エ</t>
    </rPh>
    <rPh sb="11" eb="13">
      <t>セイカ</t>
    </rPh>
    <rPh sb="14" eb="16">
      <t>カツヨウ</t>
    </rPh>
    <rPh sb="18" eb="20">
      <t>コクリツ</t>
    </rPh>
    <rPh sb="21" eb="23">
      <t>コクテイ</t>
    </rPh>
    <rPh sb="23" eb="25">
      <t>コウエン</t>
    </rPh>
    <rPh sb="26" eb="28">
      <t>シテイ</t>
    </rPh>
    <rPh sb="28" eb="29">
      <t>トウ</t>
    </rPh>
    <rPh sb="30" eb="32">
      <t>チャクジツ</t>
    </rPh>
    <rPh sb="33" eb="34">
      <t>スス</t>
    </rPh>
    <phoneticPr fontId="5"/>
  </si>
  <si>
    <t>国立・国定公園の新規指定又は大規模拡張の対象となる候補地（平成22年10月公表）の15箇所のうち、本事業費を用いて調査等を実施した地域数</t>
    <rPh sb="49" eb="50">
      <t>ホン</t>
    </rPh>
    <rPh sb="50" eb="53">
      <t>ジギョウヒ</t>
    </rPh>
    <rPh sb="54" eb="55">
      <t>モチ</t>
    </rPh>
    <rPh sb="57" eb="59">
      <t>チョウサ</t>
    </rPh>
    <rPh sb="59" eb="60">
      <t>ナド</t>
    </rPh>
    <rPh sb="61" eb="63">
      <t>ジッシ</t>
    </rPh>
    <rPh sb="65" eb="67">
      <t>チイキ</t>
    </rPh>
    <rPh sb="67" eb="68">
      <t>スウ</t>
    </rPh>
    <phoneticPr fontId="5"/>
  </si>
  <si>
    <t>-</t>
    <phoneticPr fontId="5"/>
  </si>
  <si>
    <t>地方環境事務所への配布額／地方環境事務所数　　　　　　　　　　　　　</t>
    <rPh sb="0" eb="2">
      <t>チホウ</t>
    </rPh>
    <rPh sb="2" eb="4">
      <t>カンキョウ</t>
    </rPh>
    <rPh sb="4" eb="7">
      <t>ジムショ</t>
    </rPh>
    <rPh sb="9" eb="11">
      <t>ハイフ</t>
    </rPh>
    <rPh sb="11" eb="12">
      <t>ガク</t>
    </rPh>
    <rPh sb="13" eb="15">
      <t>チホウ</t>
    </rPh>
    <rPh sb="15" eb="17">
      <t>カンキョウ</t>
    </rPh>
    <rPh sb="17" eb="20">
      <t>ジムショ</t>
    </rPh>
    <phoneticPr fontId="5"/>
  </si>
  <si>
    <t>－</t>
    <phoneticPr fontId="5"/>
  </si>
  <si>
    <t>56.6/7</t>
    <phoneticPr fontId="5"/>
  </si>
  <si>
    <t>百万円</t>
    <rPh sb="0" eb="1">
      <t>ヒャク</t>
    </rPh>
    <rPh sb="1" eb="2">
      <t>マン</t>
    </rPh>
    <rPh sb="2" eb="3">
      <t>エン</t>
    </rPh>
    <phoneticPr fontId="5"/>
  </si>
  <si>
    <t>113.6/7</t>
    <phoneticPr fontId="5"/>
  </si>
  <si>
    <t>調査等</t>
    <rPh sb="0" eb="2">
      <t>チョウサ</t>
    </rPh>
    <rPh sb="2" eb="3">
      <t>ナド</t>
    </rPh>
    <phoneticPr fontId="5"/>
  </si>
  <si>
    <t>調査、データ作成、資料作成等</t>
    <rPh sb="0" eb="2">
      <t>チョウサ</t>
    </rPh>
    <rPh sb="6" eb="8">
      <t>サクセイ</t>
    </rPh>
    <rPh sb="9" eb="11">
      <t>シリョウ</t>
    </rPh>
    <rPh sb="11" eb="13">
      <t>サクセイ</t>
    </rPh>
    <rPh sb="13" eb="14">
      <t>ナド</t>
    </rPh>
    <phoneticPr fontId="5"/>
  </si>
  <si>
    <t xml:space="preserve">愛知目標（2020年までに陸域の17%、管轄海域の10%を海洋保護区に設定）や生物多様性国家戦略2012-2020の達成に、国立・国定公園の指定等及び重要海域の抽出は必要かつ適切な事業であり、優先度が高い。
</t>
    <rPh sb="0" eb="2">
      <t>アイチ</t>
    </rPh>
    <rPh sb="2" eb="4">
      <t>モクヒョウ</t>
    </rPh>
    <rPh sb="13" eb="15">
      <t>リクイキ</t>
    </rPh>
    <rPh sb="39" eb="41">
      <t>セイブツ</t>
    </rPh>
    <rPh sb="41" eb="44">
      <t>タヨウセイ</t>
    </rPh>
    <rPh sb="44" eb="46">
      <t>コッカ</t>
    </rPh>
    <rPh sb="46" eb="48">
      <t>センリャク</t>
    </rPh>
    <rPh sb="62" eb="64">
      <t>コクリツ</t>
    </rPh>
    <rPh sb="65" eb="67">
      <t>コクテイ</t>
    </rPh>
    <rPh sb="67" eb="69">
      <t>コウエン</t>
    </rPh>
    <rPh sb="70" eb="72">
      <t>シテイ</t>
    </rPh>
    <rPh sb="72" eb="73">
      <t>トウ</t>
    </rPh>
    <rPh sb="73" eb="74">
      <t>オヨ</t>
    </rPh>
    <rPh sb="80" eb="82">
      <t>チュウシュツ</t>
    </rPh>
    <rPh sb="83" eb="85">
      <t>ヒツヨウ</t>
    </rPh>
    <rPh sb="87" eb="89">
      <t>テキセツ</t>
    </rPh>
    <rPh sb="90" eb="92">
      <t>ジギョウ</t>
    </rPh>
    <rPh sb="96" eb="99">
      <t>ユウセンド</t>
    </rPh>
    <rPh sb="100" eb="101">
      <t>タカ</t>
    </rPh>
    <phoneticPr fontId="5"/>
  </si>
  <si>
    <t xml:space="preserve">国立・国定公園の指定は自然公園法に基づき環境大臣が行うものであり、国が実施すべき事業であり、日本の領海及びEEZを対象にした重要海域の抽出は全国的な観点から国が実施すべき事業である。
</t>
    <phoneticPr fontId="5"/>
  </si>
  <si>
    <t xml:space="preserve">近年の国立・国定公園を取り巻く自然環境や社会状況、風景評価の多様化など国民のニーズの変化に対応する事業であり、また、海洋生物多様性は、水産物の供給等の生態系サービスを通じて広く国民の生活に資するものである。
</t>
    <phoneticPr fontId="5"/>
  </si>
  <si>
    <t>76.2/7</t>
    <phoneticPr fontId="5"/>
  </si>
  <si>
    <t xml:space="preserve">新規指定等を実施した国立・国定公園数
</t>
    <rPh sb="4" eb="5">
      <t>ナド</t>
    </rPh>
    <rPh sb="6" eb="8">
      <t>ジッシ</t>
    </rPh>
    <rPh sb="10" eb="12">
      <t>コクリツ</t>
    </rPh>
    <rPh sb="13" eb="15">
      <t>コクテイ</t>
    </rPh>
    <rPh sb="15" eb="17">
      <t>コウエン</t>
    </rPh>
    <rPh sb="17" eb="18">
      <t>スウ</t>
    </rPh>
    <phoneticPr fontId="5"/>
  </si>
  <si>
    <t>100万円未満のため省略</t>
    <rPh sb="3" eb="4">
      <t>マン</t>
    </rPh>
    <rPh sb="4" eb="5">
      <t>エン</t>
    </rPh>
    <rPh sb="5" eb="7">
      <t>ミマン</t>
    </rPh>
    <rPh sb="10" eb="12">
      <t>ショウリャク</t>
    </rPh>
    <phoneticPr fontId="5"/>
  </si>
  <si>
    <t>100万円未満のため省略</t>
    <phoneticPr fontId="5"/>
  </si>
  <si>
    <t>E.中央開発株式会社関東支店</t>
    <rPh sb="2" eb="4">
      <t>チュウオウ</t>
    </rPh>
    <rPh sb="4" eb="6">
      <t>カイハツ</t>
    </rPh>
    <rPh sb="6" eb="10">
      <t>カブシキガイシャ</t>
    </rPh>
    <rPh sb="10" eb="12">
      <t>カントウ</t>
    </rPh>
    <rPh sb="12" eb="14">
      <t>シテン</t>
    </rPh>
    <phoneticPr fontId="5"/>
  </si>
  <si>
    <t>B.株式会社金華山観光</t>
    <rPh sb="2" eb="6">
      <t>カブシキガイシャ</t>
    </rPh>
    <rPh sb="6" eb="9">
      <t>キンカザン</t>
    </rPh>
    <rPh sb="9" eb="11">
      <t>カンコウ</t>
    </rPh>
    <phoneticPr fontId="5"/>
  </si>
  <si>
    <t>D.特定非営利活動法人ACTY</t>
    <rPh sb="2" eb="4">
      <t>トクテイ</t>
    </rPh>
    <rPh sb="4" eb="7">
      <t>ヒエイリ</t>
    </rPh>
    <rPh sb="7" eb="9">
      <t>カツドウ</t>
    </rPh>
    <rPh sb="9" eb="11">
      <t>ホウジン</t>
    </rPh>
    <phoneticPr fontId="5"/>
  </si>
  <si>
    <t>事業の成果により、国立・国定公園の保護及び利用に関する資源の情報等が把握され、これをもとに関係者と協議等を行い、国立・国定公園の新規指定等に向けた調整が着実に進んでいることから成果物の活用は十分確保されている。また、重要海域の抽出には、世界的にも実績のある専門家に参画頂いており、途中成果も国際ワークショップ等で先進事例として紹介しているところ。</t>
    <rPh sb="9" eb="11">
      <t>コクリツ</t>
    </rPh>
    <rPh sb="12" eb="14">
      <t>コクテイ</t>
    </rPh>
    <rPh sb="19" eb="20">
      <t>オヨ</t>
    </rPh>
    <rPh sb="21" eb="23">
      <t>リヨウ</t>
    </rPh>
    <rPh sb="24" eb="25">
      <t>カン</t>
    </rPh>
    <rPh sb="27" eb="29">
      <t>シゲン</t>
    </rPh>
    <rPh sb="30" eb="32">
      <t>ジョウホウ</t>
    </rPh>
    <rPh sb="32" eb="33">
      <t>トウ</t>
    </rPh>
    <rPh sb="45" eb="48">
      <t>カンケイシャ</t>
    </rPh>
    <rPh sb="49" eb="51">
      <t>キョウギ</t>
    </rPh>
    <rPh sb="51" eb="52">
      <t>トウ</t>
    </rPh>
    <rPh sb="53" eb="54">
      <t>オコナ</t>
    </rPh>
    <rPh sb="56" eb="58">
      <t>コクリツ</t>
    </rPh>
    <rPh sb="59" eb="61">
      <t>コクテイ</t>
    </rPh>
    <rPh sb="61" eb="63">
      <t>コウエン</t>
    </rPh>
    <rPh sb="64" eb="66">
      <t>シンキ</t>
    </rPh>
    <rPh sb="66" eb="68">
      <t>シテイ</t>
    </rPh>
    <rPh sb="68" eb="69">
      <t>トウ</t>
    </rPh>
    <rPh sb="70" eb="71">
      <t>ム</t>
    </rPh>
    <rPh sb="73" eb="75">
      <t>チョウセイ</t>
    </rPh>
    <rPh sb="76" eb="78">
      <t>チャクジツ</t>
    </rPh>
    <rPh sb="79" eb="80">
      <t>スス</t>
    </rPh>
    <rPh sb="88" eb="90">
      <t>セイカ</t>
    </rPh>
    <phoneticPr fontId="5"/>
  </si>
  <si>
    <t xml:space="preserve">国立・国定公園の指定等については、調査等を実施してからも土地所有者や関係機関との調整などに時間を要するため、見込みでは平成26年度まで０カ所であったが、H25年度末に慶良間諸島国立公園を指定したため、見込みを超える成果実績となっている。
</t>
    <rPh sb="0" eb="2">
      <t>コクリツ</t>
    </rPh>
    <rPh sb="3" eb="5">
      <t>コクテイ</t>
    </rPh>
    <rPh sb="5" eb="7">
      <t>コウエン</t>
    </rPh>
    <rPh sb="8" eb="10">
      <t>シテイ</t>
    </rPh>
    <rPh sb="10" eb="11">
      <t>トウ</t>
    </rPh>
    <rPh sb="17" eb="19">
      <t>チョウサ</t>
    </rPh>
    <rPh sb="19" eb="20">
      <t>ナド</t>
    </rPh>
    <rPh sb="21" eb="23">
      <t>ジッシ</t>
    </rPh>
    <rPh sb="28" eb="30">
      <t>トチ</t>
    </rPh>
    <rPh sb="30" eb="33">
      <t>ショユウシャ</t>
    </rPh>
    <rPh sb="54" eb="56">
      <t>ミコ</t>
    </rPh>
    <rPh sb="59" eb="61">
      <t>ヘイセイ</t>
    </rPh>
    <rPh sb="63" eb="64">
      <t>ネン</t>
    </rPh>
    <rPh sb="64" eb="65">
      <t>ド</t>
    </rPh>
    <rPh sb="69" eb="70">
      <t>ショ</t>
    </rPh>
    <rPh sb="79" eb="81">
      <t>ネンド</t>
    </rPh>
    <rPh sb="81" eb="82">
      <t>マツ</t>
    </rPh>
    <rPh sb="83" eb="86">
      <t>ケラマ</t>
    </rPh>
    <rPh sb="86" eb="88">
      <t>ショトウ</t>
    </rPh>
    <rPh sb="88" eb="90">
      <t>コクリツ</t>
    </rPh>
    <rPh sb="90" eb="92">
      <t>コウエン</t>
    </rPh>
    <rPh sb="93" eb="95">
      <t>シテイ</t>
    </rPh>
    <rPh sb="100" eb="102">
      <t>ミコ</t>
    </rPh>
    <rPh sb="104" eb="105">
      <t>コ</t>
    </rPh>
    <rPh sb="107" eb="109">
      <t>セイカ</t>
    </rPh>
    <rPh sb="109" eb="111">
      <t>ジッセキ</t>
    </rPh>
    <phoneticPr fontId="5"/>
  </si>
  <si>
    <t>F.株式会社第一測量設計コンサルタント</t>
    <rPh sb="2" eb="6">
      <t>カブシキガイシャ</t>
    </rPh>
    <phoneticPr fontId="5"/>
  </si>
  <si>
    <t>株式会社第一測量設計コンサルタント</t>
    <rPh sb="0" eb="4">
      <t>カブシキガイシャ</t>
    </rPh>
    <phoneticPr fontId="5"/>
  </si>
  <si>
    <t>株式会社プレック研究所</t>
    <rPh sb="0" eb="4">
      <t>カブシキガイシャ</t>
    </rPh>
    <phoneticPr fontId="5"/>
  </si>
  <si>
    <t>株式会社ニュージェック関東支店</t>
    <rPh sb="0" eb="4">
      <t>カブシキガイシャ</t>
    </rPh>
    <phoneticPr fontId="5"/>
  </si>
  <si>
    <t>株式会社日美印刷</t>
    <rPh sb="0" eb="4">
      <t>カブシキガイシャ</t>
    </rPh>
    <phoneticPr fontId="5"/>
  </si>
  <si>
    <t>株式会社ヒシヤ</t>
    <rPh sb="0" eb="4">
      <t>カブシキガイシャ</t>
    </rPh>
    <phoneticPr fontId="5"/>
  </si>
  <si>
    <t>中央プリント株式会社</t>
    <rPh sb="0" eb="2">
      <t>チュウオウ</t>
    </rPh>
    <phoneticPr fontId="5"/>
  </si>
  <si>
    <t>カシヨ商事株式会社</t>
    <phoneticPr fontId="5"/>
  </si>
  <si>
    <t>東海図版株式会社</t>
    <phoneticPr fontId="5"/>
  </si>
  <si>
    <t>富士マイクロ株式会社</t>
    <rPh sb="0" eb="2">
      <t>フジ</t>
    </rPh>
    <phoneticPr fontId="5"/>
  </si>
  <si>
    <t>株式会社東洋企画印刷　　</t>
    <phoneticPr fontId="5"/>
  </si>
  <si>
    <t>一般財団法人自然環境研究センター</t>
    <rPh sb="0" eb="2">
      <t>イッパン</t>
    </rPh>
    <rPh sb="2" eb="6">
      <t>ザイダンホウジン</t>
    </rPh>
    <phoneticPr fontId="5"/>
  </si>
  <si>
    <t>-</t>
    <phoneticPr fontId="5"/>
  </si>
  <si>
    <t>-</t>
    <phoneticPr fontId="5"/>
  </si>
  <si>
    <t>本事業の費用は、国立・国定公園の新規指定等にかかる調査費等、必要なものに当てられている。</t>
    <rPh sb="0" eb="1">
      <t>ホン</t>
    </rPh>
    <rPh sb="1" eb="3">
      <t>ジギョウ</t>
    </rPh>
    <rPh sb="4" eb="6">
      <t>ヒヨウ</t>
    </rPh>
    <rPh sb="8" eb="10">
      <t>コクリツ</t>
    </rPh>
    <rPh sb="11" eb="13">
      <t>コクテイ</t>
    </rPh>
    <rPh sb="13" eb="15">
      <t>コウエン</t>
    </rPh>
    <rPh sb="16" eb="18">
      <t>シンキ</t>
    </rPh>
    <rPh sb="18" eb="20">
      <t>シテイ</t>
    </rPh>
    <rPh sb="20" eb="21">
      <t>トウ</t>
    </rPh>
    <rPh sb="25" eb="29">
      <t>チョウサヒナド</t>
    </rPh>
    <rPh sb="30" eb="32">
      <t>ヒツヨウ</t>
    </rPh>
    <rPh sb="36" eb="37">
      <t>ア</t>
    </rPh>
    <phoneticPr fontId="5"/>
  </si>
  <si>
    <t>-</t>
    <phoneticPr fontId="5"/>
  </si>
  <si>
    <t xml:space="preserve">
国立・国定公園の新規指定又は大規模拡張の対象となる候補地（平成22年10月公表）の15箇所について平成32年度までに新規指定等を進める。
※新規指定等は、平成27年度以降概ね３カ所ずつ目指し、平成32年度までに15箇所を達成予定。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</si>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</sst>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10" fontId="0" fillId="5" borderId="42"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4" fontId="0" fillId="5" borderId="25" xfId="0" quotePrefix="1" applyNumberFormat="1" applyFont="1" applyFill="1" applyBorder="1" applyAlignment="1" applyProtection="1">
      <alignment horizontal="left" vertical="center"/>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118"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1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0</xdr:colOff>
      <xdr:row>193</xdr:row>
      <xdr:rowOff>85725</xdr:rowOff>
    </xdr:from>
    <xdr:to>
      <xdr:col>46</xdr:col>
      <xdr:colOff>165287</xdr:colOff>
      <xdr:row>198</xdr:row>
      <xdr:rowOff>19050</xdr:rowOff>
    </xdr:to>
    <xdr:sp macro="" textlink="">
      <xdr:nvSpPr>
        <xdr:cNvPr id="4" name="正方形/長方形 3"/>
        <xdr:cNvSpPr/>
      </xdr:nvSpPr>
      <xdr:spPr>
        <a:xfrm>
          <a:off x="6200775" y="59359800"/>
          <a:ext cx="3165662" cy="150495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31</xdr:col>
      <xdr:colOff>19050</xdr:colOff>
      <xdr:row>219</xdr:row>
      <xdr:rowOff>19049</xdr:rowOff>
    </xdr:from>
    <xdr:to>
      <xdr:col>46</xdr:col>
      <xdr:colOff>184337</xdr:colOff>
      <xdr:row>223</xdr:row>
      <xdr:rowOff>104774</xdr:rowOff>
    </xdr:to>
    <xdr:sp macro="" textlink="">
      <xdr:nvSpPr>
        <xdr:cNvPr id="5" name="正方形/長方形 4"/>
        <xdr:cNvSpPr/>
      </xdr:nvSpPr>
      <xdr:spPr>
        <a:xfrm>
          <a:off x="6219825" y="67598924"/>
          <a:ext cx="3165662" cy="1343025"/>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6</xdr:col>
      <xdr:colOff>160542</xdr:colOff>
      <xdr:row>148</xdr:row>
      <xdr:rowOff>171450</xdr:rowOff>
    </xdr:from>
    <xdr:to>
      <xdr:col>49</xdr:col>
      <xdr:colOff>104775</xdr:colOff>
      <xdr:row>169</xdr:row>
      <xdr:rowOff>47625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692" y="40786050"/>
          <a:ext cx="8545308" cy="727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123825</xdr:colOff>
      <xdr:row>4</xdr:row>
      <xdr:rowOff>47625</xdr:rowOff>
    </xdr:from>
    <xdr:to>
      <xdr:col>26</xdr:col>
      <xdr:colOff>31937</xdr:colOff>
      <xdr:row>8</xdr:row>
      <xdr:rowOff>66675</xdr:rowOff>
    </xdr:to>
    <xdr:sp macro="" textlink="">
      <xdr:nvSpPr>
        <xdr:cNvPr id="3" name="正方形/長方形 2"/>
        <xdr:cNvSpPr/>
      </xdr:nvSpPr>
      <xdr:spPr>
        <a:xfrm>
          <a:off x="1571625" y="1352550"/>
          <a:ext cx="3165662" cy="1276350"/>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topLeftCell="A500" zoomScaleNormal="100" zoomScaleSheetLayoutView="85" zoomScalePageLayoutView="85" workbookViewId="0">
      <selection activeCell="G126" sqref="G126:AX12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109" t="s">
        <v>456</v>
      </c>
      <c r="AR2" s="109"/>
      <c r="AS2" s="68" t="str">
        <f>IF(OR(AQ2="　", AQ2=""), "", "-")</f>
        <v/>
      </c>
      <c r="AT2" s="110">
        <v>205</v>
      </c>
      <c r="AU2" s="110"/>
      <c r="AV2" s="69" t="str">
        <f>IF(AW2="", "", "-")</f>
        <v/>
      </c>
      <c r="AW2" s="114"/>
      <c r="AX2" s="114"/>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462</v>
      </c>
      <c r="AK3" s="299"/>
      <c r="AL3" s="299"/>
      <c r="AM3" s="299"/>
      <c r="AN3" s="299"/>
      <c r="AO3" s="299"/>
      <c r="AP3" s="299"/>
      <c r="AQ3" s="299"/>
      <c r="AR3" s="299"/>
      <c r="AS3" s="299"/>
      <c r="AT3" s="299"/>
      <c r="AU3" s="299"/>
      <c r="AV3" s="299"/>
      <c r="AW3" s="299"/>
      <c r="AX3" s="36" t="s">
        <v>91</v>
      </c>
    </row>
    <row r="4" spans="1:50" ht="24.75" customHeight="1">
      <c r="A4" s="520" t="s">
        <v>30</v>
      </c>
      <c r="B4" s="521"/>
      <c r="C4" s="521"/>
      <c r="D4" s="521"/>
      <c r="E4" s="521"/>
      <c r="F4" s="521"/>
      <c r="G4" s="494" t="s">
        <v>463</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464</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8" t="s">
        <v>95</v>
      </c>
      <c r="H5" s="329"/>
      <c r="I5" s="329"/>
      <c r="J5" s="329"/>
      <c r="K5" s="329"/>
      <c r="L5" s="329"/>
      <c r="M5" s="330" t="s">
        <v>92</v>
      </c>
      <c r="N5" s="331"/>
      <c r="O5" s="331"/>
      <c r="P5" s="331"/>
      <c r="Q5" s="331"/>
      <c r="R5" s="332"/>
      <c r="S5" s="333" t="s">
        <v>109</v>
      </c>
      <c r="T5" s="329"/>
      <c r="U5" s="329"/>
      <c r="V5" s="329"/>
      <c r="W5" s="329"/>
      <c r="X5" s="334"/>
      <c r="Y5" s="511" t="s">
        <v>3</v>
      </c>
      <c r="Z5" s="512"/>
      <c r="AA5" s="512"/>
      <c r="AB5" s="512"/>
      <c r="AC5" s="512"/>
      <c r="AD5" s="513"/>
      <c r="AE5" s="514" t="s">
        <v>465</v>
      </c>
      <c r="AF5" s="515"/>
      <c r="AG5" s="515"/>
      <c r="AH5" s="515"/>
      <c r="AI5" s="515"/>
      <c r="AJ5" s="515"/>
      <c r="AK5" s="515"/>
      <c r="AL5" s="515"/>
      <c r="AM5" s="515"/>
      <c r="AN5" s="515"/>
      <c r="AO5" s="515"/>
      <c r="AP5" s="516"/>
      <c r="AQ5" s="517" t="s">
        <v>466</v>
      </c>
      <c r="AR5" s="518"/>
      <c r="AS5" s="518"/>
      <c r="AT5" s="518"/>
      <c r="AU5" s="518"/>
      <c r="AV5" s="518"/>
      <c r="AW5" s="518"/>
      <c r="AX5" s="519"/>
    </row>
    <row r="6" spans="1:50" ht="39" customHeight="1">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468</v>
      </c>
      <c r="AF6" s="529"/>
      <c r="AG6" s="529"/>
      <c r="AH6" s="529"/>
      <c r="AI6" s="529"/>
      <c r="AJ6" s="529"/>
      <c r="AK6" s="529"/>
      <c r="AL6" s="529"/>
      <c r="AM6" s="529"/>
      <c r="AN6" s="529"/>
      <c r="AO6" s="529"/>
      <c r="AP6" s="529"/>
      <c r="AQ6" s="530"/>
      <c r="AR6" s="530"/>
      <c r="AS6" s="530"/>
      <c r="AT6" s="530"/>
      <c r="AU6" s="530"/>
      <c r="AV6" s="530"/>
      <c r="AW6" s="530"/>
      <c r="AX6" s="531"/>
    </row>
    <row r="7" spans="1:50" ht="49.5" customHeight="1">
      <c r="A7" s="450" t="s">
        <v>25</v>
      </c>
      <c r="B7" s="451"/>
      <c r="C7" s="451"/>
      <c r="D7" s="451"/>
      <c r="E7" s="451"/>
      <c r="F7" s="451"/>
      <c r="G7" s="452" t="s">
        <v>471</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469</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7" t="s">
        <v>308</v>
      </c>
      <c r="B8" s="358"/>
      <c r="C8" s="358"/>
      <c r="D8" s="358"/>
      <c r="E8" s="358"/>
      <c r="F8" s="359"/>
      <c r="G8" s="354" t="str">
        <f>入力規則等!A26</f>
        <v>海洋政策、観光立国</v>
      </c>
      <c r="H8" s="355"/>
      <c r="I8" s="355"/>
      <c r="J8" s="355"/>
      <c r="K8" s="355"/>
      <c r="L8" s="355"/>
      <c r="M8" s="355"/>
      <c r="N8" s="355"/>
      <c r="O8" s="355"/>
      <c r="P8" s="355"/>
      <c r="Q8" s="355"/>
      <c r="R8" s="355"/>
      <c r="S8" s="355"/>
      <c r="T8" s="355"/>
      <c r="U8" s="355"/>
      <c r="V8" s="355"/>
      <c r="W8" s="355"/>
      <c r="X8" s="356"/>
      <c r="Y8" s="532" t="s">
        <v>79</v>
      </c>
      <c r="Z8" s="532"/>
      <c r="AA8" s="532"/>
      <c r="AB8" s="532"/>
      <c r="AC8" s="532"/>
      <c r="AD8" s="532"/>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472</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80.099999999999994" customHeight="1">
      <c r="A10" s="459" t="s">
        <v>36</v>
      </c>
      <c r="B10" s="460"/>
      <c r="C10" s="460"/>
      <c r="D10" s="460"/>
      <c r="E10" s="460"/>
      <c r="F10" s="460"/>
      <c r="G10" s="488" t="s">
        <v>473</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5" t="s">
        <v>69</v>
      </c>
      <c r="Q12" s="124"/>
      <c r="R12" s="124"/>
      <c r="S12" s="124"/>
      <c r="T12" s="124"/>
      <c r="U12" s="124"/>
      <c r="V12" s="171"/>
      <c r="W12" s="175" t="s">
        <v>70</v>
      </c>
      <c r="X12" s="124"/>
      <c r="Y12" s="124"/>
      <c r="Z12" s="124"/>
      <c r="AA12" s="124"/>
      <c r="AB12" s="124"/>
      <c r="AC12" s="171"/>
      <c r="AD12" s="175" t="s">
        <v>71</v>
      </c>
      <c r="AE12" s="124"/>
      <c r="AF12" s="124"/>
      <c r="AG12" s="124"/>
      <c r="AH12" s="124"/>
      <c r="AI12" s="124"/>
      <c r="AJ12" s="171"/>
      <c r="AK12" s="175" t="s">
        <v>72</v>
      </c>
      <c r="AL12" s="124"/>
      <c r="AM12" s="124"/>
      <c r="AN12" s="124"/>
      <c r="AO12" s="124"/>
      <c r="AP12" s="124"/>
      <c r="AQ12" s="171"/>
      <c r="AR12" s="175" t="s">
        <v>73</v>
      </c>
      <c r="AS12" s="124"/>
      <c r="AT12" s="124"/>
      <c r="AU12" s="124"/>
      <c r="AV12" s="124"/>
      <c r="AW12" s="124"/>
      <c r="AX12" s="475"/>
    </row>
    <row r="13" spans="1:50" ht="21" customHeight="1">
      <c r="A13" s="465"/>
      <c r="B13" s="466"/>
      <c r="C13" s="466"/>
      <c r="D13" s="466"/>
      <c r="E13" s="466"/>
      <c r="F13" s="467"/>
      <c r="G13" s="476" t="s">
        <v>7</v>
      </c>
      <c r="H13" s="477"/>
      <c r="I13" s="482" t="s">
        <v>8</v>
      </c>
      <c r="J13" s="483"/>
      <c r="K13" s="483"/>
      <c r="L13" s="483"/>
      <c r="M13" s="483"/>
      <c r="N13" s="483"/>
      <c r="O13" s="484"/>
      <c r="P13" s="93" t="s">
        <v>636</v>
      </c>
      <c r="Q13" s="94"/>
      <c r="R13" s="94"/>
      <c r="S13" s="94"/>
      <c r="T13" s="94"/>
      <c r="U13" s="94"/>
      <c r="V13" s="95"/>
      <c r="W13" s="71">
        <v>154</v>
      </c>
      <c r="X13" s="72"/>
      <c r="Y13" s="72"/>
      <c r="Z13" s="72"/>
      <c r="AA13" s="72"/>
      <c r="AB13" s="72"/>
      <c r="AC13" s="73"/>
      <c r="AD13" s="71">
        <v>104</v>
      </c>
      <c r="AE13" s="72"/>
      <c r="AF13" s="72"/>
      <c r="AG13" s="72"/>
      <c r="AH13" s="72"/>
      <c r="AI13" s="72"/>
      <c r="AJ13" s="73"/>
      <c r="AK13" s="71">
        <v>102</v>
      </c>
      <c r="AL13" s="72"/>
      <c r="AM13" s="72"/>
      <c r="AN13" s="72"/>
      <c r="AO13" s="72"/>
      <c r="AP13" s="72"/>
      <c r="AQ13" s="73"/>
      <c r="AR13" s="93"/>
      <c r="AS13" s="94"/>
      <c r="AT13" s="94"/>
      <c r="AU13" s="94"/>
      <c r="AV13" s="94"/>
      <c r="AW13" s="94"/>
      <c r="AX13" s="666"/>
    </row>
    <row r="14" spans="1:50" ht="21" customHeight="1">
      <c r="A14" s="465"/>
      <c r="B14" s="466"/>
      <c r="C14" s="466"/>
      <c r="D14" s="466"/>
      <c r="E14" s="466"/>
      <c r="F14" s="467"/>
      <c r="G14" s="478"/>
      <c r="H14" s="479"/>
      <c r="I14" s="345" t="s">
        <v>9</v>
      </c>
      <c r="J14" s="473"/>
      <c r="K14" s="473"/>
      <c r="L14" s="473"/>
      <c r="M14" s="473"/>
      <c r="N14" s="473"/>
      <c r="O14" s="474"/>
      <c r="P14" s="71" t="s">
        <v>636</v>
      </c>
      <c r="Q14" s="72"/>
      <c r="R14" s="72"/>
      <c r="S14" s="72"/>
      <c r="T14" s="72"/>
      <c r="U14" s="72"/>
      <c r="V14" s="73"/>
      <c r="W14" s="71" t="s">
        <v>676</v>
      </c>
      <c r="X14" s="72"/>
      <c r="Y14" s="72"/>
      <c r="Z14" s="72"/>
      <c r="AA14" s="72"/>
      <c r="AB14" s="72"/>
      <c r="AC14" s="73"/>
      <c r="AD14" s="71" t="s">
        <v>676</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c r="A15" s="465"/>
      <c r="B15" s="466"/>
      <c r="C15" s="466"/>
      <c r="D15" s="466"/>
      <c r="E15" s="466"/>
      <c r="F15" s="467"/>
      <c r="G15" s="478"/>
      <c r="H15" s="479"/>
      <c r="I15" s="345" t="s">
        <v>62</v>
      </c>
      <c r="J15" s="346"/>
      <c r="K15" s="346"/>
      <c r="L15" s="346"/>
      <c r="M15" s="346"/>
      <c r="N15" s="346"/>
      <c r="O15" s="347"/>
      <c r="P15" s="71" t="s">
        <v>636</v>
      </c>
      <c r="Q15" s="72"/>
      <c r="R15" s="72"/>
      <c r="S15" s="72"/>
      <c r="T15" s="72"/>
      <c r="U15" s="72"/>
      <c r="V15" s="73"/>
      <c r="W15" s="71" t="s">
        <v>676</v>
      </c>
      <c r="X15" s="72"/>
      <c r="Y15" s="72"/>
      <c r="Z15" s="72"/>
      <c r="AA15" s="72"/>
      <c r="AB15" s="72"/>
      <c r="AC15" s="73"/>
      <c r="AD15" s="71" t="s">
        <v>677</v>
      </c>
      <c r="AE15" s="72"/>
      <c r="AF15" s="72"/>
      <c r="AG15" s="72"/>
      <c r="AH15" s="72"/>
      <c r="AI15" s="72"/>
      <c r="AJ15" s="73"/>
      <c r="AK15" s="71"/>
      <c r="AL15" s="72"/>
      <c r="AM15" s="72"/>
      <c r="AN15" s="72"/>
      <c r="AO15" s="72"/>
      <c r="AP15" s="72"/>
      <c r="AQ15" s="73"/>
      <c r="AR15" s="71"/>
      <c r="AS15" s="72"/>
      <c r="AT15" s="72"/>
      <c r="AU15" s="72"/>
      <c r="AV15" s="72"/>
      <c r="AW15" s="72"/>
      <c r="AX15" s="663"/>
    </row>
    <row r="16" spans="1:50" ht="21" customHeight="1">
      <c r="A16" s="465"/>
      <c r="B16" s="466"/>
      <c r="C16" s="466"/>
      <c r="D16" s="466"/>
      <c r="E16" s="466"/>
      <c r="F16" s="467"/>
      <c r="G16" s="478"/>
      <c r="H16" s="479"/>
      <c r="I16" s="345" t="s">
        <v>63</v>
      </c>
      <c r="J16" s="346"/>
      <c r="K16" s="346"/>
      <c r="L16" s="346"/>
      <c r="M16" s="346"/>
      <c r="N16" s="346"/>
      <c r="O16" s="347"/>
      <c r="P16" s="71" t="s">
        <v>636</v>
      </c>
      <c r="Q16" s="72"/>
      <c r="R16" s="72"/>
      <c r="S16" s="72"/>
      <c r="T16" s="72"/>
      <c r="U16" s="72"/>
      <c r="V16" s="73"/>
      <c r="W16" s="71" t="s">
        <v>677</v>
      </c>
      <c r="X16" s="72"/>
      <c r="Y16" s="72"/>
      <c r="Z16" s="72"/>
      <c r="AA16" s="72"/>
      <c r="AB16" s="72"/>
      <c r="AC16" s="73"/>
      <c r="AD16" s="71" t="s">
        <v>677</v>
      </c>
      <c r="AE16" s="72"/>
      <c r="AF16" s="72"/>
      <c r="AG16" s="72"/>
      <c r="AH16" s="72"/>
      <c r="AI16" s="72"/>
      <c r="AJ16" s="73"/>
      <c r="AK16" s="71"/>
      <c r="AL16" s="72"/>
      <c r="AM16" s="72"/>
      <c r="AN16" s="72"/>
      <c r="AO16" s="72"/>
      <c r="AP16" s="72"/>
      <c r="AQ16" s="73"/>
      <c r="AR16" s="445"/>
      <c r="AS16" s="446"/>
      <c r="AT16" s="446"/>
      <c r="AU16" s="446"/>
      <c r="AV16" s="446"/>
      <c r="AW16" s="446"/>
      <c r="AX16" s="447"/>
    </row>
    <row r="17" spans="1:50" ht="24.75" customHeight="1">
      <c r="A17" s="465"/>
      <c r="B17" s="466"/>
      <c r="C17" s="466"/>
      <c r="D17" s="466"/>
      <c r="E17" s="466"/>
      <c r="F17" s="467"/>
      <c r="G17" s="478"/>
      <c r="H17" s="479"/>
      <c r="I17" s="345" t="s">
        <v>61</v>
      </c>
      <c r="J17" s="473"/>
      <c r="K17" s="473"/>
      <c r="L17" s="473"/>
      <c r="M17" s="473"/>
      <c r="N17" s="473"/>
      <c r="O17" s="474"/>
      <c r="P17" s="71" t="s">
        <v>637</v>
      </c>
      <c r="Q17" s="72"/>
      <c r="R17" s="72"/>
      <c r="S17" s="72"/>
      <c r="T17" s="72"/>
      <c r="U17" s="72"/>
      <c r="V17" s="73"/>
      <c r="W17" s="71" t="s">
        <v>677</v>
      </c>
      <c r="X17" s="72"/>
      <c r="Y17" s="72"/>
      <c r="Z17" s="72"/>
      <c r="AA17" s="72"/>
      <c r="AB17" s="72"/>
      <c r="AC17" s="73"/>
      <c r="AD17" s="71" t="s">
        <v>676</v>
      </c>
      <c r="AE17" s="72"/>
      <c r="AF17" s="72"/>
      <c r="AG17" s="72"/>
      <c r="AH17" s="72"/>
      <c r="AI17" s="72"/>
      <c r="AJ17" s="73"/>
      <c r="AK17" s="71"/>
      <c r="AL17" s="72"/>
      <c r="AM17" s="72"/>
      <c r="AN17" s="72"/>
      <c r="AO17" s="72"/>
      <c r="AP17" s="72"/>
      <c r="AQ17" s="73"/>
      <c r="AR17" s="448"/>
      <c r="AS17" s="448"/>
      <c r="AT17" s="448"/>
      <c r="AU17" s="448"/>
      <c r="AV17" s="448"/>
      <c r="AW17" s="448"/>
      <c r="AX17" s="449"/>
    </row>
    <row r="18" spans="1:50" ht="24.75" customHeight="1">
      <c r="A18" s="465"/>
      <c r="B18" s="466"/>
      <c r="C18" s="466"/>
      <c r="D18" s="466"/>
      <c r="E18" s="466"/>
      <c r="F18" s="467"/>
      <c r="G18" s="480"/>
      <c r="H18" s="481"/>
      <c r="I18" s="348" t="s">
        <v>22</v>
      </c>
      <c r="J18" s="349"/>
      <c r="K18" s="349"/>
      <c r="L18" s="349"/>
      <c r="M18" s="349"/>
      <c r="N18" s="349"/>
      <c r="O18" s="350"/>
      <c r="P18" s="315">
        <f>SUM(P13:V17)</f>
        <v>0</v>
      </c>
      <c r="Q18" s="316"/>
      <c r="R18" s="316"/>
      <c r="S18" s="316"/>
      <c r="T18" s="316"/>
      <c r="U18" s="316"/>
      <c r="V18" s="317"/>
      <c r="W18" s="315">
        <f>SUM(W13:AC17)</f>
        <v>154</v>
      </c>
      <c r="X18" s="316"/>
      <c r="Y18" s="316"/>
      <c r="Z18" s="316"/>
      <c r="AA18" s="316"/>
      <c r="AB18" s="316"/>
      <c r="AC18" s="317"/>
      <c r="AD18" s="315">
        <f t="shared" ref="AD18" si="0">SUM(AD13:AJ17)</f>
        <v>104</v>
      </c>
      <c r="AE18" s="316"/>
      <c r="AF18" s="316"/>
      <c r="AG18" s="316"/>
      <c r="AH18" s="316"/>
      <c r="AI18" s="316"/>
      <c r="AJ18" s="317"/>
      <c r="AK18" s="315">
        <f t="shared" ref="AK18" si="1">SUM(AK13:AQ17)</f>
        <v>102</v>
      </c>
      <c r="AL18" s="316"/>
      <c r="AM18" s="316"/>
      <c r="AN18" s="316"/>
      <c r="AO18" s="316"/>
      <c r="AP18" s="316"/>
      <c r="AQ18" s="317"/>
      <c r="AR18" s="315">
        <f t="shared" ref="AR18" si="2">SUM(AR13:AX17)</f>
        <v>0</v>
      </c>
      <c r="AS18" s="316"/>
      <c r="AT18" s="316"/>
      <c r="AU18" s="316"/>
      <c r="AV18" s="316"/>
      <c r="AW18" s="316"/>
      <c r="AX18" s="318"/>
    </row>
    <row r="19" spans="1:50" ht="24.75" customHeight="1">
      <c r="A19" s="465"/>
      <c r="B19" s="466"/>
      <c r="C19" s="466"/>
      <c r="D19" s="466"/>
      <c r="E19" s="466"/>
      <c r="F19" s="467"/>
      <c r="G19" s="312" t="s">
        <v>10</v>
      </c>
      <c r="H19" s="313"/>
      <c r="I19" s="313"/>
      <c r="J19" s="313"/>
      <c r="K19" s="313"/>
      <c r="L19" s="313"/>
      <c r="M19" s="313"/>
      <c r="N19" s="313"/>
      <c r="O19" s="313"/>
      <c r="P19" s="71" t="s">
        <v>636</v>
      </c>
      <c r="Q19" s="72"/>
      <c r="R19" s="72"/>
      <c r="S19" s="72"/>
      <c r="T19" s="72"/>
      <c r="U19" s="72"/>
      <c r="V19" s="73"/>
      <c r="W19" s="71">
        <v>137</v>
      </c>
      <c r="X19" s="72"/>
      <c r="Y19" s="72"/>
      <c r="Z19" s="72"/>
      <c r="AA19" s="72"/>
      <c r="AB19" s="72"/>
      <c r="AC19" s="73"/>
      <c r="AD19" s="71">
        <v>77</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8"/>
      <c r="B20" s="469"/>
      <c r="C20" s="469"/>
      <c r="D20" s="469"/>
      <c r="E20" s="469"/>
      <c r="F20" s="470"/>
      <c r="G20" s="312" t="s">
        <v>11</v>
      </c>
      <c r="H20" s="313"/>
      <c r="I20" s="313"/>
      <c r="J20" s="313"/>
      <c r="K20" s="313"/>
      <c r="L20" s="313"/>
      <c r="M20" s="313"/>
      <c r="N20" s="313"/>
      <c r="O20" s="313"/>
      <c r="P20" s="320" t="str">
        <f>IF(P18=0, "-", P19/P18)</f>
        <v>-</v>
      </c>
      <c r="Q20" s="320"/>
      <c r="R20" s="320"/>
      <c r="S20" s="320"/>
      <c r="T20" s="320"/>
      <c r="U20" s="320"/>
      <c r="V20" s="320"/>
      <c r="W20" s="320">
        <f>IF(W18=0, "-", W19/W18)</f>
        <v>0.88961038961038963</v>
      </c>
      <c r="X20" s="320"/>
      <c r="Y20" s="320"/>
      <c r="Z20" s="320"/>
      <c r="AA20" s="320"/>
      <c r="AB20" s="320"/>
      <c r="AC20" s="320"/>
      <c r="AD20" s="320">
        <f>IF(AD18=0, "-", AD19/AD18)</f>
        <v>0.74038461538461542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111"/>
      <c r="I22" s="111"/>
      <c r="J22" s="111"/>
      <c r="K22" s="111"/>
      <c r="L22" s="111"/>
      <c r="M22" s="111"/>
      <c r="N22" s="111"/>
      <c r="O22" s="225"/>
      <c r="P22" s="242"/>
      <c r="Q22" s="111"/>
      <c r="R22" s="111"/>
      <c r="S22" s="111"/>
      <c r="T22" s="111"/>
      <c r="U22" s="111"/>
      <c r="V22" s="111"/>
      <c r="W22" s="111"/>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3">
        <v>32</v>
      </c>
      <c r="AV22" s="113"/>
      <c r="AW22" s="111" t="s">
        <v>360</v>
      </c>
      <c r="AX22" s="112"/>
    </row>
    <row r="23" spans="1:50" ht="49.5" customHeight="1">
      <c r="A23" s="217"/>
      <c r="B23" s="215"/>
      <c r="C23" s="215"/>
      <c r="D23" s="215"/>
      <c r="E23" s="215"/>
      <c r="F23" s="216"/>
      <c r="G23" s="321" t="s">
        <v>680</v>
      </c>
      <c r="H23" s="288"/>
      <c r="I23" s="288"/>
      <c r="J23" s="288"/>
      <c r="K23" s="288"/>
      <c r="L23" s="288"/>
      <c r="M23" s="288"/>
      <c r="N23" s="288"/>
      <c r="O23" s="289"/>
      <c r="P23" s="213" t="s">
        <v>656</v>
      </c>
      <c r="Q23" s="195"/>
      <c r="R23" s="195"/>
      <c r="S23" s="195"/>
      <c r="T23" s="195"/>
      <c r="U23" s="195"/>
      <c r="V23" s="195"/>
      <c r="W23" s="195"/>
      <c r="X23" s="196"/>
      <c r="Y23" s="293" t="s">
        <v>14</v>
      </c>
      <c r="Z23" s="294"/>
      <c r="AA23" s="295"/>
      <c r="AB23" s="338" t="s">
        <v>635</v>
      </c>
      <c r="AC23" s="296"/>
      <c r="AD23" s="296"/>
      <c r="AE23" s="96" t="s">
        <v>638</v>
      </c>
      <c r="AF23" s="97"/>
      <c r="AG23" s="97"/>
      <c r="AH23" s="97"/>
      <c r="AI23" s="98"/>
      <c r="AJ23" s="96">
        <v>1</v>
      </c>
      <c r="AK23" s="97"/>
      <c r="AL23" s="97"/>
      <c r="AM23" s="97"/>
      <c r="AN23" s="98"/>
      <c r="AO23" s="96">
        <v>1</v>
      </c>
      <c r="AP23" s="97"/>
      <c r="AQ23" s="97"/>
      <c r="AR23" s="97"/>
      <c r="AS23" s="98"/>
      <c r="AT23" s="227"/>
      <c r="AU23" s="227"/>
      <c r="AV23" s="227"/>
      <c r="AW23" s="227"/>
      <c r="AX23" s="228"/>
    </row>
    <row r="24" spans="1:50" ht="72"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4"/>
      <c r="AA24" s="171"/>
      <c r="AB24" s="338" t="s">
        <v>635</v>
      </c>
      <c r="AC24" s="296"/>
      <c r="AD24" s="296"/>
      <c r="AE24" s="96" t="s">
        <v>637</v>
      </c>
      <c r="AF24" s="97"/>
      <c r="AG24" s="97"/>
      <c r="AH24" s="97"/>
      <c r="AI24" s="98"/>
      <c r="AJ24" s="96">
        <v>0</v>
      </c>
      <c r="AK24" s="97"/>
      <c r="AL24" s="97"/>
      <c r="AM24" s="97"/>
      <c r="AN24" s="98"/>
      <c r="AO24" s="96">
        <v>0</v>
      </c>
      <c r="AP24" s="97"/>
      <c r="AQ24" s="97"/>
      <c r="AR24" s="97"/>
      <c r="AS24" s="98"/>
      <c r="AT24" s="96">
        <v>15</v>
      </c>
      <c r="AU24" s="97"/>
      <c r="AV24" s="97"/>
      <c r="AW24" s="97"/>
      <c r="AX24" s="99"/>
    </row>
    <row r="25" spans="1:50" ht="49.5" customHeight="1">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3" t="s">
        <v>15</v>
      </c>
      <c r="Z25" s="124"/>
      <c r="AA25" s="171"/>
      <c r="AB25" s="679" t="s">
        <v>364</v>
      </c>
      <c r="AC25" s="264"/>
      <c r="AD25" s="264"/>
      <c r="AE25" s="96" t="s">
        <v>679</v>
      </c>
      <c r="AF25" s="97"/>
      <c r="AG25" s="97"/>
      <c r="AH25" s="97"/>
      <c r="AI25" s="98"/>
      <c r="AJ25" s="96">
        <v>100</v>
      </c>
      <c r="AK25" s="97"/>
      <c r="AL25" s="97"/>
      <c r="AM25" s="97"/>
      <c r="AN25" s="98"/>
      <c r="AO25" s="96">
        <v>100</v>
      </c>
      <c r="AP25" s="97"/>
      <c r="AQ25" s="97"/>
      <c r="AR25" s="97"/>
      <c r="AS25" s="98"/>
      <c r="AT25" s="268"/>
      <c r="AU25" s="269"/>
      <c r="AV25" s="269"/>
      <c r="AW25" s="269"/>
      <c r="AX25" s="270"/>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c r="A27" s="214"/>
      <c r="B27" s="215"/>
      <c r="C27" s="215"/>
      <c r="D27" s="215"/>
      <c r="E27" s="215"/>
      <c r="F27" s="216"/>
      <c r="G27" s="224"/>
      <c r="H27" s="111"/>
      <c r="I27" s="111"/>
      <c r="J27" s="111"/>
      <c r="K27" s="111"/>
      <c r="L27" s="111"/>
      <c r="M27" s="111"/>
      <c r="N27" s="111"/>
      <c r="O27" s="225"/>
      <c r="P27" s="242"/>
      <c r="Q27" s="111"/>
      <c r="R27" s="111"/>
      <c r="S27" s="111"/>
      <c r="T27" s="111"/>
      <c r="U27" s="111"/>
      <c r="V27" s="111"/>
      <c r="W27" s="111"/>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3">
        <v>32</v>
      </c>
      <c r="AV27" s="113"/>
      <c r="AW27" s="111" t="s">
        <v>360</v>
      </c>
      <c r="AX27" s="112"/>
    </row>
    <row r="28" spans="1:50" ht="22.5" hidden="1" customHeight="1">
      <c r="A28" s="217"/>
      <c r="B28" s="215"/>
      <c r="C28" s="215"/>
      <c r="D28" s="215"/>
      <c r="E28" s="215"/>
      <c r="F28" s="216"/>
      <c r="G28" s="321"/>
      <c r="H28" s="288"/>
      <c r="I28" s="288"/>
      <c r="J28" s="288"/>
      <c r="K28" s="288"/>
      <c r="L28" s="288"/>
      <c r="M28" s="288"/>
      <c r="N28" s="288"/>
      <c r="O28" s="289"/>
      <c r="P28" s="325"/>
      <c r="Q28" s="195"/>
      <c r="R28" s="195"/>
      <c r="S28" s="195"/>
      <c r="T28" s="195"/>
      <c r="U28" s="195"/>
      <c r="V28" s="195"/>
      <c r="W28" s="195"/>
      <c r="X28" s="196"/>
      <c r="Y28" s="293" t="s">
        <v>14</v>
      </c>
      <c r="Z28" s="294"/>
      <c r="AA28" s="295"/>
      <c r="AB28" s="326" t="s">
        <v>16</v>
      </c>
      <c r="AC28" s="296"/>
      <c r="AD28" s="296"/>
      <c r="AE28" s="96" t="s">
        <v>636</v>
      </c>
      <c r="AF28" s="97"/>
      <c r="AG28" s="97"/>
      <c r="AH28" s="97"/>
      <c r="AI28" s="98"/>
      <c r="AJ28" s="96"/>
      <c r="AK28" s="97"/>
      <c r="AL28" s="97"/>
      <c r="AM28" s="97"/>
      <c r="AN28" s="98"/>
      <c r="AO28" s="96"/>
      <c r="AP28" s="97"/>
      <c r="AQ28" s="97"/>
      <c r="AR28" s="97"/>
      <c r="AS28" s="98"/>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4"/>
      <c r="AA29" s="171"/>
      <c r="AB29" s="327" t="s">
        <v>16</v>
      </c>
      <c r="AC29" s="286"/>
      <c r="AD29" s="286"/>
      <c r="AE29" s="96" t="s">
        <v>637</v>
      </c>
      <c r="AF29" s="97"/>
      <c r="AG29" s="97"/>
      <c r="AH29" s="97"/>
      <c r="AI29" s="98"/>
      <c r="AJ29" s="96"/>
      <c r="AK29" s="97"/>
      <c r="AL29" s="97"/>
      <c r="AM29" s="97"/>
      <c r="AN29" s="98"/>
      <c r="AO29" s="96"/>
      <c r="AP29" s="97"/>
      <c r="AQ29" s="97"/>
      <c r="AR29" s="97"/>
      <c r="AS29" s="98"/>
      <c r="AT29" s="96"/>
      <c r="AU29" s="97"/>
      <c r="AV29" s="97"/>
      <c r="AW29" s="97"/>
      <c r="AX29" s="99"/>
    </row>
    <row r="30" spans="1:50" ht="0.75" hidden="1" customHeight="1">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3" t="s">
        <v>15</v>
      </c>
      <c r="Z30" s="124"/>
      <c r="AA30" s="171"/>
      <c r="AB30" s="264" t="s">
        <v>16</v>
      </c>
      <c r="AC30" s="264"/>
      <c r="AD30" s="264"/>
      <c r="AE30" s="96" t="s">
        <v>636</v>
      </c>
      <c r="AF30" s="97"/>
      <c r="AG30" s="97"/>
      <c r="AH30" s="97"/>
      <c r="AI30" s="98"/>
      <c r="AJ30" s="96"/>
      <c r="AK30" s="97"/>
      <c r="AL30" s="97"/>
      <c r="AM30" s="97"/>
      <c r="AN30" s="98"/>
      <c r="AO30" s="96"/>
      <c r="AP30" s="97"/>
      <c r="AQ30" s="97"/>
      <c r="AR30" s="97"/>
      <c r="AS30" s="98"/>
      <c r="AT30" s="268"/>
      <c r="AU30" s="269"/>
      <c r="AV30" s="269"/>
      <c r="AW30" s="269"/>
      <c r="AX30" s="270"/>
    </row>
    <row r="31" spans="1:50" ht="18.75"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c r="A32" s="214"/>
      <c r="B32" s="215"/>
      <c r="C32" s="215"/>
      <c r="D32" s="215"/>
      <c r="E32" s="215"/>
      <c r="F32" s="216"/>
      <c r="G32" s="224"/>
      <c r="H32" s="111"/>
      <c r="I32" s="111"/>
      <c r="J32" s="111"/>
      <c r="K32" s="111"/>
      <c r="L32" s="111"/>
      <c r="M32" s="111"/>
      <c r="N32" s="111"/>
      <c r="O32" s="225"/>
      <c r="P32" s="242"/>
      <c r="Q32" s="111"/>
      <c r="R32" s="111"/>
      <c r="S32" s="111"/>
      <c r="T32" s="111"/>
      <c r="U32" s="111"/>
      <c r="V32" s="111"/>
      <c r="W32" s="111"/>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3">
        <v>32</v>
      </c>
      <c r="AV32" s="113"/>
      <c r="AW32" s="111" t="s">
        <v>360</v>
      </c>
      <c r="AX32" s="112"/>
    </row>
    <row r="33" spans="1:50" ht="22.5" customHeight="1">
      <c r="A33" s="217"/>
      <c r="B33" s="215"/>
      <c r="C33" s="215"/>
      <c r="D33" s="215"/>
      <c r="E33" s="215"/>
      <c r="F33" s="216"/>
      <c r="G33" s="321" t="s">
        <v>633</v>
      </c>
      <c r="H33" s="288"/>
      <c r="I33" s="288"/>
      <c r="J33" s="288"/>
      <c r="K33" s="288"/>
      <c r="L33" s="288"/>
      <c r="M33" s="288"/>
      <c r="N33" s="288"/>
      <c r="O33" s="289"/>
      <c r="P33" s="325" t="s">
        <v>634</v>
      </c>
      <c r="Q33" s="195"/>
      <c r="R33" s="195"/>
      <c r="S33" s="195"/>
      <c r="T33" s="195"/>
      <c r="U33" s="195"/>
      <c r="V33" s="195"/>
      <c r="W33" s="195"/>
      <c r="X33" s="196"/>
      <c r="Y33" s="293" t="s">
        <v>14</v>
      </c>
      <c r="Z33" s="294"/>
      <c r="AA33" s="295"/>
      <c r="AB33" s="326" t="s">
        <v>16</v>
      </c>
      <c r="AC33" s="296"/>
      <c r="AD33" s="296"/>
      <c r="AE33" s="96" t="s">
        <v>494</v>
      </c>
      <c r="AF33" s="97"/>
      <c r="AG33" s="97"/>
      <c r="AH33" s="97"/>
      <c r="AI33" s="98"/>
      <c r="AJ33" s="96">
        <v>8.3000000000000007</v>
      </c>
      <c r="AK33" s="97"/>
      <c r="AL33" s="97"/>
      <c r="AM33" s="97"/>
      <c r="AN33" s="98"/>
      <c r="AO33" s="96">
        <v>8.3000000000000007</v>
      </c>
      <c r="AP33" s="97"/>
      <c r="AQ33" s="97"/>
      <c r="AR33" s="97"/>
      <c r="AS33" s="98"/>
      <c r="AT33" s="227"/>
      <c r="AU33" s="227"/>
      <c r="AV33" s="227"/>
      <c r="AW33" s="227"/>
      <c r="AX33" s="228"/>
    </row>
    <row r="34" spans="1:50" ht="22.5"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4"/>
      <c r="AA34" s="171"/>
      <c r="AB34" s="327" t="s">
        <v>16</v>
      </c>
      <c r="AC34" s="286"/>
      <c r="AD34" s="286"/>
      <c r="AE34" s="96" t="s">
        <v>494</v>
      </c>
      <c r="AF34" s="97"/>
      <c r="AG34" s="97"/>
      <c r="AH34" s="97"/>
      <c r="AI34" s="98"/>
      <c r="AJ34" s="96">
        <v>10</v>
      </c>
      <c r="AK34" s="97"/>
      <c r="AL34" s="97"/>
      <c r="AM34" s="97"/>
      <c r="AN34" s="98"/>
      <c r="AO34" s="96">
        <v>10</v>
      </c>
      <c r="AP34" s="97"/>
      <c r="AQ34" s="97"/>
      <c r="AR34" s="97"/>
      <c r="AS34" s="98"/>
      <c r="AT34" s="96">
        <v>10</v>
      </c>
      <c r="AU34" s="97"/>
      <c r="AV34" s="97"/>
      <c r="AW34" s="97"/>
      <c r="AX34" s="99"/>
    </row>
    <row r="35" spans="1:50" ht="22.5" customHeight="1">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3" t="s">
        <v>15</v>
      </c>
      <c r="Z35" s="124"/>
      <c r="AA35" s="171"/>
      <c r="AB35" s="264" t="s">
        <v>16</v>
      </c>
      <c r="AC35" s="264"/>
      <c r="AD35" s="264"/>
      <c r="AE35" s="96" t="s">
        <v>494</v>
      </c>
      <c r="AF35" s="97"/>
      <c r="AG35" s="97"/>
      <c r="AH35" s="97"/>
      <c r="AI35" s="98"/>
      <c r="AJ35" s="96">
        <v>83</v>
      </c>
      <c r="AK35" s="97"/>
      <c r="AL35" s="97"/>
      <c r="AM35" s="97"/>
      <c r="AN35" s="98"/>
      <c r="AO35" s="96">
        <v>83</v>
      </c>
      <c r="AP35" s="97"/>
      <c r="AQ35" s="97"/>
      <c r="AR35" s="97"/>
      <c r="AS35" s="98"/>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111"/>
      <c r="I37" s="111"/>
      <c r="J37" s="111"/>
      <c r="K37" s="111"/>
      <c r="L37" s="111"/>
      <c r="M37" s="111"/>
      <c r="N37" s="111"/>
      <c r="O37" s="225"/>
      <c r="P37" s="242"/>
      <c r="Q37" s="111"/>
      <c r="R37" s="111"/>
      <c r="S37" s="111"/>
      <c r="T37" s="111"/>
      <c r="U37" s="111"/>
      <c r="V37" s="111"/>
      <c r="W37" s="111"/>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3"/>
      <c r="AV37" s="113"/>
      <c r="AW37" s="111" t="s">
        <v>360</v>
      </c>
      <c r="AX37" s="112"/>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6"/>
      <c r="AF38" s="97"/>
      <c r="AG38" s="97"/>
      <c r="AH38" s="97"/>
      <c r="AI38" s="98"/>
      <c r="AJ38" s="96"/>
      <c r="AK38" s="97"/>
      <c r="AL38" s="97"/>
      <c r="AM38" s="97"/>
      <c r="AN38" s="98"/>
      <c r="AO38" s="96"/>
      <c r="AP38" s="97"/>
      <c r="AQ38" s="97"/>
      <c r="AR38" s="97"/>
      <c r="AS38" s="98"/>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4"/>
      <c r="AA39" s="171"/>
      <c r="AB39" s="286"/>
      <c r="AC39" s="286"/>
      <c r="AD39" s="286"/>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3" t="s">
        <v>15</v>
      </c>
      <c r="Z40" s="124"/>
      <c r="AA40" s="171"/>
      <c r="AB40" s="264" t="s">
        <v>16</v>
      </c>
      <c r="AC40" s="264"/>
      <c r="AD40" s="264"/>
      <c r="AE40" s="96"/>
      <c r="AF40" s="97"/>
      <c r="AG40" s="97"/>
      <c r="AH40" s="97"/>
      <c r="AI40" s="98"/>
      <c r="AJ40" s="96"/>
      <c r="AK40" s="97"/>
      <c r="AL40" s="97"/>
      <c r="AM40" s="97"/>
      <c r="AN40" s="98"/>
      <c r="AO40" s="96"/>
      <c r="AP40" s="97"/>
      <c r="AQ40" s="97"/>
      <c r="AR40" s="97"/>
      <c r="AS40" s="98"/>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111"/>
      <c r="I42" s="111"/>
      <c r="J42" s="111"/>
      <c r="K42" s="111"/>
      <c r="L42" s="111"/>
      <c r="M42" s="111"/>
      <c r="N42" s="111"/>
      <c r="O42" s="225"/>
      <c r="P42" s="242"/>
      <c r="Q42" s="111"/>
      <c r="R42" s="111"/>
      <c r="S42" s="111"/>
      <c r="T42" s="111"/>
      <c r="U42" s="111"/>
      <c r="V42" s="111"/>
      <c r="W42" s="111"/>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3"/>
      <c r="AV42" s="113"/>
      <c r="AW42" s="111" t="s">
        <v>360</v>
      </c>
      <c r="AX42" s="112"/>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6"/>
      <c r="AF43" s="97"/>
      <c r="AG43" s="97"/>
      <c r="AH43" s="97"/>
      <c r="AI43" s="98"/>
      <c r="AJ43" s="96"/>
      <c r="AK43" s="97"/>
      <c r="AL43" s="97"/>
      <c r="AM43" s="97"/>
      <c r="AN43" s="98"/>
      <c r="AO43" s="96"/>
      <c r="AP43" s="97"/>
      <c r="AQ43" s="97"/>
      <c r="AR43" s="97"/>
      <c r="AS43" s="98"/>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4"/>
      <c r="AA44" s="171"/>
      <c r="AB44" s="286"/>
      <c r="AC44" s="286"/>
      <c r="AD44" s="286"/>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6"/>
      <c r="AF45" s="97"/>
      <c r="AG45" s="97"/>
      <c r="AH45" s="97"/>
      <c r="AI45" s="98"/>
      <c r="AJ45" s="96"/>
      <c r="AK45" s="97"/>
      <c r="AL45" s="97"/>
      <c r="AM45" s="97"/>
      <c r="AN45" s="98"/>
      <c r="AO45" s="96"/>
      <c r="AP45" s="97"/>
      <c r="AQ45" s="97"/>
      <c r="AR45" s="97"/>
      <c r="AS45" s="98"/>
      <c r="AT45" s="268"/>
      <c r="AU45" s="269"/>
      <c r="AV45" s="269"/>
      <c r="AW45" s="269"/>
      <c r="AX45" s="270"/>
    </row>
    <row r="46" spans="1:50" ht="22.5" hidden="1"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35" t="s">
        <v>320</v>
      </c>
      <c r="B47" s="682" t="s">
        <v>317</v>
      </c>
      <c r="C47" s="237"/>
      <c r="D47" s="237"/>
      <c r="E47" s="237"/>
      <c r="F47" s="238"/>
      <c r="G47" s="623" t="s">
        <v>311</v>
      </c>
      <c r="H47" s="623"/>
      <c r="I47" s="623"/>
      <c r="J47" s="623"/>
      <c r="K47" s="623"/>
      <c r="L47" s="623"/>
      <c r="M47" s="623"/>
      <c r="N47" s="623"/>
      <c r="O47" s="623"/>
      <c r="P47" s="623"/>
      <c r="Q47" s="623"/>
      <c r="R47" s="623"/>
      <c r="S47" s="623"/>
      <c r="T47" s="623"/>
      <c r="U47" s="623"/>
      <c r="V47" s="623"/>
      <c r="W47" s="623"/>
      <c r="X47" s="623"/>
      <c r="Y47" s="623"/>
      <c r="Z47" s="623"/>
      <c r="AA47" s="687"/>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c r="A48" s="235"/>
      <c r="B48" s="682"/>
      <c r="C48" s="237"/>
      <c r="D48" s="237"/>
      <c r="E48" s="237"/>
      <c r="F48" s="238"/>
      <c r="G48" s="111"/>
      <c r="H48" s="111"/>
      <c r="I48" s="111"/>
      <c r="J48" s="111"/>
      <c r="K48" s="111"/>
      <c r="L48" s="111"/>
      <c r="M48" s="111"/>
      <c r="N48" s="111"/>
      <c r="O48" s="111"/>
      <c r="P48" s="111"/>
      <c r="Q48" s="111"/>
      <c r="R48" s="111"/>
      <c r="S48" s="111"/>
      <c r="T48" s="111"/>
      <c r="U48" s="111"/>
      <c r="V48" s="111"/>
      <c r="W48" s="111"/>
      <c r="X48" s="111"/>
      <c r="Y48" s="111"/>
      <c r="Z48" s="111"/>
      <c r="AA48" s="225"/>
      <c r="AB48" s="242"/>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c r="A49" s="235"/>
      <c r="B49" s="682"/>
      <c r="C49" s="237"/>
      <c r="D49" s="237"/>
      <c r="E49" s="237"/>
      <c r="F49" s="238"/>
      <c r="G49" s="339"/>
      <c r="H49" s="339"/>
      <c r="I49" s="339"/>
      <c r="J49" s="339"/>
      <c r="K49" s="339"/>
      <c r="L49" s="339"/>
      <c r="M49" s="339"/>
      <c r="N49" s="339"/>
      <c r="O49" s="339"/>
      <c r="P49" s="339"/>
      <c r="Q49" s="339"/>
      <c r="R49" s="339"/>
      <c r="S49" s="339"/>
      <c r="T49" s="339"/>
      <c r="U49" s="339"/>
      <c r="V49" s="339"/>
      <c r="W49" s="339"/>
      <c r="X49" s="339"/>
      <c r="Y49" s="339"/>
      <c r="Z49" s="339"/>
      <c r="AA49" s="340"/>
      <c r="AB49" s="616"/>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17"/>
    </row>
    <row r="50" spans="1:50" ht="22.5" hidden="1" customHeight="1">
      <c r="A50" s="235"/>
      <c r="B50" s="682"/>
      <c r="C50" s="237"/>
      <c r="D50" s="237"/>
      <c r="E50" s="237"/>
      <c r="F50" s="238"/>
      <c r="G50" s="341"/>
      <c r="H50" s="341"/>
      <c r="I50" s="341"/>
      <c r="J50" s="341"/>
      <c r="K50" s="341"/>
      <c r="L50" s="341"/>
      <c r="M50" s="341"/>
      <c r="N50" s="341"/>
      <c r="O50" s="341"/>
      <c r="P50" s="341"/>
      <c r="Q50" s="341"/>
      <c r="R50" s="341"/>
      <c r="S50" s="341"/>
      <c r="T50" s="341"/>
      <c r="U50" s="341"/>
      <c r="V50" s="341"/>
      <c r="W50" s="341"/>
      <c r="X50" s="341"/>
      <c r="Y50" s="341"/>
      <c r="Z50" s="341"/>
      <c r="AA50" s="342"/>
      <c r="AB50" s="618"/>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19"/>
    </row>
    <row r="51" spans="1:50" ht="22.5" hidden="1" customHeight="1">
      <c r="A51" s="235"/>
      <c r="B51" s="683"/>
      <c r="C51" s="239"/>
      <c r="D51" s="239"/>
      <c r="E51" s="239"/>
      <c r="F51" s="240"/>
      <c r="G51" s="343"/>
      <c r="H51" s="343"/>
      <c r="I51" s="343"/>
      <c r="J51" s="343"/>
      <c r="K51" s="343"/>
      <c r="L51" s="343"/>
      <c r="M51" s="343"/>
      <c r="N51" s="343"/>
      <c r="O51" s="343"/>
      <c r="P51" s="343"/>
      <c r="Q51" s="343"/>
      <c r="R51" s="343"/>
      <c r="S51" s="343"/>
      <c r="T51" s="343"/>
      <c r="U51" s="343"/>
      <c r="V51" s="343"/>
      <c r="W51" s="343"/>
      <c r="X51" s="343"/>
      <c r="Y51" s="343"/>
      <c r="Z51" s="343"/>
      <c r="AA51" s="344"/>
      <c r="AB51" s="620"/>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21"/>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111"/>
      <c r="I53" s="111"/>
      <c r="J53" s="111"/>
      <c r="K53" s="111"/>
      <c r="L53" s="111"/>
      <c r="M53" s="111"/>
      <c r="N53" s="111"/>
      <c r="O53" s="225"/>
      <c r="P53" s="242"/>
      <c r="Q53" s="111"/>
      <c r="R53" s="111"/>
      <c r="S53" s="111"/>
      <c r="T53" s="111"/>
      <c r="U53" s="111"/>
      <c r="V53" s="111"/>
      <c r="W53" s="111"/>
      <c r="X53" s="225"/>
      <c r="Y53" s="246"/>
      <c r="Z53" s="247"/>
      <c r="AA53" s="248"/>
      <c r="AB53" s="252"/>
      <c r="AC53" s="253"/>
      <c r="AD53" s="254"/>
      <c r="AE53" s="242"/>
      <c r="AF53" s="111"/>
      <c r="AG53" s="111"/>
      <c r="AH53" s="111"/>
      <c r="AI53" s="225"/>
      <c r="AJ53" s="242"/>
      <c r="AK53" s="111"/>
      <c r="AL53" s="111"/>
      <c r="AM53" s="111"/>
      <c r="AN53" s="225"/>
      <c r="AO53" s="242"/>
      <c r="AP53" s="111"/>
      <c r="AQ53" s="111"/>
      <c r="AR53" s="111"/>
      <c r="AS53" s="225"/>
      <c r="AT53" s="67"/>
      <c r="AU53" s="113"/>
      <c r="AV53" s="113"/>
      <c r="AW53" s="111" t="s">
        <v>360</v>
      </c>
      <c r="AX53" s="112"/>
    </row>
    <row r="54" spans="1:50" ht="22.5" hidden="1" customHeight="1">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71"/>
      <c r="AC54" s="226"/>
      <c r="AD54" s="226"/>
      <c r="AE54" s="96"/>
      <c r="AF54" s="97"/>
      <c r="AG54" s="97"/>
      <c r="AH54" s="97"/>
      <c r="AI54" s="98"/>
      <c r="AJ54" s="96"/>
      <c r="AK54" s="97"/>
      <c r="AL54" s="97"/>
      <c r="AM54" s="97"/>
      <c r="AN54" s="98"/>
      <c r="AO54" s="96"/>
      <c r="AP54" s="97"/>
      <c r="AQ54" s="97"/>
      <c r="AR54" s="97"/>
      <c r="AS54" s="98"/>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6"/>
      <c r="AF56" s="97"/>
      <c r="AG56" s="97"/>
      <c r="AH56" s="97"/>
      <c r="AI56" s="98"/>
      <c r="AJ56" s="96"/>
      <c r="AK56" s="97"/>
      <c r="AL56" s="97"/>
      <c r="AM56" s="97"/>
      <c r="AN56" s="98"/>
      <c r="AO56" s="96"/>
      <c r="AP56" s="97"/>
      <c r="AQ56" s="97"/>
      <c r="AR56" s="97"/>
      <c r="AS56" s="98"/>
      <c r="AT56" s="268"/>
      <c r="AU56" s="269"/>
      <c r="AV56" s="269"/>
      <c r="AW56" s="269"/>
      <c r="AX56" s="270"/>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c r="A58" s="235"/>
      <c r="B58" s="237"/>
      <c r="C58" s="237"/>
      <c r="D58" s="237"/>
      <c r="E58" s="237"/>
      <c r="F58" s="238"/>
      <c r="G58" s="224"/>
      <c r="H58" s="111"/>
      <c r="I58" s="111"/>
      <c r="J58" s="111"/>
      <c r="K58" s="111"/>
      <c r="L58" s="111"/>
      <c r="M58" s="111"/>
      <c r="N58" s="111"/>
      <c r="O58" s="225"/>
      <c r="P58" s="242"/>
      <c r="Q58" s="111"/>
      <c r="R58" s="111"/>
      <c r="S58" s="111"/>
      <c r="T58" s="111"/>
      <c r="U58" s="111"/>
      <c r="V58" s="111"/>
      <c r="W58" s="111"/>
      <c r="X58" s="225"/>
      <c r="Y58" s="246"/>
      <c r="Z58" s="247"/>
      <c r="AA58" s="248"/>
      <c r="AB58" s="252"/>
      <c r="AC58" s="253"/>
      <c r="AD58" s="254"/>
      <c r="AE58" s="242"/>
      <c r="AF58" s="111"/>
      <c r="AG58" s="111"/>
      <c r="AH58" s="111"/>
      <c r="AI58" s="225"/>
      <c r="AJ58" s="242"/>
      <c r="AK58" s="111"/>
      <c r="AL58" s="111"/>
      <c r="AM58" s="111"/>
      <c r="AN58" s="225"/>
      <c r="AO58" s="242"/>
      <c r="AP58" s="111"/>
      <c r="AQ58" s="111"/>
      <c r="AR58" s="111"/>
      <c r="AS58" s="225"/>
      <c r="AT58" s="67"/>
      <c r="AU58" s="113"/>
      <c r="AV58" s="113"/>
      <c r="AW58" s="111" t="s">
        <v>360</v>
      </c>
      <c r="AX58" s="112"/>
    </row>
    <row r="59" spans="1:50" ht="22.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6"/>
      <c r="AF59" s="97"/>
      <c r="AG59" s="97"/>
      <c r="AH59" s="97"/>
      <c r="AI59" s="98"/>
      <c r="AJ59" s="96"/>
      <c r="AK59" s="97"/>
      <c r="AL59" s="97"/>
      <c r="AM59" s="97"/>
      <c r="AN59" s="98"/>
      <c r="AO59" s="96"/>
      <c r="AP59" s="97"/>
      <c r="AQ59" s="97"/>
      <c r="AR59" s="97"/>
      <c r="AS59" s="98"/>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6"/>
      <c r="AF61" s="97"/>
      <c r="AG61" s="97"/>
      <c r="AH61" s="97"/>
      <c r="AI61" s="98"/>
      <c r="AJ61" s="96"/>
      <c r="AK61" s="97"/>
      <c r="AL61" s="97"/>
      <c r="AM61" s="97"/>
      <c r="AN61" s="98"/>
      <c r="AO61" s="96"/>
      <c r="AP61" s="97"/>
      <c r="AQ61" s="97"/>
      <c r="AR61" s="97"/>
      <c r="AS61" s="98"/>
      <c r="AT61" s="268"/>
      <c r="AU61" s="269"/>
      <c r="AV61" s="269"/>
      <c r="AW61" s="269"/>
      <c r="AX61" s="270"/>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c r="A63" s="235"/>
      <c r="B63" s="237"/>
      <c r="C63" s="237"/>
      <c r="D63" s="237"/>
      <c r="E63" s="237"/>
      <c r="F63" s="238"/>
      <c r="G63" s="224"/>
      <c r="H63" s="111"/>
      <c r="I63" s="111"/>
      <c r="J63" s="111"/>
      <c r="K63" s="111"/>
      <c r="L63" s="111"/>
      <c r="M63" s="111"/>
      <c r="N63" s="111"/>
      <c r="O63" s="225"/>
      <c r="P63" s="242"/>
      <c r="Q63" s="111"/>
      <c r="R63" s="111"/>
      <c r="S63" s="111"/>
      <c r="T63" s="111"/>
      <c r="U63" s="111"/>
      <c r="V63" s="111"/>
      <c r="W63" s="111"/>
      <c r="X63" s="225"/>
      <c r="Y63" s="246"/>
      <c r="Z63" s="247"/>
      <c r="AA63" s="248"/>
      <c r="AB63" s="252"/>
      <c r="AC63" s="253"/>
      <c r="AD63" s="254"/>
      <c r="AE63" s="242"/>
      <c r="AF63" s="111"/>
      <c r="AG63" s="111"/>
      <c r="AH63" s="111"/>
      <c r="AI63" s="225"/>
      <c r="AJ63" s="242"/>
      <c r="AK63" s="111"/>
      <c r="AL63" s="111"/>
      <c r="AM63" s="111"/>
      <c r="AN63" s="225"/>
      <c r="AO63" s="242"/>
      <c r="AP63" s="111"/>
      <c r="AQ63" s="111"/>
      <c r="AR63" s="111"/>
      <c r="AS63" s="225"/>
      <c r="AT63" s="67"/>
      <c r="AU63" s="113"/>
      <c r="AV63" s="113"/>
      <c r="AW63" s="111" t="s">
        <v>360</v>
      </c>
      <c r="AX63" s="112"/>
    </row>
    <row r="64" spans="1:50" ht="22.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6"/>
      <c r="AF64" s="97"/>
      <c r="AG64" s="97"/>
      <c r="AH64" s="97"/>
      <c r="AI64" s="98"/>
      <c r="AJ64" s="96"/>
      <c r="AK64" s="97"/>
      <c r="AL64" s="97"/>
      <c r="AM64" s="97"/>
      <c r="AN64" s="98"/>
      <c r="AO64" s="96"/>
      <c r="AP64" s="97"/>
      <c r="AQ64" s="97"/>
      <c r="AR64" s="97"/>
      <c r="AS64" s="98"/>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6"/>
      <c r="AF66" s="97"/>
      <c r="AG66" s="97"/>
      <c r="AH66" s="97"/>
      <c r="AI66" s="98"/>
      <c r="AJ66" s="96"/>
      <c r="AK66" s="97"/>
      <c r="AL66" s="97"/>
      <c r="AM66" s="97"/>
      <c r="AN66" s="98"/>
      <c r="AO66" s="96"/>
      <c r="AP66" s="97"/>
      <c r="AQ66" s="97"/>
      <c r="AR66" s="97"/>
      <c r="AS66" s="98"/>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3" t="s">
        <v>12</v>
      </c>
      <c r="AC67" s="124"/>
      <c r="AD67" s="171"/>
      <c r="AE67" s="659" t="s">
        <v>69</v>
      </c>
      <c r="AF67" s="121"/>
      <c r="AG67" s="121"/>
      <c r="AH67" s="121"/>
      <c r="AI67" s="121"/>
      <c r="AJ67" s="659" t="s">
        <v>70</v>
      </c>
      <c r="AK67" s="121"/>
      <c r="AL67" s="121"/>
      <c r="AM67" s="121"/>
      <c r="AN67" s="121"/>
      <c r="AO67" s="659" t="s">
        <v>71</v>
      </c>
      <c r="AP67" s="121"/>
      <c r="AQ67" s="121"/>
      <c r="AR67" s="121"/>
      <c r="AS67" s="121"/>
      <c r="AT67" s="176" t="s">
        <v>74</v>
      </c>
      <c r="AU67" s="177"/>
      <c r="AV67" s="177"/>
      <c r="AW67" s="177"/>
      <c r="AX67" s="178"/>
    </row>
    <row r="68" spans="1:60" ht="22.5" customHeight="1">
      <c r="A68" s="185"/>
      <c r="B68" s="186"/>
      <c r="C68" s="186"/>
      <c r="D68" s="186"/>
      <c r="E68" s="186"/>
      <c r="F68" s="187"/>
      <c r="G68" s="213" t="s">
        <v>643</v>
      </c>
      <c r="H68" s="195"/>
      <c r="I68" s="195"/>
      <c r="J68" s="195"/>
      <c r="K68" s="195"/>
      <c r="L68" s="195"/>
      <c r="M68" s="195"/>
      <c r="N68" s="195"/>
      <c r="O68" s="195"/>
      <c r="P68" s="195"/>
      <c r="Q68" s="195"/>
      <c r="R68" s="195"/>
      <c r="S68" s="195"/>
      <c r="T68" s="195"/>
      <c r="U68" s="195"/>
      <c r="V68" s="195"/>
      <c r="W68" s="195"/>
      <c r="X68" s="196"/>
      <c r="Y68" s="335" t="s">
        <v>66</v>
      </c>
      <c r="Z68" s="336"/>
      <c r="AA68" s="337"/>
      <c r="AB68" s="202" t="s">
        <v>476</v>
      </c>
      <c r="AC68" s="203"/>
      <c r="AD68" s="204"/>
      <c r="AE68" s="96" t="s">
        <v>636</v>
      </c>
      <c r="AF68" s="97"/>
      <c r="AG68" s="97"/>
      <c r="AH68" s="97"/>
      <c r="AI68" s="98"/>
      <c r="AJ68" s="96">
        <v>3</v>
      </c>
      <c r="AK68" s="97"/>
      <c r="AL68" s="97"/>
      <c r="AM68" s="97"/>
      <c r="AN68" s="98"/>
      <c r="AO68" s="96">
        <v>4</v>
      </c>
      <c r="AP68" s="97"/>
      <c r="AQ68" s="97"/>
      <c r="AR68" s="97"/>
      <c r="AS68" s="98"/>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476</v>
      </c>
      <c r="AC69" s="211"/>
      <c r="AD69" s="212"/>
      <c r="AE69" s="96" t="s">
        <v>637</v>
      </c>
      <c r="AF69" s="97"/>
      <c r="AG69" s="97"/>
      <c r="AH69" s="97"/>
      <c r="AI69" s="98"/>
      <c r="AJ69" s="96">
        <v>3</v>
      </c>
      <c r="AK69" s="97"/>
      <c r="AL69" s="97"/>
      <c r="AM69" s="97"/>
      <c r="AN69" s="98"/>
      <c r="AO69" s="96">
        <v>3</v>
      </c>
      <c r="AP69" s="97"/>
      <c r="AQ69" s="97"/>
      <c r="AR69" s="97"/>
      <c r="AS69" s="98"/>
      <c r="AT69" s="96"/>
      <c r="AU69" s="97"/>
      <c r="AV69" s="97"/>
      <c r="AW69" s="97"/>
      <c r="AX69" s="99"/>
      <c r="AY69" s="10"/>
      <c r="AZ69" s="10"/>
      <c r="BA69" s="10"/>
      <c r="BB69" s="10"/>
      <c r="BC69" s="10"/>
      <c r="BD69" s="10"/>
      <c r="BE69" s="10"/>
      <c r="BF69" s="10"/>
      <c r="BG69" s="10"/>
      <c r="BH69" s="10"/>
    </row>
    <row r="70" spans="1:60" ht="33"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3" t="s">
        <v>12</v>
      </c>
      <c r="AC70" s="124"/>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c r="A71" s="185"/>
      <c r="B71" s="186"/>
      <c r="C71" s="186"/>
      <c r="D71" s="186"/>
      <c r="E71" s="186"/>
      <c r="F71" s="187"/>
      <c r="G71" s="213" t="s">
        <v>483</v>
      </c>
      <c r="H71" s="195"/>
      <c r="I71" s="195"/>
      <c r="J71" s="195"/>
      <c r="K71" s="195"/>
      <c r="L71" s="195"/>
      <c r="M71" s="195"/>
      <c r="N71" s="195"/>
      <c r="O71" s="195"/>
      <c r="P71" s="195"/>
      <c r="Q71" s="195"/>
      <c r="R71" s="195"/>
      <c r="S71" s="195"/>
      <c r="T71" s="195"/>
      <c r="U71" s="195"/>
      <c r="V71" s="195"/>
      <c r="W71" s="195"/>
      <c r="X71" s="196"/>
      <c r="Y71" s="199" t="s">
        <v>66</v>
      </c>
      <c r="Z71" s="200"/>
      <c r="AA71" s="201"/>
      <c r="AB71" s="202" t="s">
        <v>477</v>
      </c>
      <c r="AC71" s="203"/>
      <c r="AD71" s="204"/>
      <c r="AE71" s="96" t="s">
        <v>470</v>
      </c>
      <c r="AF71" s="97"/>
      <c r="AG71" s="97"/>
      <c r="AH71" s="97"/>
      <c r="AI71" s="98"/>
      <c r="AJ71" s="96" t="s">
        <v>470</v>
      </c>
      <c r="AK71" s="97"/>
      <c r="AL71" s="97"/>
      <c r="AM71" s="97"/>
      <c r="AN71" s="98"/>
      <c r="AO71" s="96">
        <v>7</v>
      </c>
      <c r="AP71" s="97"/>
      <c r="AQ71" s="97"/>
      <c r="AR71" s="97"/>
      <c r="AS71" s="98"/>
      <c r="AT71" s="205"/>
      <c r="AU71" s="205"/>
      <c r="AV71" s="205"/>
      <c r="AW71" s="205"/>
      <c r="AX71" s="206"/>
      <c r="AY71" s="10"/>
      <c r="AZ71" s="10"/>
      <c r="BA71" s="10"/>
      <c r="BB71" s="10"/>
      <c r="BC71" s="10"/>
    </row>
    <row r="72" spans="1:60" ht="22.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477</v>
      </c>
      <c r="AC72" s="211"/>
      <c r="AD72" s="212"/>
      <c r="AE72" s="96" t="s">
        <v>470</v>
      </c>
      <c r="AF72" s="97"/>
      <c r="AG72" s="97"/>
      <c r="AH72" s="97"/>
      <c r="AI72" s="98"/>
      <c r="AJ72" s="96" t="s">
        <v>470</v>
      </c>
      <c r="AK72" s="97"/>
      <c r="AL72" s="97"/>
      <c r="AM72" s="97"/>
      <c r="AN72" s="98"/>
      <c r="AO72" s="96">
        <v>7</v>
      </c>
      <c r="AP72" s="97"/>
      <c r="AQ72" s="97"/>
      <c r="AR72" s="97"/>
      <c r="AS72" s="98"/>
      <c r="AT72" s="96">
        <v>3</v>
      </c>
      <c r="AU72" s="97"/>
      <c r="AV72" s="97"/>
      <c r="AW72" s="97"/>
      <c r="AX72" s="99"/>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3" t="s">
        <v>12</v>
      </c>
      <c r="AC73" s="124"/>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6"/>
      <c r="AF74" s="97"/>
      <c r="AG74" s="97"/>
      <c r="AH74" s="97"/>
      <c r="AI74" s="98"/>
      <c r="AJ74" s="96"/>
      <c r="AK74" s="97"/>
      <c r="AL74" s="97"/>
      <c r="AM74" s="97"/>
      <c r="AN74" s="98"/>
      <c r="AO74" s="96"/>
      <c r="AP74" s="97"/>
      <c r="AQ74" s="97"/>
      <c r="AR74" s="97"/>
      <c r="AS74" s="98"/>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3" t="s">
        <v>12</v>
      </c>
      <c r="AC76" s="124"/>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6"/>
      <c r="AF77" s="97"/>
      <c r="AG77" s="97"/>
      <c r="AH77" s="97"/>
      <c r="AI77" s="98"/>
      <c r="AJ77" s="96"/>
      <c r="AK77" s="97"/>
      <c r="AL77" s="97"/>
      <c r="AM77" s="97"/>
      <c r="AN77" s="98"/>
      <c r="AO77" s="96"/>
      <c r="AP77" s="97"/>
      <c r="AQ77" s="97"/>
      <c r="AR77" s="97"/>
      <c r="AS77" s="98"/>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3" t="s">
        <v>12</v>
      </c>
      <c r="AC79" s="124"/>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6"/>
      <c r="AF80" s="97"/>
      <c r="AG80" s="97"/>
      <c r="AH80" s="97"/>
      <c r="AI80" s="98"/>
      <c r="AJ80" s="96"/>
      <c r="AK80" s="97"/>
      <c r="AL80" s="97"/>
      <c r="AM80" s="97"/>
      <c r="AN80" s="98"/>
      <c r="AO80" s="96"/>
      <c r="AP80" s="97"/>
      <c r="AQ80" s="97"/>
      <c r="AR80" s="97"/>
      <c r="AS80" s="98"/>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c r="A82" s="167" t="s">
        <v>17</v>
      </c>
      <c r="B82" s="168"/>
      <c r="C82" s="168"/>
      <c r="D82" s="168"/>
      <c r="E82" s="168"/>
      <c r="F82" s="169"/>
      <c r="G82" s="170" t="s">
        <v>18</v>
      </c>
      <c r="H82" s="124"/>
      <c r="I82" s="124"/>
      <c r="J82" s="124"/>
      <c r="K82" s="124"/>
      <c r="L82" s="124"/>
      <c r="M82" s="124"/>
      <c r="N82" s="124"/>
      <c r="O82" s="124"/>
      <c r="P82" s="124"/>
      <c r="Q82" s="124"/>
      <c r="R82" s="124"/>
      <c r="S82" s="124"/>
      <c r="T82" s="124"/>
      <c r="U82" s="124"/>
      <c r="V82" s="124"/>
      <c r="W82" s="124"/>
      <c r="X82" s="171"/>
      <c r="Y82" s="172"/>
      <c r="Z82" s="173"/>
      <c r="AA82" s="174"/>
      <c r="AB82" s="123" t="s">
        <v>12</v>
      </c>
      <c r="AC82" s="124"/>
      <c r="AD82" s="171"/>
      <c r="AE82" s="175" t="s">
        <v>69</v>
      </c>
      <c r="AF82" s="124"/>
      <c r="AG82" s="124"/>
      <c r="AH82" s="124"/>
      <c r="AI82" s="171"/>
      <c r="AJ82" s="175" t="s">
        <v>70</v>
      </c>
      <c r="AK82" s="124"/>
      <c r="AL82" s="124"/>
      <c r="AM82" s="124"/>
      <c r="AN82" s="171"/>
      <c r="AO82" s="175" t="s">
        <v>71</v>
      </c>
      <c r="AP82" s="124"/>
      <c r="AQ82" s="124"/>
      <c r="AR82" s="124"/>
      <c r="AS82" s="171"/>
      <c r="AT82" s="176" t="s">
        <v>75</v>
      </c>
      <c r="AU82" s="177"/>
      <c r="AV82" s="177"/>
      <c r="AW82" s="177"/>
      <c r="AX82" s="178"/>
    </row>
    <row r="83" spans="1:60" ht="22.5" customHeight="1">
      <c r="A83" s="129"/>
      <c r="B83" s="127"/>
      <c r="C83" s="127"/>
      <c r="D83" s="127"/>
      <c r="E83" s="127"/>
      <c r="F83" s="128"/>
      <c r="G83" s="144" t="s">
        <v>645</v>
      </c>
      <c r="H83" s="144"/>
      <c r="I83" s="144"/>
      <c r="J83" s="144"/>
      <c r="K83" s="144"/>
      <c r="L83" s="144"/>
      <c r="M83" s="144"/>
      <c r="N83" s="144"/>
      <c r="O83" s="144"/>
      <c r="P83" s="144"/>
      <c r="Q83" s="144"/>
      <c r="R83" s="144"/>
      <c r="S83" s="144"/>
      <c r="T83" s="144"/>
      <c r="U83" s="144"/>
      <c r="V83" s="144"/>
      <c r="W83" s="144"/>
      <c r="X83" s="144"/>
      <c r="Y83" s="146" t="s">
        <v>17</v>
      </c>
      <c r="Z83" s="147"/>
      <c r="AA83" s="148"/>
      <c r="AB83" s="181" t="s">
        <v>648</v>
      </c>
      <c r="AC83" s="150"/>
      <c r="AD83" s="151"/>
      <c r="AE83" s="152" t="s">
        <v>644</v>
      </c>
      <c r="AF83" s="153"/>
      <c r="AG83" s="153"/>
      <c r="AH83" s="153"/>
      <c r="AI83" s="153"/>
      <c r="AJ83" s="152">
        <v>16.2</v>
      </c>
      <c r="AK83" s="153"/>
      <c r="AL83" s="153"/>
      <c r="AM83" s="153"/>
      <c r="AN83" s="153"/>
      <c r="AO83" s="152">
        <v>8.1</v>
      </c>
      <c r="AP83" s="153"/>
      <c r="AQ83" s="153"/>
      <c r="AR83" s="153"/>
      <c r="AS83" s="153"/>
      <c r="AT83" s="96">
        <v>10.9</v>
      </c>
      <c r="AU83" s="97"/>
      <c r="AV83" s="97"/>
      <c r="AW83" s="97"/>
      <c r="AX83" s="99"/>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457</v>
      </c>
      <c r="AC84" s="158"/>
      <c r="AD84" s="159"/>
      <c r="AE84" s="157" t="s">
        <v>646</v>
      </c>
      <c r="AF84" s="158"/>
      <c r="AG84" s="158"/>
      <c r="AH84" s="158"/>
      <c r="AI84" s="159"/>
      <c r="AJ84" s="157" t="s">
        <v>649</v>
      </c>
      <c r="AK84" s="158"/>
      <c r="AL84" s="158"/>
      <c r="AM84" s="158"/>
      <c r="AN84" s="159"/>
      <c r="AO84" s="157" t="s">
        <v>647</v>
      </c>
      <c r="AP84" s="158"/>
      <c r="AQ84" s="158"/>
      <c r="AR84" s="158"/>
      <c r="AS84" s="159"/>
      <c r="AT84" s="157" t="s">
        <v>655</v>
      </c>
      <c r="AU84" s="158"/>
      <c r="AV84" s="158"/>
      <c r="AW84" s="158"/>
      <c r="AX84" s="160"/>
    </row>
    <row r="85" spans="1:60" ht="32.25" hidden="1" customHeight="1">
      <c r="A85" s="167" t="s">
        <v>17</v>
      </c>
      <c r="B85" s="168"/>
      <c r="C85" s="168"/>
      <c r="D85" s="168"/>
      <c r="E85" s="168"/>
      <c r="F85" s="169"/>
      <c r="G85" s="170" t="s">
        <v>18</v>
      </c>
      <c r="H85" s="124"/>
      <c r="I85" s="124"/>
      <c r="J85" s="124"/>
      <c r="K85" s="124"/>
      <c r="L85" s="124"/>
      <c r="M85" s="124"/>
      <c r="N85" s="124"/>
      <c r="O85" s="124"/>
      <c r="P85" s="124"/>
      <c r="Q85" s="124"/>
      <c r="R85" s="124"/>
      <c r="S85" s="124"/>
      <c r="T85" s="124"/>
      <c r="U85" s="124"/>
      <c r="V85" s="124"/>
      <c r="W85" s="124"/>
      <c r="X85" s="171"/>
      <c r="Y85" s="172"/>
      <c r="Z85" s="173"/>
      <c r="AA85" s="174"/>
      <c r="AB85" s="123" t="s">
        <v>12</v>
      </c>
      <c r="AC85" s="124"/>
      <c r="AD85" s="171"/>
      <c r="AE85" s="175" t="s">
        <v>69</v>
      </c>
      <c r="AF85" s="124"/>
      <c r="AG85" s="124"/>
      <c r="AH85" s="124"/>
      <c r="AI85" s="171"/>
      <c r="AJ85" s="175" t="s">
        <v>70</v>
      </c>
      <c r="AK85" s="124"/>
      <c r="AL85" s="124"/>
      <c r="AM85" s="124"/>
      <c r="AN85" s="171"/>
      <c r="AO85" s="175" t="s">
        <v>71</v>
      </c>
      <c r="AP85" s="124"/>
      <c r="AQ85" s="124"/>
      <c r="AR85" s="124"/>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6"/>
      <c r="AU86" s="97"/>
      <c r="AV86" s="97"/>
      <c r="AW86" s="97"/>
      <c r="AX86" s="99"/>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4"/>
      <c r="I88" s="124"/>
      <c r="J88" s="124"/>
      <c r="K88" s="124"/>
      <c r="L88" s="124"/>
      <c r="M88" s="124"/>
      <c r="N88" s="124"/>
      <c r="O88" s="124"/>
      <c r="P88" s="124"/>
      <c r="Q88" s="124"/>
      <c r="R88" s="124"/>
      <c r="S88" s="124"/>
      <c r="T88" s="124"/>
      <c r="U88" s="124"/>
      <c r="V88" s="124"/>
      <c r="W88" s="124"/>
      <c r="X88" s="171"/>
      <c r="Y88" s="172"/>
      <c r="Z88" s="173"/>
      <c r="AA88" s="174"/>
      <c r="AB88" s="123" t="s">
        <v>12</v>
      </c>
      <c r="AC88" s="124"/>
      <c r="AD88" s="171"/>
      <c r="AE88" s="175" t="s">
        <v>69</v>
      </c>
      <c r="AF88" s="124"/>
      <c r="AG88" s="124"/>
      <c r="AH88" s="124"/>
      <c r="AI88" s="171"/>
      <c r="AJ88" s="175" t="s">
        <v>70</v>
      </c>
      <c r="AK88" s="124"/>
      <c r="AL88" s="124"/>
      <c r="AM88" s="124"/>
      <c r="AN88" s="171"/>
      <c r="AO88" s="175" t="s">
        <v>71</v>
      </c>
      <c r="AP88" s="124"/>
      <c r="AQ88" s="124"/>
      <c r="AR88" s="124"/>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6"/>
      <c r="AU89" s="97"/>
      <c r="AV89" s="97"/>
      <c r="AW89" s="97"/>
      <c r="AX89" s="99"/>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4"/>
      <c r="I91" s="124"/>
      <c r="J91" s="124"/>
      <c r="K91" s="124"/>
      <c r="L91" s="124"/>
      <c r="M91" s="124"/>
      <c r="N91" s="124"/>
      <c r="O91" s="124"/>
      <c r="P91" s="124"/>
      <c r="Q91" s="124"/>
      <c r="R91" s="124"/>
      <c r="S91" s="124"/>
      <c r="T91" s="124"/>
      <c r="U91" s="124"/>
      <c r="V91" s="124"/>
      <c r="W91" s="124"/>
      <c r="X91" s="171"/>
      <c r="Y91" s="172"/>
      <c r="Z91" s="173"/>
      <c r="AA91" s="174"/>
      <c r="AB91" s="123" t="s">
        <v>12</v>
      </c>
      <c r="AC91" s="124"/>
      <c r="AD91" s="171"/>
      <c r="AE91" s="175" t="s">
        <v>69</v>
      </c>
      <c r="AF91" s="124"/>
      <c r="AG91" s="124"/>
      <c r="AH91" s="124"/>
      <c r="AI91" s="171"/>
      <c r="AJ91" s="175" t="s">
        <v>70</v>
      </c>
      <c r="AK91" s="124"/>
      <c r="AL91" s="124"/>
      <c r="AM91" s="124"/>
      <c r="AN91" s="171"/>
      <c r="AO91" s="175" t="s">
        <v>71</v>
      </c>
      <c r="AP91" s="124"/>
      <c r="AQ91" s="124"/>
      <c r="AR91" s="124"/>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6"/>
      <c r="AU92" s="97"/>
      <c r="AV92" s="97"/>
      <c r="AW92" s="97"/>
      <c r="AX92" s="99"/>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6"/>
      <c r="AU95" s="97"/>
      <c r="AV95" s="97"/>
      <c r="AW95" s="97"/>
      <c r="AX95" s="99"/>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8" t="s">
        <v>77</v>
      </c>
      <c r="B97" s="379"/>
      <c r="C97" s="351" t="s">
        <v>19</v>
      </c>
      <c r="D97" s="352"/>
      <c r="E97" s="352"/>
      <c r="F97" s="352"/>
      <c r="G97" s="352"/>
      <c r="H97" s="352"/>
      <c r="I97" s="352"/>
      <c r="J97" s="352"/>
      <c r="K97" s="353"/>
      <c r="L97" s="410" t="s">
        <v>76</v>
      </c>
      <c r="M97" s="410"/>
      <c r="N97" s="410"/>
      <c r="O97" s="410"/>
      <c r="P97" s="410"/>
      <c r="Q97" s="410"/>
      <c r="R97" s="411" t="s">
        <v>73</v>
      </c>
      <c r="S97" s="412"/>
      <c r="T97" s="412"/>
      <c r="U97" s="412"/>
      <c r="V97" s="412"/>
      <c r="W97" s="412"/>
      <c r="X97" s="413"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14"/>
    </row>
    <row r="98" spans="1:50" ht="23.1" customHeight="1">
      <c r="A98" s="380"/>
      <c r="B98" s="381"/>
      <c r="C98" s="415" t="s">
        <v>474</v>
      </c>
      <c r="D98" s="416"/>
      <c r="E98" s="416"/>
      <c r="F98" s="416"/>
      <c r="G98" s="416"/>
      <c r="H98" s="416"/>
      <c r="I98" s="416"/>
      <c r="J98" s="416"/>
      <c r="K98" s="417"/>
      <c r="L98" s="71">
        <v>1.5</v>
      </c>
      <c r="M98" s="72"/>
      <c r="N98" s="72"/>
      <c r="O98" s="72"/>
      <c r="P98" s="72"/>
      <c r="Q98" s="73"/>
      <c r="R98" s="71" t="s">
        <v>681</v>
      </c>
      <c r="S98" s="72"/>
      <c r="T98" s="72"/>
      <c r="U98" s="72"/>
      <c r="V98" s="72"/>
      <c r="W98" s="73"/>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80"/>
      <c r="B99" s="381"/>
      <c r="C99" s="161" t="s">
        <v>475</v>
      </c>
      <c r="D99" s="162"/>
      <c r="E99" s="162"/>
      <c r="F99" s="162"/>
      <c r="G99" s="162"/>
      <c r="H99" s="162"/>
      <c r="I99" s="162"/>
      <c r="J99" s="162"/>
      <c r="K99" s="163"/>
      <c r="L99" s="71">
        <v>100</v>
      </c>
      <c r="M99" s="72"/>
      <c r="N99" s="72"/>
      <c r="O99" s="72"/>
      <c r="P99" s="72"/>
      <c r="Q99" s="73"/>
      <c r="R99" s="71" t="s">
        <v>681</v>
      </c>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hidden="1" customHeight="1">
      <c r="A100" s="380"/>
      <c r="B100" s="381"/>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hidden="1" customHeight="1">
      <c r="A101" s="380"/>
      <c r="B101" s="381"/>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hidden="1" customHeight="1">
      <c r="A102" s="380"/>
      <c r="B102" s="381"/>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82"/>
      <c r="B104" s="383"/>
      <c r="C104" s="372" t="s">
        <v>22</v>
      </c>
      <c r="D104" s="373"/>
      <c r="E104" s="373"/>
      <c r="F104" s="373"/>
      <c r="G104" s="373"/>
      <c r="H104" s="373"/>
      <c r="I104" s="373"/>
      <c r="J104" s="373"/>
      <c r="K104" s="374"/>
      <c r="L104" s="375">
        <f>SUM(L98:Q103)</f>
        <v>101.5</v>
      </c>
      <c r="M104" s="376"/>
      <c r="N104" s="376"/>
      <c r="O104" s="376"/>
      <c r="P104" s="376"/>
      <c r="Q104" s="377"/>
      <c r="R104" s="375">
        <f>SUM(R98:W103)</f>
        <v>0</v>
      </c>
      <c r="S104" s="376"/>
      <c r="T104" s="376"/>
      <c r="U104" s="376"/>
      <c r="V104" s="376"/>
      <c r="W104" s="377"/>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84" customHeight="1">
      <c r="A108" s="306" t="s">
        <v>312</v>
      </c>
      <c r="B108" s="307"/>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467</v>
      </c>
      <c r="AE108" s="607"/>
      <c r="AF108" s="607"/>
      <c r="AG108" s="603" t="s">
        <v>654</v>
      </c>
      <c r="AH108" s="604"/>
      <c r="AI108" s="604"/>
      <c r="AJ108" s="604"/>
      <c r="AK108" s="604"/>
      <c r="AL108" s="604"/>
      <c r="AM108" s="604"/>
      <c r="AN108" s="604"/>
      <c r="AO108" s="604"/>
      <c r="AP108" s="604"/>
      <c r="AQ108" s="604"/>
      <c r="AR108" s="604"/>
      <c r="AS108" s="604"/>
      <c r="AT108" s="604"/>
      <c r="AU108" s="604"/>
      <c r="AV108" s="604"/>
      <c r="AW108" s="604"/>
      <c r="AX108" s="605"/>
    </row>
    <row r="109" spans="1:50" ht="78" customHeight="1">
      <c r="A109" s="308"/>
      <c r="B109" s="309"/>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467</v>
      </c>
      <c r="AE109" s="444"/>
      <c r="AF109" s="444"/>
      <c r="AG109" s="303" t="s">
        <v>653</v>
      </c>
      <c r="AH109" s="304"/>
      <c r="AI109" s="304"/>
      <c r="AJ109" s="304"/>
      <c r="AK109" s="304"/>
      <c r="AL109" s="304"/>
      <c r="AM109" s="304"/>
      <c r="AN109" s="304"/>
      <c r="AO109" s="304"/>
      <c r="AP109" s="304"/>
      <c r="AQ109" s="304"/>
      <c r="AR109" s="304"/>
      <c r="AS109" s="304"/>
      <c r="AT109" s="304"/>
      <c r="AU109" s="304"/>
      <c r="AV109" s="304"/>
      <c r="AW109" s="304"/>
      <c r="AX109" s="305"/>
    </row>
    <row r="110" spans="1:50" ht="75" customHeight="1">
      <c r="A110" s="310"/>
      <c r="B110" s="311"/>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467</v>
      </c>
      <c r="AE110" s="588"/>
      <c r="AF110" s="588"/>
      <c r="AG110" s="533" t="s">
        <v>652</v>
      </c>
      <c r="AH110" s="197"/>
      <c r="AI110" s="197"/>
      <c r="AJ110" s="197"/>
      <c r="AK110" s="197"/>
      <c r="AL110" s="197"/>
      <c r="AM110" s="197"/>
      <c r="AN110" s="197"/>
      <c r="AO110" s="197"/>
      <c r="AP110" s="197"/>
      <c r="AQ110" s="197"/>
      <c r="AR110" s="197"/>
      <c r="AS110" s="197"/>
      <c r="AT110" s="197"/>
      <c r="AU110" s="197"/>
      <c r="AV110" s="197"/>
      <c r="AW110" s="197"/>
      <c r="AX110" s="534"/>
    </row>
    <row r="111" spans="1:50" ht="74.25" customHeight="1">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467</v>
      </c>
      <c r="AE111" s="440"/>
      <c r="AF111" s="440"/>
      <c r="AG111" s="300" t="s">
        <v>479</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478</v>
      </c>
      <c r="AE112" s="444"/>
      <c r="AF112" s="444"/>
      <c r="AG112" s="303" t="s">
        <v>636</v>
      </c>
      <c r="AH112" s="304"/>
      <c r="AI112" s="304"/>
      <c r="AJ112" s="304"/>
      <c r="AK112" s="304"/>
      <c r="AL112" s="304"/>
      <c r="AM112" s="304"/>
      <c r="AN112" s="304"/>
      <c r="AO112" s="304"/>
      <c r="AP112" s="304"/>
      <c r="AQ112" s="304"/>
      <c r="AR112" s="304"/>
      <c r="AS112" s="304"/>
      <c r="AT112" s="304"/>
      <c r="AU112" s="304"/>
      <c r="AV112" s="304"/>
      <c r="AW112" s="304"/>
      <c r="AX112" s="305"/>
    </row>
    <row r="113" spans="1:64" ht="37.5" customHeight="1">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467</v>
      </c>
      <c r="AE113" s="444"/>
      <c r="AF113" s="444"/>
      <c r="AG113" s="303" t="s">
        <v>678</v>
      </c>
      <c r="AH113" s="304"/>
      <c r="AI113" s="304"/>
      <c r="AJ113" s="304"/>
      <c r="AK113" s="304"/>
      <c r="AL113" s="304"/>
      <c r="AM113" s="304"/>
      <c r="AN113" s="304"/>
      <c r="AO113" s="304"/>
      <c r="AP113" s="304"/>
      <c r="AQ113" s="304"/>
      <c r="AR113" s="304"/>
      <c r="AS113" s="304"/>
      <c r="AT113" s="304"/>
      <c r="AU113" s="304"/>
      <c r="AV113" s="304"/>
      <c r="AW113" s="304"/>
      <c r="AX113" s="305"/>
    </row>
    <row r="114" spans="1:64" ht="38.25" customHeight="1">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467</v>
      </c>
      <c r="AE114" s="444"/>
      <c r="AF114" s="444"/>
      <c r="AG114" s="303" t="s">
        <v>480</v>
      </c>
      <c r="AH114" s="304"/>
      <c r="AI114" s="304"/>
      <c r="AJ114" s="304"/>
      <c r="AK114" s="304"/>
      <c r="AL114" s="304"/>
      <c r="AM114" s="304"/>
      <c r="AN114" s="304"/>
      <c r="AO114" s="304"/>
      <c r="AP114" s="304"/>
      <c r="AQ114" s="304"/>
      <c r="AR114" s="304"/>
      <c r="AS114" s="304"/>
      <c r="AT114" s="304"/>
      <c r="AU114" s="304"/>
      <c r="AV114" s="304"/>
      <c r="AW114" s="304"/>
      <c r="AX114" s="305"/>
    </row>
    <row r="115" spans="1:64" ht="30" customHeight="1">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467</v>
      </c>
      <c r="AE115" s="444"/>
      <c r="AF115" s="444"/>
      <c r="AG115" s="303" t="s">
        <v>481</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478</v>
      </c>
      <c r="AE116" s="635"/>
      <c r="AF116" s="635"/>
      <c r="AG116" s="368" t="s">
        <v>639</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40.5" customHeight="1">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467</v>
      </c>
      <c r="AE117" s="588"/>
      <c r="AF117" s="597"/>
      <c r="AG117" s="601" t="s">
        <v>482</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87" customHeight="1">
      <c r="A118" s="552" t="s">
        <v>47</v>
      </c>
      <c r="B118" s="589"/>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467</v>
      </c>
      <c r="AE118" s="440"/>
      <c r="AF118" s="639"/>
      <c r="AG118" s="300" t="s">
        <v>663</v>
      </c>
      <c r="AH118" s="301"/>
      <c r="AI118" s="301"/>
      <c r="AJ118" s="301"/>
      <c r="AK118" s="301"/>
      <c r="AL118" s="301"/>
      <c r="AM118" s="301"/>
      <c r="AN118" s="301"/>
      <c r="AO118" s="301"/>
      <c r="AP118" s="301"/>
      <c r="AQ118" s="301"/>
      <c r="AR118" s="301"/>
      <c r="AS118" s="301"/>
      <c r="AT118" s="301"/>
      <c r="AU118" s="301"/>
      <c r="AV118" s="301"/>
      <c r="AW118" s="301"/>
      <c r="AX118" s="302"/>
    </row>
    <row r="119" spans="1:64" ht="43.5" customHeight="1">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467</v>
      </c>
      <c r="AE119" s="609"/>
      <c r="AF119" s="609"/>
      <c r="AG119" s="303" t="s">
        <v>640</v>
      </c>
      <c r="AH119" s="304"/>
      <c r="AI119" s="304"/>
      <c r="AJ119" s="304"/>
      <c r="AK119" s="304"/>
      <c r="AL119" s="304"/>
      <c r="AM119" s="304"/>
      <c r="AN119" s="304"/>
      <c r="AO119" s="304"/>
      <c r="AP119" s="304"/>
      <c r="AQ119" s="304"/>
      <c r="AR119" s="304"/>
      <c r="AS119" s="304"/>
      <c r="AT119" s="304"/>
      <c r="AU119" s="304"/>
      <c r="AV119" s="304"/>
      <c r="AW119" s="304"/>
      <c r="AX119" s="305"/>
    </row>
    <row r="120" spans="1:64" ht="85.5" customHeight="1">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467</v>
      </c>
      <c r="AE120" s="444"/>
      <c r="AF120" s="444"/>
      <c r="AG120" s="303" t="s">
        <v>641</v>
      </c>
      <c r="AH120" s="304"/>
      <c r="AI120" s="304"/>
      <c r="AJ120" s="304"/>
      <c r="AK120" s="304"/>
      <c r="AL120" s="304"/>
      <c r="AM120" s="304"/>
      <c r="AN120" s="304"/>
      <c r="AO120" s="304"/>
      <c r="AP120" s="304"/>
      <c r="AQ120" s="304"/>
      <c r="AR120" s="304"/>
      <c r="AS120" s="304"/>
      <c r="AT120" s="304"/>
      <c r="AU120" s="304"/>
      <c r="AV120" s="304"/>
      <c r="AW120" s="304"/>
      <c r="AX120" s="305"/>
    </row>
    <row r="121" spans="1:64" ht="96" customHeight="1">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467</v>
      </c>
      <c r="AE121" s="444"/>
      <c r="AF121" s="444"/>
      <c r="AG121" s="533" t="s">
        <v>662</v>
      </c>
      <c r="AH121" s="197"/>
      <c r="AI121" s="197"/>
      <c r="AJ121" s="197"/>
      <c r="AK121" s="197"/>
      <c r="AL121" s="197"/>
      <c r="AM121" s="197"/>
      <c r="AN121" s="197"/>
      <c r="AO121" s="197"/>
      <c r="AP121" s="197"/>
      <c r="AQ121" s="197"/>
      <c r="AR121" s="197"/>
      <c r="AS121" s="197"/>
      <c r="AT121" s="197"/>
      <c r="AU121" s="197"/>
      <c r="AV121" s="197"/>
      <c r="AW121" s="197"/>
      <c r="AX121" s="534"/>
    </row>
    <row r="122" spans="1:64" ht="33.6" customHeight="1">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478</v>
      </c>
      <c r="AE122" s="440"/>
      <c r="AF122" s="440"/>
      <c r="AG122" s="579" t="s">
        <v>681</v>
      </c>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c r="A123" s="627"/>
      <c r="B123" s="628"/>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c r="A124" s="627"/>
      <c r="B124" s="628"/>
      <c r="C124" s="640" t="s">
        <v>681</v>
      </c>
      <c r="D124" s="641"/>
      <c r="E124" s="641"/>
      <c r="F124" s="641"/>
      <c r="G124" s="641"/>
      <c r="H124" s="641"/>
      <c r="I124" s="641"/>
      <c r="J124" s="641"/>
      <c r="K124" s="641"/>
      <c r="L124" s="641"/>
      <c r="M124" s="641"/>
      <c r="N124" s="641"/>
      <c r="O124" s="642"/>
      <c r="P124" s="649" t="s">
        <v>681</v>
      </c>
      <c r="Q124" s="649"/>
      <c r="R124" s="649"/>
      <c r="S124" s="650"/>
      <c r="T124" s="711" t="s">
        <v>681</v>
      </c>
      <c r="U124" s="304"/>
      <c r="V124" s="304"/>
      <c r="W124" s="304"/>
      <c r="X124" s="304"/>
      <c r="Y124" s="304"/>
      <c r="Z124" s="304"/>
      <c r="AA124" s="304"/>
      <c r="AB124" s="304"/>
      <c r="AC124" s="304"/>
      <c r="AD124" s="304"/>
      <c r="AE124" s="304"/>
      <c r="AF124" s="633"/>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c r="A125" s="629"/>
      <c r="B125" s="630"/>
      <c r="C125" s="643" t="s">
        <v>681</v>
      </c>
      <c r="D125" s="644"/>
      <c r="E125" s="644"/>
      <c r="F125" s="644"/>
      <c r="G125" s="644"/>
      <c r="H125" s="644"/>
      <c r="I125" s="644"/>
      <c r="J125" s="644"/>
      <c r="K125" s="644"/>
      <c r="L125" s="644"/>
      <c r="M125" s="644"/>
      <c r="N125" s="644"/>
      <c r="O125" s="645"/>
      <c r="P125" s="651" t="s">
        <v>681</v>
      </c>
      <c r="Q125" s="651"/>
      <c r="R125" s="651"/>
      <c r="S125" s="652"/>
      <c r="T125" s="712" t="s">
        <v>681</v>
      </c>
      <c r="U125" s="437"/>
      <c r="V125" s="437"/>
      <c r="W125" s="437"/>
      <c r="X125" s="437"/>
      <c r="Y125" s="437"/>
      <c r="Z125" s="437"/>
      <c r="AA125" s="437"/>
      <c r="AB125" s="437"/>
      <c r="AC125" s="437"/>
      <c r="AD125" s="437"/>
      <c r="AE125" s="437"/>
      <c r="AF125" s="438"/>
      <c r="AG125" s="583"/>
      <c r="AH125" s="197"/>
      <c r="AI125" s="197"/>
      <c r="AJ125" s="197"/>
      <c r="AK125" s="197"/>
      <c r="AL125" s="197"/>
      <c r="AM125" s="197"/>
      <c r="AN125" s="197"/>
      <c r="AO125" s="197"/>
      <c r="AP125" s="197"/>
      <c r="AQ125" s="197"/>
      <c r="AR125" s="197"/>
      <c r="AS125" s="197"/>
      <c r="AT125" s="197"/>
      <c r="AU125" s="197"/>
      <c r="AV125" s="197"/>
      <c r="AW125" s="197"/>
      <c r="AX125" s="534"/>
    </row>
    <row r="126" spans="1:64" ht="136.5" customHeight="1">
      <c r="A126" s="552" t="s">
        <v>58</v>
      </c>
      <c r="B126" s="553"/>
      <c r="C126" s="394" t="s">
        <v>64</v>
      </c>
      <c r="D126" s="575"/>
      <c r="E126" s="575"/>
      <c r="F126" s="576"/>
      <c r="G126" s="546" t="s">
        <v>484</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c r="A127" s="554"/>
      <c r="B127" s="555"/>
      <c r="C127" s="363" t="s">
        <v>68</v>
      </c>
      <c r="D127" s="364"/>
      <c r="E127" s="364"/>
      <c r="F127" s="365"/>
      <c r="G127" s="366" t="s">
        <v>642</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c r="A131" s="549"/>
      <c r="B131" s="550"/>
      <c r="C131" s="550"/>
      <c r="D131" s="550"/>
      <c r="E131" s="551"/>
      <c r="F131" s="568"/>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9.95" customHeight="1" thickBot="1">
      <c r="A133" s="433"/>
      <c r="B133" s="434"/>
      <c r="C133" s="434"/>
      <c r="D133" s="434"/>
      <c r="E133" s="435"/>
      <c r="F133" s="571"/>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99.95" customHeight="1" thickBot="1">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6" t="s">
        <v>224</v>
      </c>
      <c r="B137" s="407"/>
      <c r="C137" s="407"/>
      <c r="D137" s="407"/>
      <c r="E137" s="407"/>
      <c r="F137" s="407"/>
      <c r="G137" s="420" t="s">
        <v>488</v>
      </c>
      <c r="H137" s="421"/>
      <c r="I137" s="421"/>
      <c r="J137" s="421"/>
      <c r="K137" s="421"/>
      <c r="L137" s="421"/>
      <c r="M137" s="421"/>
      <c r="N137" s="421"/>
      <c r="O137" s="421"/>
      <c r="P137" s="422"/>
      <c r="Q137" s="407" t="s">
        <v>225</v>
      </c>
      <c r="R137" s="407"/>
      <c r="S137" s="407"/>
      <c r="T137" s="407"/>
      <c r="U137" s="407"/>
      <c r="V137" s="407"/>
      <c r="W137" s="436" t="s">
        <v>485</v>
      </c>
      <c r="X137" s="421"/>
      <c r="Y137" s="421"/>
      <c r="Z137" s="421"/>
      <c r="AA137" s="421"/>
      <c r="AB137" s="421"/>
      <c r="AC137" s="421"/>
      <c r="AD137" s="421"/>
      <c r="AE137" s="421"/>
      <c r="AF137" s="422"/>
      <c r="AG137" s="407" t="s">
        <v>226</v>
      </c>
      <c r="AH137" s="407"/>
      <c r="AI137" s="407"/>
      <c r="AJ137" s="407"/>
      <c r="AK137" s="407"/>
      <c r="AL137" s="407"/>
      <c r="AM137" s="403" t="s">
        <v>486</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487</v>
      </c>
      <c r="H138" s="424"/>
      <c r="I138" s="424"/>
      <c r="J138" s="424"/>
      <c r="K138" s="424"/>
      <c r="L138" s="424"/>
      <c r="M138" s="424"/>
      <c r="N138" s="424"/>
      <c r="O138" s="424"/>
      <c r="P138" s="425"/>
      <c r="Q138" s="409" t="s">
        <v>228</v>
      </c>
      <c r="R138" s="409"/>
      <c r="S138" s="409"/>
      <c r="T138" s="409"/>
      <c r="U138" s="409"/>
      <c r="V138" s="409"/>
      <c r="W138" s="423">
        <v>204</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8" t="s">
        <v>34</v>
      </c>
      <c r="B178" s="539"/>
      <c r="C178" s="539"/>
      <c r="D178" s="539"/>
      <c r="E178" s="539"/>
      <c r="F178" s="540"/>
      <c r="G178" s="390" t="s">
        <v>500</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659</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6"/>
      <c r="B180" s="541"/>
      <c r="C180" s="541"/>
      <c r="D180" s="541"/>
      <c r="E180" s="541"/>
      <c r="F180" s="542"/>
      <c r="G180" s="100" t="s">
        <v>501</v>
      </c>
      <c r="H180" s="101"/>
      <c r="I180" s="101"/>
      <c r="J180" s="101"/>
      <c r="K180" s="102"/>
      <c r="L180" s="103" t="s">
        <v>502</v>
      </c>
      <c r="M180" s="104"/>
      <c r="N180" s="104"/>
      <c r="O180" s="104"/>
      <c r="P180" s="104"/>
      <c r="Q180" s="104"/>
      <c r="R180" s="104"/>
      <c r="S180" s="104"/>
      <c r="T180" s="104"/>
      <c r="U180" s="104"/>
      <c r="V180" s="104"/>
      <c r="W180" s="104"/>
      <c r="X180" s="105"/>
      <c r="Y180" s="106">
        <v>2.1</v>
      </c>
      <c r="Z180" s="107"/>
      <c r="AA180" s="107"/>
      <c r="AB180" s="108"/>
      <c r="AC180" s="100"/>
      <c r="AD180" s="101"/>
      <c r="AE180" s="101"/>
      <c r="AF180" s="101"/>
      <c r="AG180" s="102"/>
      <c r="AH180" s="103" t="s">
        <v>658</v>
      </c>
      <c r="AI180" s="104"/>
      <c r="AJ180" s="104"/>
      <c r="AK180" s="104"/>
      <c r="AL180" s="104"/>
      <c r="AM180" s="104"/>
      <c r="AN180" s="104"/>
      <c r="AO180" s="104"/>
      <c r="AP180" s="104"/>
      <c r="AQ180" s="104"/>
      <c r="AR180" s="104"/>
      <c r="AS180" s="104"/>
      <c r="AT180" s="105"/>
      <c r="AU180" s="106"/>
      <c r="AV180" s="107"/>
      <c r="AW180" s="107"/>
      <c r="AX180" s="402"/>
    </row>
    <row r="181" spans="1:50" ht="24.75" customHeight="1">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2.1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c r="A191" s="126"/>
      <c r="B191" s="541"/>
      <c r="C191" s="541"/>
      <c r="D191" s="541"/>
      <c r="E191" s="541"/>
      <c r="F191" s="542"/>
      <c r="G191" s="390" t="s">
        <v>660</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664</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6"/>
      <c r="B193" s="541"/>
      <c r="C193" s="541"/>
      <c r="D193" s="541"/>
      <c r="E193" s="541"/>
      <c r="F193" s="542"/>
      <c r="G193" s="100"/>
      <c r="H193" s="101"/>
      <c r="I193" s="101"/>
      <c r="J193" s="101"/>
      <c r="K193" s="102"/>
      <c r="L193" s="103" t="s">
        <v>657</v>
      </c>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v>2.7</v>
      </c>
      <c r="AV193" s="107"/>
      <c r="AW193" s="107"/>
      <c r="AX193" s="402"/>
    </row>
    <row r="194" spans="1:50" ht="24.75" customHeight="1">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2.7</v>
      </c>
      <c r="AV203" s="89"/>
      <c r="AW203" s="89"/>
      <c r="AX203" s="91"/>
    </row>
    <row r="204" spans="1:50" ht="30" customHeight="1">
      <c r="A204" s="126"/>
      <c r="B204" s="541"/>
      <c r="C204" s="541"/>
      <c r="D204" s="541"/>
      <c r="E204" s="541"/>
      <c r="F204" s="542"/>
      <c r="G204" s="390" t="s">
        <v>527</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588</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6"/>
      <c r="B206" s="541"/>
      <c r="C206" s="541"/>
      <c r="D206" s="541"/>
      <c r="E206" s="541"/>
      <c r="F206" s="542"/>
      <c r="G206" s="100" t="s">
        <v>528</v>
      </c>
      <c r="H206" s="101"/>
      <c r="I206" s="101"/>
      <c r="J206" s="101"/>
      <c r="K206" s="102"/>
      <c r="L206" s="103" t="s">
        <v>650</v>
      </c>
      <c r="M206" s="104"/>
      <c r="N206" s="104"/>
      <c r="O206" s="104"/>
      <c r="P206" s="104"/>
      <c r="Q206" s="104"/>
      <c r="R206" s="104"/>
      <c r="S206" s="104"/>
      <c r="T206" s="104"/>
      <c r="U206" s="104"/>
      <c r="V206" s="104"/>
      <c r="W206" s="104"/>
      <c r="X206" s="105"/>
      <c r="Y206" s="106">
        <v>1.5</v>
      </c>
      <c r="Z206" s="107"/>
      <c r="AA206" s="107"/>
      <c r="AB206" s="108"/>
      <c r="AC206" s="100" t="s">
        <v>589</v>
      </c>
      <c r="AD206" s="101"/>
      <c r="AE206" s="101"/>
      <c r="AF206" s="101"/>
      <c r="AG206" s="102"/>
      <c r="AH206" s="103" t="s">
        <v>651</v>
      </c>
      <c r="AI206" s="104"/>
      <c r="AJ206" s="104"/>
      <c r="AK206" s="104"/>
      <c r="AL206" s="104"/>
      <c r="AM206" s="104"/>
      <c r="AN206" s="104"/>
      <c r="AO206" s="104"/>
      <c r="AP206" s="104"/>
      <c r="AQ206" s="104"/>
      <c r="AR206" s="104"/>
      <c r="AS206" s="104"/>
      <c r="AT206" s="105"/>
      <c r="AU206" s="106">
        <v>9.1999999999999993</v>
      </c>
      <c r="AV206" s="107"/>
      <c r="AW206" s="107"/>
      <c r="AX206" s="402"/>
    </row>
    <row r="207" spans="1:50" ht="24.75" customHeight="1">
      <c r="A207" s="126"/>
      <c r="B207" s="541"/>
      <c r="C207" s="541"/>
      <c r="D207" s="541"/>
      <c r="E207" s="541"/>
      <c r="F207" s="542"/>
      <c r="G207" s="74" t="s">
        <v>529</v>
      </c>
      <c r="H207" s="75"/>
      <c r="I207" s="75"/>
      <c r="J207" s="75"/>
      <c r="K207" s="76"/>
      <c r="L207" s="77" t="s">
        <v>535</v>
      </c>
      <c r="M207" s="78"/>
      <c r="N207" s="78"/>
      <c r="O207" s="78"/>
      <c r="P207" s="78"/>
      <c r="Q207" s="78"/>
      <c r="R207" s="78"/>
      <c r="S207" s="78"/>
      <c r="T207" s="78"/>
      <c r="U207" s="78"/>
      <c r="V207" s="78"/>
      <c r="W207" s="78"/>
      <c r="X207" s="79"/>
      <c r="Y207" s="80">
        <v>2E-3</v>
      </c>
      <c r="Z207" s="81"/>
      <c r="AA207" s="81"/>
      <c r="AB207" s="92"/>
      <c r="AC207" s="74" t="s">
        <v>591</v>
      </c>
      <c r="AD207" s="75"/>
      <c r="AE207" s="75"/>
      <c r="AF207" s="75"/>
      <c r="AG207" s="76"/>
      <c r="AH207" s="77" t="s">
        <v>596</v>
      </c>
      <c r="AI207" s="78"/>
      <c r="AJ207" s="78"/>
      <c r="AK207" s="78"/>
      <c r="AL207" s="78"/>
      <c r="AM207" s="78"/>
      <c r="AN207" s="78"/>
      <c r="AO207" s="78"/>
      <c r="AP207" s="78"/>
      <c r="AQ207" s="78"/>
      <c r="AR207" s="78"/>
      <c r="AS207" s="78"/>
      <c r="AT207" s="79"/>
      <c r="AU207" s="80">
        <v>0.3</v>
      </c>
      <c r="AV207" s="81"/>
      <c r="AW207" s="81"/>
      <c r="AX207" s="82"/>
    </row>
    <row r="208" spans="1:50" ht="24.75" customHeight="1">
      <c r="A208" s="126"/>
      <c r="B208" s="541"/>
      <c r="C208" s="541"/>
      <c r="D208" s="541"/>
      <c r="E208" s="541"/>
      <c r="F208" s="542"/>
      <c r="G208" s="74" t="s">
        <v>530</v>
      </c>
      <c r="H208" s="75"/>
      <c r="I208" s="75"/>
      <c r="J208" s="75"/>
      <c r="K208" s="76"/>
      <c r="L208" s="77" t="s">
        <v>536</v>
      </c>
      <c r="M208" s="78"/>
      <c r="N208" s="78"/>
      <c r="O208" s="78"/>
      <c r="P208" s="78"/>
      <c r="Q208" s="78"/>
      <c r="R208" s="78"/>
      <c r="S208" s="78"/>
      <c r="T208" s="78"/>
      <c r="U208" s="78"/>
      <c r="V208" s="78"/>
      <c r="W208" s="78"/>
      <c r="X208" s="79"/>
      <c r="Y208" s="80">
        <v>0.03</v>
      </c>
      <c r="Z208" s="81"/>
      <c r="AA208" s="81"/>
      <c r="AB208" s="92"/>
      <c r="AC208" s="74" t="s">
        <v>592</v>
      </c>
      <c r="AD208" s="75"/>
      <c r="AE208" s="75"/>
      <c r="AF208" s="75"/>
      <c r="AG208" s="76"/>
      <c r="AH208" s="77" t="s">
        <v>597</v>
      </c>
      <c r="AI208" s="78"/>
      <c r="AJ208" s="78"/>
      <c r="AK208" s="78"/>
      <c r="AL208" s="78"/>
      <c r="AM208" s="78"/>
      <c r="AN208" s="78"/>
      <c r="AO208" s="78"/>
      <c r="AP208" s="78"/>
      <c r="AQ208" s="78"/>
      <c r="AR208" s="78"/>
      <c r="AS208" s="78"/>
      <c r="AT208" s="79"/>
      <c r="AU208" s="80">
        <v>0.2</v>
      </c>
      <c r="AV208" s="81"/>
      <c r="AW208" s="81"/>
      <c r="AX208" s="82"/>
    </row>
    <row r="209" spans="1:50" ht="24.75" customHeight="1">
      <c r="A209" s="126"/>
      <c r="B209" s="541"/>
      <c r="C209" s="541"/>
      <c r="D209" s="541"/>
      <c r="E209" s="541"/>
      <c r="F209" s="542"/>
      <c r="G209" s="74" t="s">
        <v>531</v>
      </c>
      <c r="H209" s="75"/>
      <c r="I209" s="75"/>
      <c r="J209" s="75"/>
      <c r="K209" s="76"/>
      <c r="L209" s="77" t="s">
        <v>537</v>
      </c>
      <c r="M209" s="78"/>
      <c r="N209" s="78"/>
      <c r="O209" s="78"/>
      <c r="P209" s="78"/>
      <c r="Q209" s="78"/>
      <c r="R209" s="78"/>
      <c r="S209" s="78"/>
      <c r="T209" s="78"/>
      <c r="U209" s="78"/>
      <c r="V209" s="78"/>
      <c r="W209" s="78"/>
      <c r="X209" s="79"/>
      <c r="Y209" s="80">
        <v>0.04</v>
      </c>
      <c r="Z209" s="81"/>
      <c r="AA209" s="81"/>
      <c r="AB209" s="92"/>
      <c r="AC209" s="74" t="s">
        <v>590</v>
      </c>
      <c r="AD209" s="75"/>
      <c r="AE209" s="75"/>
      <c r="AF209" s="75"/>
      <c r="AG209" s="76"/>
      <c r="AH209" s="77" t="s">
        <v>599</v>
      </c>
      <c r="AI209" s="78"/>
      <c r="AJ209" s="78"/>
      <c r="AK209" s="78"/>
      <c r="AL209" s="78"/>
      <c r="AM209" s="78"/>
      <c r="AN209" s="78"/>
      <c r="AO209" s="78"/>
      <c r="AP209" s="78"/>
      <c r="AQ209" s="78"/>
      <c r="AR209" s="78"/>
      <c r="AS209" s="78"/>
      <c r="AT209" s="79"/>
      <c r="AU209" s="80">
        <v>0.1</v>
      </c>
      <c r="AV209" s="81"/>
      <c r="AW209" s="81"/>
      <c r="AX209" s="82"/>
    </row>
    <row r="210" spans="1:50" ht="24.75" customHeight="1">
      <c r="A210" s="126"/>
      <c r="B210" s="541"/>
      <c r="C210" s="541"/>
      <c r="D210" s="541"/>
      <c r="E210" s="541"/>
      <c r="F210" s="542"/>
      <c r="G210" s="74" t="s">
        <v>532</v>
      </c>
      <c r="H210" s="75"/>
      <c r="I210" s="75"/>
      <c r="J210" s="75"/>
      <c r="K210" s="76"/>
      <c r="L210" s="77" t="s">
        <v>538</v>
      </c>
      <c r="M210" s="78"/>
      <c r="N210" s="78"/>
      <c r="O210" s="78"/>
      <c r="P210" s="78"/>
      <c r="Q210" s="78"/>
      <c r="R210" s="78"/>
      <c r="S210" s="78"/>
      <c r="T210" s="78"/>
      <c r="U210" s="78"/>
      <c r="V210" s="78"/>
      <c r="W210" s="78"/>
      <c r="X210" s="79"/>
      <c r="Y210" s="80">
        <v>0.02</v>
      </c>
      <c r="Z210" s="81"/>
      <c r="AA210" s="81"/>
      <c r="AB210" s="92"/>
      <c r="AC210" s="74" t="s">
        <v>593</v>
      </c>
      <c r="AD210" s="75"/>
      <c r="AE210" s="75"/>
      <c r="AF210" s="75"/>
      <c r="AG210" s="76"/>
      <c r="AH210" s="77" t="s">
        <v>598</v>
      </c>
      <c r="AI210" s="78"/>
      <c r="AJ210" s="78"/>
      <c r="AK210" s="78"/>
      <c r="AL210" s="78"/>
      <c r="AM210" s="78"/>
      <c r="AN210" s="78"/>
      <c r="AO210" s="78"/>
      <c r="AP210" s="78"/>
      <c r="AQ210" s="78"/>
      <c r="AR210" s="78"/>
      <c r="AS210" s="78"/>
      <c r="AT210" s="79"/>
      <c r="AU210" s="80">
        <v>0.03</v>
      </c>
      <c r="AV210" s="81"/>
      <c r="AW210" s="81"/>
      <c r="AX210" s="82"/>
    </row>
    <row r="211" spans="1:50" ht="24.75" customHeight="1">
      <c r="A211" s="126"/>
      <c r="B211" s="541"/>
      <c r="C211" s="541"/>
      <c r="D211" s="541"/>
      <c r="E211" s="541"/>
      <c r="F211" s="542"/>
      <c r="G211" s="74" t="s">
        <v>533</v>
      </c>
      <c r="H211" s="75"/>
      <c r="I211" s="75"/>
      <c r="J211" s="75"/>
      <c r="K211" s="76"/>
      <c r="L211" s="77"/>
      <c r="M211" s="78"/>
      <c r="N211" s="78"/>
      <c r="O211" s="78"/>
      <c r="P211" s="78"/>
      <c r="Q211" s="78"/>
      <c r="R211" s="78"/>
      <c r="S211" s="78"/>
      <c r="T211" s="78"/>
      <c r="U211" s="78"/>
      <c r="V211" s="78"/>
      <c r="W211" s="78"/>
      <c r="X211" s="79"/>
      <c r="Y211" s="80">
        <v>0.2</v>
      </c>
      <c r="Z211" s="81"/>
      <c r="AA211" s="81"/>
      <c r="AB211" s="92"/>
      <c r="AC211" s="74" t="s">
        <v>594</v>
      </c>
      <c r="AD211" s="75"/>
      <c r="AE211" s="75"/>
      <c r="AF211" s="75"/>
      <c r="AG211" s="76"/>
      <c r="AH211" s="77"/>
      <c r="AI211" s="78"/>
      <c r="AJ211" s="78"/>
      <c r="AK211" s="78"/>
      <c r="AL211" s="78"/>
      <c r="AM211" s="78"/>
      <c r="AN211" s="78"/>
      <c r="AO211" s="78"/>
      <c r="AP211" s="78"/>
      <c r="AQ211" s="78"/>
      <c r="AR211" s="78"/>
      <c r="AS211" s="78"/>
      <c r="AT211" s="79"/>
      <c r="AU211" s="80">
        <v>1.7</v>
      </c>
      <c r="AV211" s="81"/>
      <c r="AW211" s="81"/>
      <c r="AX211" s="82"/>
    </row>
    <row r="212" spans="1:50" ht="24.75" customHeight="1">
      <c r="A212" s="126"/>
      <c r="B212" s="541"/>
      <c r="C212" s="541"/>
      <c r="D212" s="541"/>
      <c r="E212" s="541"/>
      <c r="F212" s="542"/>
      <c r="G212" s="74" t="s">
        <v>534</v>
      </c>
      <c r="H212" s="75"/>
      <c r="I212" s="75"/>
      <c r="J212" s="75"/>
      <c r="K212" s="76"/>
      <c r="L212" s="77"/>
      <c r="M212" s="78"/>
      <c r="N212" s="78"/>
      <c r="O212" s="78"/>
      <c r="P212" s="78"/>
      <c r="Q212" s="78"/>
      <c r="R212" s="78"/>
      <c r="S212" s="78"/>
      <c r="T212" s="78"/>
      <c r="U212" s="78"/>
      <c r="V212" s="78"/>
      <c r="W212" s="78"/>
      <c r="X212" s="79"/>
      <c r="Y212" s="80">
        <v>0.1</v>
      </c>
      <c r="Z212" s="81"/>
      <c r="AA212" s="81"/>
      <c r="AB212" s="92"/>
      <c r="AC212" s="74" t="s">
        <v>595</v>
      </c>
      <c r="AD212" s="75"/>
      <c r="AE212" s="75"/>
      <c r="AF212" s="75"/>
      <c r="AG212" s="76"/>
      <c r="AH212" s="77"/>
      <c r="AI212" s="78"/>
      <c r="AJ212" s="78"/>
      <c r="AK212" s="78"/>
      <c r="AL212" s="78"/>
      <c r="AM212" s="78"/>
      <c r="AN212" s="78"/>
      <c r="AO212" s="78"/>
      <c r="AP212" s="78"/>
      <c r="AQ212" s="78"/>
      <c r="AR212" s="78"/>
      <c r="AS212" s="78"/>
      <c r="AT212" s="79"/>
      <c r="AU212" s="80">
        <v>0.9</v>
      </c>
      <c r="AV212" s="81"/>
      <c r="AW212" s="81"/>
      <c r="AX212" s="82"/>
    </row>
    <row r="213" spans="1:50" ht="24.75" customHeight="1">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t="s">
        <v>591</v>
      </c>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1.8920000000000001</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12.429999999999998</v>
      </c>
      <c r="AV216" s="89"/>
      <c r="AW216" s="89"/>
      <c r="AX216" s="91"/>
    </row>
    <row r="217" spans="1:50" ht="30" customHeight="1">
      <c r="A217" s="126"/>
      <c r="B217" s="541"/>
      <c r="C217" s="541"/>
      <c r="D217" s="541"/>
      <c r="E217" s="541"/>
      <c r="F217" s="542"/>
      <c r="G217" s="390" t="s">
        <v>661</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610</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6"/>
      <c r="B219" s="541"/>
      <c r="C219" s="541"/>
      <c r="D219" s="541"/>
      <c r="E219" s="541"/>
      <c r="F219" s="542"/>
      <c r="G219" s="100"/>
      <c r="H219" s="101"/>
      <c r="I219" s="101"/>
      <c r="J219" s="101"/>
      <c r="K219" s="102"/>
      <c r="L219" s="103" t="s">
        <v>658</v>
      </c>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v>3.4</v>
      </c>
      <c r="AV219" s="107"/>
      <c r="AW219" s="107"/>
      <c r="AX219" s="402"/>
    </row>
    <row r="220" spans="1:50" ht="24.75" customHeight="1">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3.4</v>
      </c>
      <c r="AV229" s="89"/>
      <c r="AW229" s="89"/>
      <c r="AX229" s="91"/>
    </row>
    <row r="230" spans="1:50" ht="22.5"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c r="A236" s="115">
        <v>1</v>
      </c>
      <c r="B236" s="115">
        <v>1</v>
      </c>
      <c r="C236" s="120" t="s">
        <v>489</v>
      </c>
      <c r="D236" s="116"/>
      <c r="E236" s="116"/>
      <c r="F236" s="116"/>
      <c r="G236" s="116"/>
      <c r="H236" s="116"/>
      <c r="I236" s="116"/>
      <c r="J236" s="116"/>
      <c r="K236" s="116"/>
      <c r="L236" s="116"/>
      <c r="M236" s="120" t="s">
        <v>493</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2.1</v>
      </c>
      <c r="AL236" s="118"/>
      <c r="AM236" s="118"/>
      <c r="AN236" s="118"/>
      <c r="AO236" s="118"/>
      <c r="AP236" s="119"/>
      <c r="AQ236" s="120" t="s">
        <v>506</v>
      </c>
      <c r="AR236" s="116"/>
      <c r="AS236" s="116"/>
      <c r="AT236" s="116"/>
      <c r="AU236" s="117" t="s">
        <v>494</v>
      </c>
      <c r="AV236" s="118"/>
      <c r="AW236" s="118"/>
      <c r="AX236" s="119"/>
    </row>
    <row r="237" spans="1:50" ht="24" customHeight="1">
      <c r="A237" s="115">
        <v>2</v>
      </c>
      <c r="B237" s="115">
        <v>1</v>
      </c>
      <c r="C237" s="120" t="s">
        <v>490</v>
      </c>
      <c r="D237" s="116"/>
      <c r="E237" s="116"/>
      <c r="F237" s="116"/>
      <c r="G237" s="116"/>
      <c r="H237" s="116"/>
      <c r="I237" s="116"/>
      <c r="J237" s="116"/>
      <c r="K237" s="116"/>
      <c r="L237" s="116"/>
      <c r="M237" s="120" t="s">
        <v>495</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1.5</v>
      </c>
      <c r="AL237" s="118"/>
      <c r="AM237" s="118"/>
      <c r="AN237" s="118"/>
      <c r="AO237" s="118"/>
      <c r="AP237" s="119"/>
      <c r="AQ237" s="120" t="s">
        <v>507</v>
      </c>
      <c r="AR237" s="116"/>
      <c r="AS237" s="116"/>
      <c r="AT237" s="116"/>
      <c r="AU237" s="117" t="s">
        <v>494</v>
      </c>
      <c r="AV237" s="118"/>
      <c r="AW237" s="118"/>
      <c r="AX237" s="119"/>
    </row>
    <row r="238" spans="1:50" ht="24" customHeight="1">
      <c r="A238" s="115">
        <v>3</v>
      </c>
      <c r="B238" s="115">
        <v>1</v>
      </c>
      <c r="C238" s="120" t="s">
        <v>489</v>
      </c>
      <c r="D238" s="116"/>
      <c r="E238" s="116"/>
      <c r="F238" s="116"/>
      <c r="G238" s="116"/>
      <c r="H238" s="116"/>
      <c r="I238" s="116"/>
      <c r="J238" s="116"/>
      <c r="K238" s="116"/>
      <c r="L238" s="116"/>
      <c r="M238" s="120" t="s">
        <v>493</v>
      </c>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v>1.3</v>
      </c>
      <c r="AL238" s="118"/>
      <c r="AM238" s="118"/>
      <c r="AN238" s="118"/>
      <c r="AO238" s="118"/>
      <c r="AP238" s="119"/>
      <c r="AQ238" s="120" t="s">
        <v>507</v>
      </c>
      <c r="AR238" s="116"/>
      <c r="AS238" s="116"/>
      <c r="AT238" s="116"/>
      <c r="AU238" s="117" t="s">
        <v>470</v>
      </c>
      <c r="AV238" s="118"/>
      <c r="AW238" s="118"/>
      <c r="AX238" s="119"/>
    </row>
    <row r="239" spans="1:50" ht="24" customHeight="1">
      <c r="A239" s="115">
        <v>4</v>
      </c>
      <c r="B239" s="115">
        <v>1</v>
      </c>
      <c r="C239" s="120" t="s">
        <v>491</v>
      </c>
      <c r="D239" s="116"/>
      <c r="E239" s="116"/>
      <c r="F239" s="116"/>
      <c r="G239" s="116"/>
      <c r="H239" s="116"/>
      <c r="I239" s="116"/>
      <c r="J239" s="116"/>
      <c r="K239" s="116"/>
      <c r="L239" s="116"/>
      <c r="M239" s="120" t="s">
        <v>496</v>
      </c>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v>1</v>
      </c>
      <c r="AL239" s="118"/>
      <c r="AM239" s="118"/>
      <c r="AN239" s="118"/>
      <c r="AO239" s="118"/>
      <c r="AP239" s="119"/>
      <c r="AQ239" s="120" t="s">
        <v>507</v>
      </c>
      <c r="AR239" s="116"/>
      <c r="AS239" s="116"/>
      <c r="AT239" s="116"/>
      <c r="AU239" s="117" t="s">
        <v>470</v>
      </c>
      <c r="AV239" s="118"/>
      <c r="AW239" s="118"/>
      <c r="AX239" s="119"/>
    </row>
    <row r="240" spans="1:50" ht="24" customHeight="1">
      <c r="A240" s="115">
        <v>5</v>
      </c>
      <c r="B240" s="115">
        <v>1</v>
      </c>
      <c r="C240" s="120" t="s">
        <v>492</v>
      </c>
      <c r="D240" s="116"/>
      <c r="E240" s="116"/>
      <c r="F240" s="116"/>
      <c r="G240" s="116"/>
      <c r="H240" s="116"/>
      <c r="I240" s="116"/>
      <c r="J240" s="116"/>
      <c r="K240" s="116"/>
      <c r="L240" s="116"/>
      <c r="M240" s="120" t="s">
        <v>497</v>
      </c>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v>1</v>
      </c>
      <c r="AL240" s="118"/>
      <c r="AM240" s="118"/>
      <c r="AN240" s="118"/>
      <c r="AO240" s="118"/>
      <c r="AP240" s="119"/>
      <c r="AQ240" s="120" t="s">
        <v>507</v>
      </c>
      <c r="AR240" s="116"/>
      <c r="AS240" s="116"/>
      <c r="AT240" s="116"/>
      <c r="AU240" s="117" t="s">
        <v>470</v>
      </c>
      <c r="AV240" s="118"/>
      <c r="AW240" s="118"/>
      <c r="AX240" s="119"/>
    </row>
    <row r="241" spans="1:50" ht="24" customHeight="1">
      <c r="A241" s="115">
        <v>6</v>
      </c>
      <c r="B241" s="115">
        <v>1</v>
      </c>
      <c r="C241" s="120" t="s">
        <v>489</v>
      </c>
      <c r="D241" s="116"/>
      <c r="E241" s="116"/>
      <c r="F241" s="116"/>
      <c r="G241" s="116"/>
      <c r="H241" s="116"/>
      <c r="I241" s="116"/>
      <c r="J241" s="116"/>
      <c r="K241" s="116"/>
      <c r="L241" s="116"/>
      <c r="M241" s="120" t="s">
        <v>498</v>
      </c>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v>0.6</v>
      </c>
      <c r="AL241" s="118"/>
      <c r="AM241" s="118"/>
      <c r="AN241" s="118"/>
      <c r="AO241" s="118"/>
      <c r="AP241" s="119"/>
      <c r="AQ241" s="120" t="s">
        <v>507</v>
      </c>
      <c r="AR241" s="116"/>
      <c r="AS241" s="116"/>
      <c r="AT241" s="116"/>
      <c r="AU241" s="117" t="s">
        <v>470</v>
      </c>
      <c r="AV241" s="118"/>
      <c r="AW241" s="118"/>
      <c r="AX241" s="119"/>
    </row>
    <row r="242" spans="1:50" ht="24" customHeight="1">
      <c r="A242" s="115">
        <v>7</v>
      </c>
      <c r="B242" s="115">
        <v>1</v>
      </c>
      <c r="C242" s="120" t="s">
        <v>492</v>
      </c>
      <c r="D242" s="116"/>
      <c r="E242" s="116"/>
      <c r="F242" s="116"/>
      <c r="G242" s="116"/>
      <c r="H242" s="116"/>
      <c r="I242" s="116"/>
      <c r="J242" s="116"/>
      <c r="K242" s="116"/>
      <c r="L242" s="116"/>
      <c r="M242" s="120" t="s">
        <v>499</v>
      </c>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v>7.0000000000000007E-2</v>
      </c>
      <c r="AL242" s="118"/>
      <c r="AM242" s="118"/>
      <c r="AN242" s="118"/>
      <c r="AO242" s="118"/>
      <c r="AP242" s="119"/>
      <c r="AQ242" s="120" t="s">
        <v>507</v>
      </c>
      <c r="AR242" s="116"/>
      <c r="AS242" s="116"/>
      <c r="AT242" s="116"/>
      <c r="AU242" s="117" t="s">
        <v>470</v>
      </c>
      <c r="AV242" s="118"/>
      <c r="AW242" s="118"/>
      <c r="AX242" s="119"/>
    </row>
    <row r="243" spans="1:50" ht="24" hidden="1" customHeight="1">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5"/>
      <c r="B268" s="115"/>
      <c r="C268" s="121" t="s">
        <v>404</v>
      </c>
      <c r="D268" s="121"/>
      <c r="E268" s="121"/>
      <c r="F268" s="121"/>
      <c r="G268" s="121"/>
      <c r="H268" s="121"/>
      <c r="I268" s="121"/>
      <c r="J268" s="121"/>
      <c r="K268" s="121"/>
      <c r="L268" s="121"/>
      <c r="M268" s="121" t="s">
        <v>405</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406</v>
      </c>
      <c r="AL268" s="121"/>
      <c r="AM268" s="121"/>
      <c r="AN268" s="121"/>
      <c r="AO268" s="121"/>
      <c r="AP268" s="121"/>
      <c r="AQ268" s="121" t="s">
        <v>23</v>
      </c>
      <c r="AR268" s="121"/>
      <c r="AS268" s="121"/>
      <c r="AT268" s="121"/>
      <c r="AU268" s="123" t="s">
        <v>24</v>
      </c>
      <c r="AV268" s="124"/>
      <c r="AW268" s="124"/>
      <c r="AX268" s="125"/>
    </row>
    <row r="269" spans="1:50" ht="24" customHeight="1">
      <c r="A269" s="115">
        <v>1</v>
      </c>
      <c r="B269" s="115">
        <v>1</v>
      </c>
      <c r="C269" s="120" t="s">
        <v>503</v>
      </c>
      <c r="D269" s="116"/>
      <c r="E269" s="116"/>
      <c r="F269" s="116"/>
      <c r="G269" s="116"/>
      <c r="H269" s="116"/>
      <c r="I269" s="116"/>
      <c r="J269" s="116"/>
      <c r="K269" s="116"/>
      <c r="L269" s="116"/>
      <c r="M269" s="120" t="s">
        <v>505</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0.2</v>
      </c>
      <c r="AL269" s="118"/>
      <c r="AM269" s="118"/>
      <c r="AN269" s="118"/>
      <c r="AO269" s="118"/>
      <c r="AP269" s="119"/>
      <c r="AQ269" s="120" t="s">
        <v>506</v>
      </c>
      <c r="AR269" s="116"/>
      <c r="AS269" s="116"/>
      <c r="AT269" s="116"/>
      <c r="AU269" s="117" t="s">
        <v>494</v>
      </c>
      <c r="AV269" s="118"/>
      <c r="AW269" s="118"/>
      <c r="AX269" s="119"/>
    </row>
    <row r="270" spans="1:50" ht="38.25" customHeight="1">
      <c r="A270" s="115">
        <v>2</v>
      </c>
      <c r="B270" s="115">
        <v>1</v>
      </c>
      <c r="C270" s="120" t="s">
        <v>504</v>
      </c>
      <c r="D270" s="116"/>
      <c r="E270" s="116"/>
      <c r="F270" s="116"/>
      <c r="G270" s="116"/>
      <c r="H270" s="116"/>
      <c r="I270" s="116"/>
      <c r="J270" s="116"/>
      <c r="K270" s="116"/>
      <c r="L270" s="116"/>
      <c r="M270" s="120" t="s">
        <v>509</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0.16</v>
      </c>
      <c r="AL270" s="118"/>
      <c r="AM270" s="118"/>
      <c r="AN270" s="118"/>
      <c r="AO270" s="118"/>
      <c r="AP270" s="119"/>
      <c r="AQ270" s="120" t="s">
        <v>506</v>
      </c>
      <c r="AR270" s="116"/>
      <c r="AS270" s="116"/>
      <c r="AT270" s="116"/>
      <c r="AU270" s="117" t="s">
        <v>494</v>
      </c>
      <c r="AV270" s="118"/>
      <c r="AW270" s="118"/>
      <c r="AX270" s="119"/>
    </row>
    <row r="271" spans="1:50" ht="39.75" customHeight="1">
      <c r="A271" s="115">
        <v>3</v>
      </c>
      <c r="B271" s="115">
        <v>1</v>
      </c>
      <c r="C271" s="120" t="s">
        <v>511</v>
      </c>
      <c r="D271" s="116"/>
      <c r="E271" s="116"/>
      <c r="F271" s="116"/>
      <c r="G271" s="116"/>
      <c r="H271" s="116"/>
      <c r="I271" s="116"/>
      <c r="J271" s="116"/>
      <c r="K271" s="116"/>
      <c r="L271" s="116"/>
      <c r="M271" s="120" t="s">
        <v>512</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9.5000000000000001E-2</v>
      </c>
      <c r="AL271" s="118"/>
      <c r="AM271" s="118"/>
      <c r="AN271" s="118"/>
      <c r="AO271" s="118"/>
      <c r="AP271" s="119"/>
      <c r="AQ271" s="120" t="s">
        <v>506</v>
      </c>
      <c r="AR271" s="116"/>
      <c r="AS271" s="116"/>
      <c r="AT271" s="116"/>
      <c r="AU271" s="117" t="s">
        <v>470</v>
      </c>
      <c r="AV271" s="118"/>
      <c r="AW271" s="118"/>
      <c r="AX271" s="119"/>
    </row>
    <row r="272" spans="1:50" ht="24" customHeight="1">
      <c r="A272" s="115">
        <v>4</v>
      </c>
      <c r="B272" s="115">
        <v>1</v>
      </c>
      <c r="C272" s="120" t="s">
        <v>513</v>
      </c>
      <c r="D272" s="116"/>
      <c r="E272" s="116"/>
      <c r="F272" s="116"/>
      <c r="G272" s="116"/>
      <c r="H272" s="116"/>
      <c r="I272" s="116"/>
      <c r="J272" s="116"/>
      <c r="K272" s="116"/>
      <c r="L272" s="116"/>
      <c r="M272" s="120" t="s">
        <v>510</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7.2900000000000006E-2</v>
      </c>
      <c r="AL272" s="118"/>
      <c r="AM272" s="118"/>
      <c r="AN272" s="118"/>
      <c r="AO272" s="118"/>
      <c r="AP272" s="119"/>
      <c r="AQ272" s="120" t="s">
        <v>506</v>
      </c>
      <c r="AR272" s="116"/>
      <c r="AS272" s="116"/>
      <c r="AT272" s="116"/>
      <c r="AU272" s="117" t="s">
        <v>470</v>
      </c>
      <c r="AV272" s="118"/>
      <c r="AW272" s="118"/>
      <c r="AX272" s="119"/>
    </row>
    <row r="273" spans="1:50" ht="36" customHeight="1">
      <c r="A273" s="115">
        <v>5</v>
      </c>
      <c r="B273" s="115">
        <v>1</v>
      </c>
      <c r="C273" s="120" t="s">
        <v>515</v>
      </c>
      <c r="D273" s="116"/>
      <c r="E273" s="116"/>
      <c r="F273" s="116"/>
      <c r="G273" s="116"/>
      <c r="H273" s="116"/>
      <c r="I273" s="116"/>
      <c r="J273" s="116"/>
      <c r="K273" s="116"/>
      <c r="L273" s="116"/>
      <c r="M273" s="120" t="s">
        <v>514</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0.05</v>
      </c>
      <c r="AL273" s="118"/>
      <c r="AM273" s="118"/>
      <c r="AN273" s="118"/>
      <c r="AO273" s="118"/>
      <c r="AP273" s="119"/>
      <c r="AQ273" s="120" t="s">
        <v>506</v>
      </c>
      <c r="AR273" s="116"/>
      <c r="AS273" s="116"/>
      <c r="AT273" s="116"/>
      <c r="AU273" s="117" t="s">
        <v>470</v>
      </c>
      <c r="AV273" s="118"/>
      <c r="AW273" s="118"/>
      <c r="AX273" s="119"/>
    </row>
    <row r="274" spans="1:50" ht="24" customHeight="1">
      <c r="A274" s="115">
        <v>6</v>
      </c>
      <c r="B274" s="115">
        <v>1</v>
      </c>
      <c r="C274" s="120" t="s">
        <v>508</v>
      </c>
      <c r="D274" s="116"/>
      <c r="E274" s="116"/>
      <c r="F274" s="116"/>
      <c r="G274" s="116"/>
      <c r="H274" s="116"/>
      <c r="I274" s="116"/>
      <c r="J274" s="116"/>
      <c r="K274" s="116"/>
      <c r="L274" s="116"/>
      <c r="M274" s="120" t="s">
        <v>510</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0.04</v>
      </c>
      <c r="AL274" s="118"/>
      <c r="AM274" s="118"/>
      <c r="AN274" s="118"/>
      <c r="AO274" s="118"/>
      <c r="AP274" s="119"/>
      <c r="AQ274" s="120" t="s">
        <v>506</v>
      </c>
      <c r="AR274" s="116"/>
      <c r="AS274" s="116"/>
      <c r="AT274" s="116"/>
      <c r="AU274" s="117" t="s">
        <v>470</v>
      </c>
      <c r="AV274" s="118"/>
      <c r="AW274" s="118"/>
      <c r="AX274" s="119"/>
    </row>
    <row r="275" spans="1:50" ht="42" customHeight="1">
      <c r="A275" s="115">
        <v>7</v>
      </c>
      <c r="B275" s="115">
        <v>1</v>
      </c>
      <c r="C275" s="120" t="s">
        <v>511</v>
      </c>
      <c r="D275" s="116"/>
      <c r="E275" s="116"/>
      <c r="F275" s="116"/>
      <c r="G275" s="116"/>
      <c r="H275" s="116"/>
      <c r="I275" s="116"/>
      <c r="J275" s="116"/>
      <c r="K275" s="116"/>
      <c r="L275" s="116"/>
      <c r="M275" s="120" t="s">
        <v>512</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1.4999999999999999E-2</v>
      </c>
      <c r="AL275" s="118"/>
      <c r="AM275" s="118"/>
      <c r="AN275" s="118"/>
      <c r="AO275" s="118"/>
      <c r="AP275" s="119"/>
      <c r="AQ275" s="120" t="s">
        <v>506</v>
      </c>
      <c r="AR275" s="116"/>
      <c r="AS275" s="116"/>
      <c r="AT275" s="116"/>
      <c r="AU275" s="117" t="s">
        <v>470</v>
      </c>
      <c r="AV275" s="118"/>
      <c r="AW275" s="118"/>
      <c r="AX275" s="119"/>
    </row>
    <row r="276" spans="1:50" ht="32.25" customHeight="1">
      <c r="A276" s="115">
        <v>8</v>
      </c>
      <c r="B276" s="115">
        <v>1</v>
      </c>
      <c r="C276" s="120" t="s">
        <v>516</v>
      </c>
      <c r="D276" s="116"/>
      <c r="E276" s="116"/>
      <c r="F276" s="116"/>
      <c r="G276" s="116"/>
      <c r="H276" s="116"/>
      <c r="I276" s="116"/>
      <c r="J276" s="116"/>
      <c r="K276" s="116"/>
      <c r="L276" s="116"/>
      <c r="M276" s="120" t="s">
        <v>517</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3.0000000000000001E-3</v>
      </c>
      <c r="AL276" s="118"/>
      <c r="AM276" s="118"/>
      <c r="AN276" s="118"/>
      <c r="AO276" s="118"/>
      <c r="AP276" s="119"/>
      <c r="AQ276" s="120" t="s">
        <v>506</v>
      </c>
      <c r="AR276" s="116"/>
      <c r="AS276" s="116"/>
      <c r="AT276" s="116"/>
      <c r="AU276" s="117" t="s">
        <v>470</v>
      </c>
      <c r="AV276" s="118"/>
      <c r="AW276" s="118"/>
      <c r="AX276" s="119"/>
    </row>
    <row r="277" spans="1:50" ht="24" customHeight="1">
      <c r="A277" s="115">
        <v>9</v>
      </c>
      <c r="B277" s="115">
        <v>1</v>
      </c>
      <c r="C277" s="120"/>
      <c r="D277" s="116"/>
      <c r="E277" s="116"/>
      <c r="F277" s="116"/>
      <c r="G277" s="116"/>
      <c r="H277" s="116"/>
      <c r="I277" s="116"/>
      <c r="J277" s="116"/>
      <c r="K277" s="116"/>
      <c r="L277" s="116"/>
      <c r="M277" s="120"/>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31.5" customHeight="1">
      <c r="A278" s="115">
        <v>10</v>
      </c>
      <c r="B278" s="115">
        <v>1</v>
      </c>
      <c r="C278" s="120"/>
      <c r="D278" s="116"/>
      <c r="E278" s="116"/>
      <c r="F278" s="116"/>
      <c r="G278" s="116"/>
      <c r="H278" s="116"/>
      <c r="I278" s="116"/>
      <c r="J278" s="116"/>
      <c r="K278" s="116"/>
      <c r="L278" s="116"/>
      <c r="M278" s="120"/>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5"/>
      <c r="B301" s="115"/>
      <c r="C301" s="121" t="s">
        <v>404</v>
      </c>
      <c r="D301" s="121"/>
      <c r="E301" s="121"/>
      <c r="F301" s="121"/>
      <c r="G301" s="121"/>
      <c r="H301" s="121"/>
      <c r="I301" s="121"/>
      <c r="J301" s="121"/>
      <c r="K301" s="121"/>
      <c r="L301" s="121"/>
      <c r="M301" s="121" t="s">
        <v>405</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406</v>
      </c>
      <c r="AL301" s="121"/>
      <c r="AM301" s="121"/>
      <c r="AN301" s="121"/>
      <c r="AO301" s="121"/>
      <c r="AP301" s="121"/>
      <c r="AQ301" s="121" t="s">
        <v>23</v>
      </c>
      <c r="AR301" s="121"/>
      <c r="AS301" s="121"/>
      <c r="AT301" s="121"/>
      <c r="AU301" s="123" t="s">
        <v>24</v>
      </c>
      <c r="AV301" s="124"/>
      <c r="AW301" s="124"/>
      <c r="AX301" s="125"/>
    </row>
    <row r="302" spans="1:50" ht="24" customHeight="1">
      <c r="A302" s="115">
        <v>1</v>
      </c>
      <c r="B302" s="115">
        <v>1</v>
      </c>
      <c r="C302" s="120" t="s">
        <v>539</v>
      </c>
      <c r="D302" s="116"/>
      <c r="E302" s="116"/>
      <c r="F302" s="116"/>
      <c r="G302" s="116"/>
      <c r="H302" s="116"/>
      <c r="I302" s="116"/>
      <c r="J302" s="116"/>
      <c r="K302" s="116"/>
      <c r="L302" s="116"/>
      <c r="M302" s="120" t="s">
        <v>540</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1.9</v>
      </c>
      <c r="AL302" s="118"/>
      <c r="AM302" s="118"/>
      <c r="AN302" s="118"/>
      <c r="AO302" s="118"/>
      <c r="AP302" s="119"/>
      <c r="AQ302" s="120">
        <v>3</v>
      </c>
      <c r="AR302" s="116"/>
      <c r="AS302" s="116"/>
      <c r="AT302" s="116"/>
      <c r="AU302" s="117">
        <v>70.3</v>
      </c>
      <c r="AV302" s="118"/>
      <c r="AW302" s="118"/>
      <c r="AX302" s="119"/>
    </row>
    <row r="303" spans="1:50" ht="24" hidden="1" customHeight="1">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5"/>
      <c r="B334" s="115"/>
      <c r="C334" s="121" t="s">
        <v>404</v>
      </c>
      <c r="D334" s="121"/>
      <c r="E334" s="121"/>
      <c r="F334" s="121"/>
      <c r="G334" s="121"/>
      <c r="H334" s="121"/>
      <c r="I334" s="121"/>
      <c r="J334" s="121"/>
      <c r="K334" s="121"/>
      <c r="L334" s="121"/>
      <c r="M334" s="121" t="s">
        <v>405</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406</v>
      </c>
      <c r="AL334" s="121"/>
      <c r="AM334" s="121"/>
      <c r="AN334" s="121"/>
      <c r="AO334" s="121"/>
      <c r="AP334" s="121"/>
      <c r="AQ334" s="121" t="s">
        <v>23</v>
      </c>
      <c r="AR334" s="121"/>
      <c r="AS334" s="121"/>
      <c r="AT334" s="121"/>
      <c r="AU334" s="123" t="s">
        <v>24</v>
      </c>
      <c r="AV334" s="124"/>
      <c r="AW334" s="124"/>
      <c r="AX334" s="125"/>
    </row>
    <row r="335" spans="1:50" ht="24" customHeight="1">
      <c r="A335" s="115">
        <v>1</v>
      </c>
      <c r="B335" s="115">
        <v>1</v>
      </c>
      <c r="C335" s="120" t="s">
        <v>541</v>
      </c>
      <c r="D335" s="116"/>
      <c r="E335" s="116"/>
      <c r="F335" s="116"/>
      <c r="G335" s="116"/>
      <c r="H335" s="116"/>
      <c r="I335" s="116"/>
      <c r="J335" s="116"/>
      <c r="K335" s="116"/>
      <c r="L335" s="116"/>
      <c r="M335" s="120" t="s">
        <v>548</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1</v>
      </c>
      <c r="AL335" s="118"/>
      <c r="AM335" s="118"/>
      <c r="AN335" s="118"/>
      <c r="AO335" s="118"/>
      <c r="AP335" s="119"/>
      <c r="AQ335" s="120" t="s">
        <v>545</v>
      </c>
      <c r="AR335" s="116"/>
      <c r="AS335" s="116"/>
      <c r="AT335" s="116"/>
      <c r="AU335" s="117" t="s">
        <v>547</v>
      </c>
      <c r="AV335" s="118"/>
      <c r="AW335" s="118"/>
      <c r="AX335" s="119"/>
    </row>
    <row r="336" spans="1:50" ht="24" customHeight="1">
      <c r="A336" s="115">
        <v>2</v>
      </c>
      <c r="B336" s="115">
        <v>1</v>
      </c>
      <c r="C336" s="120" t="s">
        <v>542</v>
      </c>
      <c r="D336" s="116"/>
      <c r="E336" s="116"/>
      <c r="F336" s="116"/>
      <c r="G336" s="116"/>
      <c r="H336" s="116"/>
      <c r="I336" s="116"/>
      <c r="J336" s="116"/>
      <c r="K336" s="116"/>
      <c r="L336" s="116"/>
      <c r="M336" s="120" t="s">
        <v>549</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1</v>
      </c>
      <c r="AL336" s="118"/>
      <c r="AM336" s="118"/>
      <c r="AN336" s="118"/>
      <c r="AO336" s="118"/>
      <c r="AP336" s="119"/>
      <c r="AQ336" s="120" t="s">
        <v>545</v>
      </c>
      <c r="AR336" s="116"/>
      <c r="AS336" s="116"/>
      <c r="AT336" s="116"/>
      <c r="AU336" s="117" t="s">
        <v>547</v>
      </c>
      <c r="AV336" s="118"/>
      <c r="AW336" s="118"/>
      <c r="AX336" s="119"/>
    </row>
    <row r="337" spans="1:50" ht="32.25" customHeight="1">
      <c r="A337" s="115">
        <v>3</v>
      </c>
      <c r="B337" s="115">
        <v>1</v>
      </c>
      <c r="C337" s="120" t="s">
        <v>543</v>
      </c>
      <c r="D337" s="116"/>
      <c r="E337" s="116"/>
      <c r="F337" s="116"/>
      <c r="G337" s="116"/>
      <c r="H337" s="116"/>
      <c r="I337" s="116"/>
      <c r="J337" s="116"/>
      <c r="K337" s="116"/>
      <c r="L337" s="116"/>
      <c r="M337" s="120" t="s">
        <v>550</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0.5</v>
      </c>
      <c r="AL337" s="118"/>
      <c r="AM337" s="118"/>
      <c r="AN337" s="118"/>
      <c r="AO337" s="118"/>
      <c r="AP337" s="119"/>
      <c r="AQ337" s="120" t="s">
        <v>545</v>
      </c>
      <c r="AR337" s="116"/>
      <c r="AS337" s="116"/>
      <c r="AT337" s="116"/>
      <c r="AU337" s="117" t="s">
        <v>547</v>
      </c>
      <c r="AV337" s="118"/>
      <c r="AW337" s="118"/>
      <c r="AX337" s="119"/>
    </row>
    <row r="338" spans="1:50" ht="32.25" customHeight="1">
      <c r="A338" s="115">
        <v>4</v>
      </c>
      <c r="B338" s="115">
        <v>1</v>
      </c>
      <c r="C338" s="120" t="s">
        <v>544</v>
      </c>
      <c r="D338" s="116"/>
      <c r="E338" s="116"/>
      <c r="F338" s="116"/>
      <c r="G338" s="116"/>
      <c r="H338" s="116"/>
      <c r="I338" s="116"/>
      <c r="J338" s="116"/>
      <c r="K338" s="116"/>
      <c r="L338" s="116"/>
      <c r="M338" s="120" t="s">
        <v>551</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0.3</v>
      </c>
      <c r="AL338" s="118"/>
      <c r="AM338" s="118"/>
      <c r="AN338" s="118"/>
      <c r="AO338" s="118"/>
      <c r="AP338" s="119"/>
      <c r="AQ338" s="120" t="s">
        <v>545</v>
      </c>
      <c r="AR338" s="116"/>
      <c r="AS338" s="116"/>
      <c r="AT338" s="116"/>
      <c r="AU338" s="117" t="s">
        <v>547</v>
      </c>
      <c r="AV338" s="118"/>
      <c r="AW338" s="118"/>
      <c r="AX338" s="119"/>
    </row>
    <row r="339" spans="1:50" ht="24" hidden="1" customHeight="1">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5"/>
      <c r="B367" s="115"/>
      <c r="C367" s="121" t="s">
        <v>404</v>
      </c>
      <c r="D367" s="121"/>
      <c r="E367" s="121"/>
      <c r="F367" s="121"/>
      <c r="G367" s="121"/>
      <c r="H367" s="121"/>
      <c r="I367" s="121"/>
      <c r="J367" s="121"/>
      <c r="K367" s="121"/>
      <c r="L367" s="121"/>
      <c r="M367" s="121" t="s">
        <v>405</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406</v>
      </c>
      <c r="AL367" s="121"/>
      <c r="AM367" s="121"/>
      <c r="AN367" s="121"/>
      <c r="AO367" s="121"/>
      <c r="AP367" s="121"/>
      <c r="AQ367" s="121" t="s">
        <v>23</v>
      </c>
      <c r="AR367" s="121"/>
      <c r="AS367" s="121"/>
      <c r="AT367" s="121"/>
      <c r="AU367" s="123" t="s">
        <v>24</v>
      </c>
      <c r="AV367" s="124"/>
      <c r="AW367" s="124"/>
      <c r="AX367" s="125"/>
    </row>
    <row r="368" spans="1:50" ht="24" customHeight="1">
      <c r="A368" s="115">
        <v>1</v>
      </c>
      <c r="B368" s="115">
        <v>1</v>
      </c>
      <c r="C368" s="120" t="s">
        <v>554</v>
      </c>
      <c r="D368" s="116"/>
      <c r="E368" s="116"/>
      <c r="F368" s="116"/>
      <c r="G368" s="116"/>
      <c r="H368" s="116"/>
      <c r="I368" s="116"/>
      <c r="J368" s="116"/>
      <c r="K368" s="116"/>
      <c r="L368" s="116"/>
      <c r="M368" s="120" t="s">
        <v>558</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1</v>
      </c>
      <c r="AL368" s="118"/>
      <c r="AM368" s="118"/>
      <c r="AN368" s="118"/>
      <c r="AO368" s="118"/>
      <c r="AP368" s="119"/>
      <c r="AQ368" s="120" t="s">
        <v>557</v>
      </c>
      <c r="AR368" s="116"/>
      <c r="AS368" s="116"/>
      <c r="AT368" s="116"/>
      <c r="AU368" s="117" t="s">
        <v>547</v>
      </c>
      <c r="AV368" s="118"/>
      <c r="AW368" s="118"/>
      <c r="AX368" s="119"/>
    </row>
    <row r="369" spans="1:50" ht="33.75" customHeight="1">
      <c r="A369" s="115">
        <v>2</v>
      </c>
      <c r="B369" s="115">
        <v>1</v>
      </c>
      <c r="C369" s="120" t="s">
        <v>555</v>
      </c>
      <c r="D369" s="116"/>
      <c r="E369" s="116"/>
      <c r="F369" s="116"/>
      <c r="G369" s="116"/>
      <c r="H369" s="116"/>
      <c r="I369" s="116"/>
      <c r="J369" s="116"/>
      <c r="K369" s="116"/>
      <c r="L369" s="116"/>
      <c r="M369" s="120" t="s">
        <v>559</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0.9</v>
      </c>
      <c r="AL369" s="118"/>
      <c r="AM369" s="118"/>
      <c r="AN369" s="118"/>
      <c r="AO369" s="118"/>
      <c r="AP369" s="119"/>
      <c r="AQ369" s="120" t="s">
        <v>557</v>
      </c>
      <c r="AR369" s="116"/>
      <c r="AS369" s="116"/>
      <c r="AT369" s="116"/>
      <c r="AU369" s="117" t="s">
        <v>547</v>
      </c>
      <c r="AV369" s="118"/>
      <c r="AW369" s="118"/>
      <c r="AX369" s="119"/>
    </row>
    <row r="370" spans="1:50" ht="35.25" customHeight="1">
      <c r="A370" s="115">
        <v>3</v>
      </c>
      <c r="B370" s="115">
        <v>1</v>
      </c>
      <c r="C370" s="120" t="s">
        <v>556</v>
      </c>
      <c r="D370" s="116"/>
      <c r="E370" s="116"/>
      <c r="F370" s="116"/>
      <c r="G370" s="116"/>
      <c r="H370" s="116"/>
      <c r="I370" s="116"/>
      <c r="J370" s="116"/>
      <c r="K370" s="116"/>
      <c r="L370" s="116"/>
      <c r="M370" s="120" t="s">
        <v>560</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0.5</v>
      </c>
      <c r="AL370" s="118"/>
      <c r="AM370" s="118"/>
      <c r="AN370" s="118"/>
      <c r="AO370" s="118"/>
      <c r="AP370" s="119"/>
      <c r="AQ370" s="120" t="s">
        <v>557</v>
      </c>
      <c r="AR370" s="116"/>
      <c r="AS370" s="116"/>
      <c r="AT370" s="116"/>
      <c r="AU370" s="117" t="s">
        <v>547</v>
      </c>
      <c r="AV370" s="118"/>
      <c r="AW370" s="118"/>
      <c r="AX370" s="119"/>
    </row>
    <row r="371" spans="1:50" ht="24" hidden="1" customHeight="1">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5"/>
      <c r="B400" s="115"/>
      <c r="C400" s="121" t="s">
        <v>404</v>
      </c>
      <c r="D400" s="121"/>
      <c r="E400" s="121"/>
      <c r="F400" s="121"/>
      <c r="G400" s="121"/>
      <c r="H400" s="121"/>
      <c r="I400" s="121"/>
      <c r="J400" s="121"/>
      <c r="K400" s="121"/>
      <c r="L400" s="121"/>
      <c r="M400" s="121" t="s">
        <v>405</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406</v>
      </c>
      <c r="AL400" s="121"/>
      <c r="AM400" s="121"/>
      <c r="AN400" s="121"/>
      <c r="AO400" s="121"/>
      <c r="AP400" s="121"/>
      <c r="AQ400" s="121" t="s">
        <v>23</v>
      </c>
      <c r="AR400" s="121"/>
      <c r="AS400" s="121"/>
      <c r="AT400" s="121"/>
      <c r="AU400" s="123" t="s">
        <v>24</v>
      </c>
      <c r="AV400" s="124"/>
      <c r="AW400" s="124"/>
      <c r="AX400" s="125"/>
    </row>
    <row r="401" spans="1:50" ht="33" customHeight="1">
      <c r="A401" s="115">
        <v>1</v>
      </c>
      <c r="B401" s="115">
        <v>1</v>
      </c>
      <c r="C401" s="120" t="s">
        <v>665</v>
      </c>
      <c r="D401" s="116"/>
      <c r="E401" s="116"/>
      <c r="F401" s="116"/>
      <c r="G401" s="116"/>
      <c r="H401" s="116"/>
      <c r="I401" s="116"/>
      <c r="J401" s="116"/>
      <c r="K401" s="116"/>
      <c r="L401" s="116"/>
      <c r="M401" s="120" t="s">
        <v>567</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2.7</v>
      </c>
      <c r="AL401" s="118"/>
      <c r="AM401" s="118"/>
      <c r="AN401" s="118"/>
      <c r="AO401" s="118"/>
      <c r="AP401" s="119"/>
      <c r="AQ401" s="120">
        <v>4</v>
      </c>
      <c r="AR401" s="116"/>
      <c r="AS401" s="116"/>
      <c r="AT401" s="116"/>
      <c r="AU401" s="117">
        <v>33.799999999999997</v>
      </c>
      <c r="AV401" s="118"/>
      <c r="AW401" s="118"/>
      <c r="AX401" s="119"/>
    </row>
    <row r="402" spans="1:50" ht="37.5" customHeight="1">
      <c r="A402" s="115">
        <v>2</v>
      </c>
      <c r="B402" s="115">
        <v>1</v>
      </c>
      <c r="C402" s="120" t="s">
        <v>666</v>
      </c>
      <c r="D402" s="116"/>
      <c r="E402" s="116"/>
      <c r="F402" s="116"/>
      <c r="G402" s="116"/>
      <c r="H402" s="116"/>
      <c r="I402" s="116"/>
      <c r="J402" s="116"/>
      <c r="K402" s="116"/>
      <c r="L402" s="116"/>
      <c r="M402" s="120" t="s">
        <v>568</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2</v>
      </c>
      <c r="AL402" s="118"/>
      <c r="AM402" s="118"/>
      <c r="AN402" s="118"/>
      <c r="AO402" s="118"/>
      <c r="AP402" s="119"/>
      <c r="AQ402" s="120" t="s">
        <v>575</v>
      </c>
      <c r="AR402" s="116"/>
      <c r="AS402" s="116"/>
      <c r="AT402" s="116"/>
      <c r="AU402" s="117" t="s">
        <v>576</v>
      </c>
      <c r="AV402" s="118"/>
      <c r="AW402" s="118"/>
      <c r="AX402" s="119"/>
    </row>
    <row r="403" spans="1:50" ht="24" customHeight="1">
      <c r="A403" s="115">
        <v>3</v>
      </c>
      <c r="B403" s="115">
        <v>1</v>
      </c>
      <c r="C403" s="120" t="s">
        <v>667</v>
      </c>
      <c r="D403" s="116"/>
      <c r="E403" s="116"/>
      <c r="F403" s="116"/>
      <c r="G403" s="116"/>
      <c r="H403" s="116"/>
      <c r="I403" s="116"/>
      <c r="J403" s="116"/>
      <c r="K403" s="116"/>
      <c r="L403" s="116"/>
      <c r="M403" s="116" t="s">
        <v>569</v>
      </c>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1</v>
      </c>
      <c r="AL403" s="118"/>
      <c r="AM403" s="118"/>
      <c r="AN403" s="118"/>
      <c r="AO403" s="118"/>
      <c r="AP403" s="119"/>
      <c r="AQ403" s="120" t="s">
        <v>575</v>
      </c>
      <c r="AR403" s="116"/>
      <c r="AS403" s="116"/>
      <c r="AT403" s="116"/>
      <c r="AU403" s="117" t="s">
        <v>547</v>
      </c>
      <c r="AV403" s="118"/>
      <c r="AW403" s="118"/>
      <c r="AX403" s="119"/>
    </row>
    <row r="404" spans="1:50" ht="24" customHeight="1">
      <c r="A404" s="115">
        <v>4</v>
      </c>
      <c r="B404" s="115">
        <v>1</v>
      </c>
      <c r="C404" s="120" t="s">
        <v>670</v>
      </c>
      <c r="D404" s="116"/>
      <c r="E404" s="116"/>
      <c r="F404" s="116"/>
      <c r="G404" s="116"/>
      <c r="H404" s="116"/>
      <c r="I404" s="116"/>
      <c r="J404" s="116"/>
      <c r="K404" s="116"/>
      <c r="L404" s="116"/>
      <c r="M404" s="116" t="s">
        <v>570</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0.9</v>
      </c>
      <c r="AL404" s="118"/>
      <c r="AM404" s="118"/>
      <c r="AN404" s="118"/>
      <c r="AO404" s="118"/>
      <c r="AP404" s="119"/>
      <c r="AQ404" s="120" t="s">
        <v>575</v>
      </c>
      <c r="AR404" s="116"/>
      <c r="AS404" s="116"/>
      <c r="AT404" s="116"/>
      <c r="AU404" s="117" t="s">
        <v>547</v>
      </c>
      <c r="AV404" s="118"/>
      <c r="AW404" s="118"/>
      <c r="AX404" s="119"/>
    </row>
    <row r="405" spans="1:50" ht="24" customHeight="1">
      <c r="A405" s="115">
        <v>5</v>
      </c>
      <c r="B405" s="115">
        <v>1</v>
      </c>
      <c r="C405" s="120" t="s">
        <v>668</v>
      </c>
      <c r="D405" s="116"/>
      <c r="E405" s="116"/>
      <c r="F405" s="116"/>
      <c r="G405" s="116"/>
      <c r="H405" s="116"/>
      <c r="I405" s="116"/>
      <c r="J405" s="116"/>
      <c r="K405" s="116"/>
      <c r="L405" s="116"/>
      <c r="M405" s="120" t="s">
        <v>574</v>
      </c>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0.9</v>
      </c>
      <c r="AL405" s="118"/>
      <c r="AM405" s="118"/>
      <c r="AN405" s="118"/>
      <c r="AO405" s="118"/>
      <c r="AP405" s="119"/>
      <c r="AQ405" s="120" t="s">
        <v>575</v>
      </c>
      <c r="AR405" s="116"/>
      <c r="AS405" s="116"/>
      <c r="AT405" s="116"/>
      <c r="AU405" s="117" t="s">
        <v>576</v>
      </c>
      <c r="AV405" s="118"/>
      <c r="AW405" s="118"/>
      <c r="AX405" s="119"/>
    </row>
    <row r="406" spans="1:50" ht="24" customHeight="1">
      <c r="A406" s="115">
        <v>6</v>
      </c>
      <c r="B406" s="115">
        <v>1</v>
      </c>
      <c r="C406" s="120" t="s">
        <v>669</v>
      </c>
      <c r="D406" s="116"/>
      <c r="E406" s="116"/>
      <c r="F406" s="116"/>
      <c r="G406" s="116"/>
      <c r="H406" s="116"/>
      <c r="I406" s="116"/>
      <c r="J406" s="116"/>
      <c r="K406" s="116"/>
      <c r="L406" s="116"/>
      <c r="M406" s="120" t="s">
        <v>572</v>
      </c>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0.8</v>
      </c>
      <c r="AL406" s="118"/>
      <c r="AM406" s="118"/>
      <c r="AN406" s="118"/>
      <c r="AO406" s="118"/>
      <c r="AP406" s="119"/>
      <c r="AQ406" s="120" t="s">
        <v>575</v>
      </c>
      <c r="AR406" s="116"/>
      <c r="AS406" s="116"/>
      <c r="AT406" s="116"/>
      <c r="AU406" s="117" t="s">
        <v>547</v>
      </c>
      <c r="AV406" s="118"/>
      <c r="AW406" s="118"/>
      <c r="AX406" s="119"/>
    </row>
    <row r="407" spans="1:50" ht="24" customHeight="1">
      <c r="A407" s="115">
        <v>7</v>
      </c>
      <c r="B407" s="115">
        <v>1</v>
      </c>
      <c r="C407" s="120" t="s">
        <v>671</v>
      </c>
      <c r="D407" s="116"/>
      <c r="E407" s="116"/>
      <c r="F407" s="116"/>
      <c r="G407" s="116"/>
      <c r="H407" s="116"/>
      <c r="I407" s="116"/>
      <c r="J407" s="116"/>
      <c r="K407" s="116"/>
      <c r="L407" s="116"/>
      <c r="M407" s="120" t="s">
        <v>573</v>
      </c>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v>0.7</v>
      </c>
      <c r="AL407" s="118"/>
      <c r="AM407" s="118"/>
      <c r="AN407" s="118"/>
      <c r="AO407" s="118"/>
      <c r="AP407" s="119"/>
      <c r="AQ407" s="120" t="s">
        <v>575</v>
      </c>
      <c r="AR407" s="116"/>
      <c r="AS407" s="116"/>
      <c r="AT407" s="116"/>
      <c r="AU407" s="117" t="s">
        <v>547</v>
      </c>
      <c r="AV407" s="118"/>
      <c r="AW407" s="118"/>
      <c r="AX407" s="119"/>
    </row>
    <row r="408" spans="1:50" ht="24" customHeight="1">
      <c r="A408" s="115">
        <v>8</v>
      </c>
      <c r="B408" s="115">
        <v>1</v>
      </c>
      <c r="C408" s="120" t="s">
        <v>672</v>
      </c>
      <c r="D408" s="116"/>
      <c r="E408" s="116"/>
      <c r="F408" s="116"/>
      <c r="G408" s="116"/>
      <c r="H408" s="116"/>
      <c r="I408" s="116"/>
      <c r="J408" s="116"/>
      <c r="K408" s="116"/>
      <c r="L408" s="116"/>
      <c r="M408" s="116" t="s">
        <v>571</v>
      </c>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v>0.7</v>
      </c>
      <c r="AL408" s="118"/>
      <c r="AM408" s="118"/>
      <c r="AN408" s="118"/>
      <c r="AO408" s="118"/>
      <c r="AP408" s="119"/>
      <c r="AQ408" s="120" t="s">
        <v>575</v>
      </c>
      <c r="AR408" s="116"/>
      <c r="AS408" s="116"/>
      <c r="AT408" s="116"/>
      <c r="AU408" s="117" t="s">
        <v>577</v>
      </c>
      <c r="AV408" s="118"/>
      <c r="AW408" s="118"/>
      <c r="AX408" s="119"/>
    </row>
    <row r="409" spans="1:50" ht="24" customHeight="1">
      <c r="A409" s="115">
        <v>9</v>
      </c>
      <c r="B409" s="115">
        <v>1</v>
      </c>
      <c r="C409" s="120" t="s">
        <v>565</v>
      </c>
      <c r="D409" s="116"/>
      <c r="E409" s="116"/>
      <c r="F409" s="116"/>
      <c r="G409" s="116"/>
      <c r="H409" s="116"/>
      <c r="I409" s="116"/>
      <c r="J409" s="116"/>
      <c r="K409" s="116"/>
      <c r="L409" s="116"/>
      <c r="M409" s="120" t="s">
        <v>566</v>
      </c>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v>0.5</v>
      </c>
      <c r="AL409" s="118"/>
      <c r="AM409" s="118"/>
      <c r="AN409" s="118"/>
      <c r="AO409" s="118"/>
      <c r="AP409" s="119"/>
      <c r="AQ409" s="120" t="s">
        <v>575</v>
      </c>
      <c r="AR409" s="116"/>
      <c r="AS409" s="116"/>
      <c r="AT409" s="116"/>
      <c r="AU409" s="117" t="s">
        <v>547</v>
      </c>
      <c r="AV409" s="118"/>
      <c r="AW409" s="118"/>
      <c r="AX409" s="119"/>
    </row>
    <row r="410" spans="1:50" ht="24" customHeight="1">
      <c r="A410" s="115">
        <v>10</v>
      </c>
      <c r="B410" s="115">
        <v>1</v>
      </c>
      <c r="C410" s="120" t="s">
        <v>562</v>
      </c>
      <c r="D410" s="116"/>
      <c r="E410" s="116"/>
      <c r="F410" s="116"/>
      <c r="G410" s="116"/>
      <c r="H410" s="116"/>
      <c r="I410" s="116"/>
      <c r="J410" s="116"/>
      <c r="K410" s="116"/>
      <c r="L410" s="116"/>
      <c r="M410" s="120" t="s">
        <v>563</v>
      </c>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v>0.3</v>
      </c>
      <c r="AL410" s="118"/>
      <c r="AM410" s="118"/>
      <c r="AN410" s="118"/>
      <c r="AO410" s="118"/>
      <c r="AP410" s="119"/>
      <c r="AQ410" s="120" t="s">
        <v>564</v>
      </c>
      <c r="AR410" s="116"/>
      <c r="AS410" s="116"/>
      <c r="AT410" s="116"/>
      <c r="AU410" s="117" t="s">
        <v>547</v>
      </c>
      <c r="AV410" s="118"/>
      <c r="AW410" s="118"/>
      <c r="AX410" s="119"/>
    </row>
    <row r="411" spans="1:50" ht="24" hidden="1" customHeight="1">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5"/>
      <c r="B433" s="115"/>
      <c r="C433" s="121" t="s">
        <v>404</v>
      </c>
      <c r="D433" s="121"/>
      <c r="E433" s="121"/>
      <c r="F433" s="121"/>
      <c r="G433" s="121"/>
      <c r="H433" s="121"/>
      <c r="I433" s="121"/>
      <c r="J433" s="121"/>
      <c r="K433" s="121"/>
      <c r="L433" s="121"/>
      <c r="M433" s="121" t="s">
        <v>405</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406</v>
      </c>
      <c r="AL433" s="121"/>
      <c r="AM433" s="121"/>
      <c r="AN433" s="121"/>
      <c r="AO433" s="121"/>
      <c r="AP433" s="121"/>
      <c r="AQ433" s="121" t="s">
        <v>23</v>
      </c>
      <c r="AR433" s="121"/>
      <c r="AS433" s="121"/>
      <c r="AT433" s="121"/>
      <c r="AU433" s="123" t="s">
        <v>24</v>
      </c>
      <c r="AV433" s="124"/>
      <c r="AW433" s="124"/>
      <c r="AX433" s="125"/>
    </row>
    <row r="434" spans="1:50" ht="24" customHeight="1">
      <c r="A434" s="115">
        <v>1</v>
      </c>
      <c r="B434" s="115">
        <v>1</v>
      </c>
      <c r="C434" s="116" t="s">
        <v>578</v>
      </c>
      <c r="D434" s="116"/>
      <c r="E434" s="116"/>
      <c r="F434" s="116"/>
      <c r="G434" s="116"/>
      <c r="H434" s="116"/>
      <c r="I434" s="116"/>
      <c r="J434" s="116"/>
      <c r="K434" s="116"/>
      <c r="L434" s="116"/>
      <c r="M434" s="120" t="s">
        <v>600</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12.4</v>
      </c>
      <c r="AL434" s="118"/>
      <c r="AM434" s="118"/>
      <c r="AN434" s="118"/>
      <c r="AO434" s="118"/>
      <c r="AP434" s="119"/>
      <c r="AQ434" s="120">
        <v>3</v>
      </c>
      <c r="AR434" s="116"/>
      <c r="AS434" s="116"/>
      <c r="AT434" s="116"/>
      <c r="AU434" s="117">
        <v>99.9</v>
      </c>
      <c r="AV434" s="118"/>
      <c r="AW434" s="118"/>
      <c r="AX434" s="119"/>
    </row>
    <row r="435" spans="1:50" ht="24" customHeight="1">
      <c r="A435" s="115">
        <v>2</v>
      </c>
      <c r="B435" s="115">
        <v>1</v>
      </c>
      <c r="C435" s="116" t="s">
        <v>579</v>
      </c>
      <c r="D435" s="116"/>
      <c r="E435" s="116"/>
      <c r="F435" s="116"/>
      <c r="G435" s="116"/>
      <c r="H435" s="116"/>
      <c r="I435" s="116"/>
      <c r="J435" s="116"/>
      <c r="K435" s="116"/>
      <c r="L435" s="116"/>
      <c r="M435" s="116" t="s">
        <v>583</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1.1000000000000001</v>
      </c>
      <c r="AL435" s="118"/>
      <c r="AM435" s="118"/>
      <c r="AN435" s="118"/>
      <c r="AO435" s="118"/>
      <c r="AP435" s="119"/>
      <c r="AQ435" s="120">
        <v>2</v>
      </c>
      <c r="AR435" s="116"/>
      <c r="AS435" s="116"/>
      <c r="AT435" s="116"/>
      <c r="AU435" s="117">
        <v>56.7</v>
      </c>
      <c r="AV435" s="118"/>
      <c r="AW435" s="118"/>
      <c r="AX435" s="119"/>
    </row>
    <row r="436" spans="1:50" ht="24" customHeight="1">
      <c r="A436" s="115">
        <v>3</v>
      </c>
      <c r="B436" s="115">
        <v>1</v>
      </c>
      <c r="C436" s="116" t="s">
        <v>561</v>
      </c>
      <c r="D436" s="116"/>
      <c r="E436" s="116"/>
      <c r="F436" s="116"/>
      <c r="G436" s="116"/>
      <c r="H436" s="116"/>
      <c r="I436" s="116"/>
      <c r="J436" s="116"/>
      <c r="K436" s="116"/>
      <c r="L436" s="116"/>
      <c r="M436" s="116" t="s">
        <v>584</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0.9</v>
      </c>
      <c r="AL436" s="118"/>
      <c r="AM436" s="118"/>
      <c r="AN436" s="118"/>
      <c r="AO436" s="118"/>
      <c r="AP436" s="119"/>
      <c r="AQ436" s="120" t="s">
        <v>575</v>
      </c>
      <c r="AR436" s="116"/>
      <c r="AS436" s="116"/>
      <c r="AT436" s="116"/>
      <c r="AU436" s="117" t="s">
        <v>547</v>
      </c>
      <c r="AV436" s="118"/>
      <c r="AW436" s="118"/>
      <c r="AX436" s="119"/>
    </row>
    <row r="437" spans="1:50" ht="24" customHeight="1">
      <c r="A437" s="115">
        <v>4</v>
      </c>
      <c r="B437" s="115">
        <v>1</v>
      </c>
      <c r="C437" s="116" t="s">
        <v>580</v>
      </c>
      <c r="D437" s="116"/>
      <c r="E437" s="116"/>
      <c r="F437" s="116"/>
      <c r="G437" s="116"/>
      <c r="H437" s="116"/>
      <c r="I437" s="116"/>
      <c r="J437" s="116"/>
      <c r="K437" s="116"/>
      <c r="L437" s="116"/>
      <c r="M437" s="120" t="s">
        <v>585</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0.3</v>
      </c>
      <c r="AL437" s="118"/>
      <c r="AM437" s="118"/>
      <c r="AN437" s="118"/>
      <c r="AO437" s="118"/>
      <c r="AP437" s="119"/>
      <c r="AQ437" s="120" t="s">
        <v>575</v>
      </c>
      <c r="AR437" s="116"/>
      <c r="AS437" s="116"/>
      <c r="AT437" s="116"/>
      <c r="AU437" s="117" t="s">
        <v>547</v>
      </c>
      <c r="AV437" s="118"/>
      <c r="AW437" s="118"/>
      <c r="AX437" s="119"/>
    </row>
    <row r="438" spans="1:50" ht="24" customHeight="1">
      <c r="A438" s="115">
        <v>5</v>
      </c>
      <c r="B438" s="115">
        <v>1</v>
      </c>
      <c r="C438" s="116" t="s">
        <v>580</v>
      </c>
      <c r="D438" s="116"/>
      <c r="E438" s="116"/>
      <c r="F438" s="116"/>
      <c r="G438" s="116"/>
      <c r="H438" s="116"/>
      <c r="I438" s="116"/>
      <c r="J438" s="116"/>
      <c r="K438" s="116"/>
      <c r="L438" s="116"/>
      <c r="M438" s="116" t="s">
        <v>586</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0.2</v>
      </c>
      <c r="AL438" s="118"/>
      <c r="AM438" s="118"/>
      <c r="AN438" s="118"/>
      <c r="AO438" s="118"/>
      <c r="AP438" s="119"/>
      <c r="AQ438" s="120" t="s">
        <v>575</v>
      </c>
      <c r="AR438" s="116"/>
      <c r="AS438" s="116"/>
      <c r="AT438" s="116"/>
      <c r="AU438" s="117" t="s">
        <v>547</v>
      </c>
      <c r="AV438" s="118"/>
      <c r="AW438" s="118"/>
      <c r="AX438" s="119"/>
    </row>
    <row r="439" spans="1:50" ht="40.5" customHeight="1">
      <c r="A439" s="115">
        <v>6</v>
      </c>
      <c r="B439" s="115">
        <v>1</v>
      </c>
      <c r="C439" s="116" t="s">
        <v>581</v>
      </c>
      <c r="D439" s="116"/>
      <c r="E439" s="116"/>
      <c r="F439" s="116"/>
      <c r="G439" s="116"/>
      <c r="H439" s="116"/>
      <c r="I439" s="116"/>
      <c r="J439" s="116"/>
      <c r="K439" s="116"/>
      <c r="L439" s="116"/>
      <c r="M439" s="120" t="s">
        <v>601</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v>0.08</v>
      </c>
      <c r="AL439" s="118"/>
      <c r="AM439" s="118"/>
      <c r="AN439" s="118"/>
      <c r="AO439" s="118"/>
      <c r="AP439" s="119"/>
      <c r="AQ439" s="120" t="s">
        <v>575</v>
      </c>
      <c r="AR439" s="116"/>
      <c r="AS439" s="116"/>
      <c r="AT439" s="116"/>
      <c r="AU439" s="117" t="s">
        <v>547</v>
      </c>
      <c r="AV439" s="118"/>
      <c r="AW439" s="118"/>
      <c r="AX439" s="119"/>
    </row>
    <row r="440" spans="1:50" ht="24" customHeight="1">
      <c r="A440" s="115">
        <v>7</v>
      </c>
      <c r="B440" s="115">
        <v>1</v>
      </c>
      <c r="C440" s="116" t="s">
        <v>580</v>
      </c>
      <c r="D440" s="116"/>
      <c r="E440" s="116"/>
      <c r="F440" s="116"/>
      <c r="G440" s="116"/>
      <c r="H440" s="116"/>
      <c r="I440" s="116"/>
      <c r="J440" s="116"/>
      <c r="K440" s="116"/>
      <c r="L440" s="116"/>
      <c r="M440" s="116" t="s">
        <v>587</v>
      </c>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v>0.08</v>
      </c>
      <c r="AL440" s="118"/>
      <c r="AM440" s="118"/>
      <c r="AN440" s="118"/>
      <c r="AO440" s="118"/>
      <c r="AP440" s="119"/>
      <c r="AQ440" s="120" t="s">
        <v>575</v>
      </c>
      <c r="AR440" s="116"/>
      <c r="AS440" s="116"/>
      <c r="AT440" s="116"/>
      <c r="AU440" s="117" t="s">
        <v>547</v>
      </c>
      <c r="AV440" s="118"/>
      <c r="AW440" s="118"/>
      <c r="AX440" s="119"/>
    </row>
    <row r="441" spans="1:50" ht="24" customHeight="1">
      <c r="A441" s="115">
        <v>8</v>
      </c>
      <c r="B441" s="115">
        <v>1</v>
      </c>
      <c r="C441" s="116" t="s">
        <v>582</v>
      </c>
      <c r="D441" s="116"/>
      <c r="E441" s="116"/>
      <c r="F441" s="116"/>
      <c r="G441" s="116"/>
      <c r="H441" s="116"/>
      <c r="I441" s="116"/>
      <c r="J441" s="116"/>
      <c r="K441" s="116"/>
      <c r="L441" s="116"/>
      <c r="M441" s="120" t="s">
        <v>602</v>
      </c>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v>0.06</v>
      </c>
      <c r="AL441" s="118"/>
      <c r="AM441" s="118"/>
      <c r="AN441" s="118"/>
      <c r="AO441" s="118"/>
      <c r="AP441" s="119"/>
      <c r="AQ441" s="120" t="s">
        <v>575</v>
      </c>
      <c r="AR441" s="116"/>
      <c r="AS441" s="116"/>
      <c r="AT441" s="116"/>
      <c r="AU441" s="117" t="s">
        <v>547</v>
      </c>
      <c r="AV441" s="118"/>
      <c r="AW441" s="118"/>
      <c r="AX441" s="119"/>
    </row>
    <row r="442" spans="1:50" ht="24" hidden="1" customHeight="1">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t="s">
        <v>547</v>
      </c>
      <c r="AV442" s="118"/>
      <c r="AW442" s="118"/>
      <c r="AX442" s="119"/>
    </row>
    <row r="443" spans="1:50" ht="24" hidden="1" customHeight="1">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t="s">
        <v>547</v>
      </c>
      <c r="AV443" s="118"/>
      <c r="AW443" s="118"/>
      <c r="AX443" s="119"/>
    </row>
    <row r="444" spans="1:50" ht="24" hidden="1" customHeight="1">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t="s">
        <v>547</v>
      </c>
      <c r="AV444" s="118"/>
      <c r="AW444" s="118"/>
      <c r="AX444" s="119"/>
    </row>
    <row r="445" spans="1:50" ht="24" hidden="1" customHeight="1">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t="s">
        <v>547</v>
      </c>
      <c r="AV445" s="118"/>
      <c r="AW445" s="118"/>
      <c r="AX445" s="119"/>
    </row>
    <row r="446" spans="1:50" ht="24" hidden="1" customHeight="1">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t="s">
        <v>547</v>
      </c>
      <c r="AV446" s="118"/>
      <c r="AW446" s="118"/>
      <c r="AX446" s="119"/>
    </row>
    <row r="447" spans="1:50" ht="24" hidden="1" customHeight="1">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t="s">
        <v>547</v>
      </c>
      <c r="AV447" s="118"/>
      <c r="AW447" s="118"/>
      <c r="AX447" s="119"/>
    </row>
    <row r="448" spans="1:50" ht="24" hidden="1" customHeight="1">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t="s">
        <v>547</v>
      </c>
      <c r="AV448" s="118"/>
      <c r="AW448" s="118"/>
      <c r="AX448" s="119"/>
    </row>
    <row r="449" spans="1:50" ht="24" hidden="1" customHeight="1">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t="s">
        <v>547</v>
      </c>
      <c r="AV449" s="118"/>
      <c r="AW449" s="118"/>
      <c r="AX449" s="119"/>
    </row>
    <row r="450" spans="1:50" ht="24" hidden="1" customHeight="1">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t="s">
        <v>547</v>
      </c>
      <c r="AV450" s="118"/>
      <c r="AW450" s="118"/>
      <c r="AX450" s="119"/>
    </row>
    <row r="451" spans="1:50" ht="24" hidden="1" customHeight="1">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t="s">
        <v>547</v>
      </c>
      <c r="AV451" s="118"/>
      <c r="AW451" s="118"/>
      <c r="AX451" s="119"/>
    </row>
    <row r="452" spans="1:50" ht="24" hidden="1" customHeight="1">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t="s">
        <v>547</v>
      </c>
      <c r="AV452" s="118"/>
      <c r="AW452" s="118"/>
      <c r="AX452" s="119"/>
    </row>
    <row r="453" spans="1:50" ht="24" hidden="1" customHeight="1">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t="s">
        <v>547</v>
      </c>
      <c r="AV453" s="118"/>
      <c r="AW453" s="118"/>
      <c r="AX453" s="119"/>
    </row>
    <row r="454" spans="1:50" ht="24" hidden="1" customHeight="1">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t="s">
        <v>547</v>
      </c>
      <c r="AV454" s="118"/>
      <c r="AW454" s="118"/>
      <c r="AX454" s="119"/>
    </row>
    <row r="455" spans="1:50" ht="24" hidden="1" customHeight="1">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t="s">
        <v>547</v>
      </c>
      <c r="AV455" s="118"/>
      <c r="AW455" s="118"/>
      <c r="AX455" s="119"/>
    </row>
    <row r="456" spans="1:50" ht="24" hidden="1" customHeight="1">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t="s">
        <v>547</v>
      </c>
      <c r="AV456" s="118"/>
      <c r="AW456" s="118"/>
      <c r="AX456" s="119"/>
    </row>
    <row r="457" spans="1:50" ht="24" hidden="1" customHeight="1">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t="s">
        <v>547</v>
      </c>
      <c r="AV457" s="118"/>
      <c r="AW457" s="118"/>
      <c r="AX457" s="119"/>
    </row>
    <row r="458" spans="1:50" ht="24" hidden="1" customHeight="1">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t="s">
        <v>547</v>
      </c>
      <c r="AV458" s="118"/>
      <c r="AW458" s="118"/>
      <c r="AX458" s="119"/>
    </row>
    <row r="459" spans="1:50" ht="24" hidden="1" customHeight="1">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t="s">
        <v>547</v>
      </c>
      <c r="AV459" s="118"/>
      <c r="AW459" s="118"/>
      <c r="AX459" s="119"/>
    </row>
    <row r="460" spans="1:50" ht="24" hidden="1" customHeight="1">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t="s">
        <v>547</v>
      </c>
      <c r="AV460" s="118"/>
      <c r="AW460" s="118"/>
      <c r="AX460" s="119"/>
    </row>
    <row r="461" spans="1:50" ht="24" hidden="1" customHeight="1">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t="s">
        <v>547</v>
      </c>
      <c r="AV461" s="118"/>
      <c r="AW461" s="118"/>
      <c r="AX461" s="119"/>
    </row>
    <row r="462" spans="1:50" ht="24" hidden="1" customHeight="1">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t="s">
        <v>547</v>
      </c>
      <c r="AV462" s="118"/>
      <c r="AW462" s="118"/>
      <c r="AX462" s="119"/>
    </row>
    <row r="463" spans="1:50" ht="24" hidden="1" customHeight="1">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t="s">
        <v>547</v>
      </c>
      <c r="AV463" s="118"/>
      <c r="AW463" s="118"/>
      <c r="AX463" s="119"/>
    </row>
    <row r="465" spans="1:50">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5"/>
      <c r="B466" s="115"/>
      <c r="C466" s="121" t="s">
        <v>404</v>
      </c>
      <c r="D466" s="121"/>
      <c r="E466" s="121"/>
      <c r="F466" s="121"/>
      <c r="G466" s="121"/>
      <c r="H466" s="121"/>
      <c r="I466" s="121"/>
      <c r="J466" s="121"/>
      <c r="K466" s="121"/>
      <c r="L466" s="121"/>
      <c r="M466" s="121" t="s">
        <v>405</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406</v>
      </c>
      <c r="AL466" s="121"/>
      <c r="AM466" s="121"/>
      <c r="AN466" s="121"/>
      <c r="AO466" s="121"/>
      <c r="AP466" s="121"/>
      <c r="AQ466" s="121" t="s">
        <v>23</v>
      </c>
      <c r="AR466" s="121"/>
      <c r="AS466" s="121"/>
      <c r="AT466" s="121"/>
      <c r="AU466" s="123" t="s">
        <v>24</v>
      </c>
      <c r="AV466" s="124"/>
      <c r="AW466" s="124"/>
      <c r="AX466" s="125"/>
    </row>
    <row r="467" spans="1:50" ht="24" customHeight="1">
      <c r="A467" s="115">
        <v>1</v>
      </c>
      <c r="B467" s="115">
        <v>1</v>
      </c>
      <c r="C467" s="120" t="s">
        <v>603</v>
      </c>
      <c r="D467" s="116"/>
      <c r="E467" s="116"/>
      <c r="F467" s="116"/>
      <c r="G467" s="116"/>
      <c r="H467" s="116"/>
      <c r="I467" s="116"/>
      <c r="J467" s="116"/>
      <c r="K467" s="116"/>
      <c r="L467" s="116"/>
      <c r="M467" s="120" t="s">
        <v>606</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3.4</v>
      </c>
      <c r="AL467" s="118"/>
      <c r="AM467" s="118"/>
      <c r="AN467" s="118"/>
      <c r="AO467" s="118"/>
      <c r="AP467" s="119"/>
      <c r="AQ467" s="120">
        <v>4</v>
      </c>
      <c r="AR467" s="116"/>
      <c r="AS467" s="116"/>
      <c r="AT467" s="116"/>
      <c r="AU467" s="117">
        <v>96.3</v>
      </c>
      <c r="AV467" s="118"/>
      <c r="AW467" s="118"/>
      <c r="AX467" s="119"/>
    </row>
    <row r="468" spans="1:50" ht="24" customHeight="1">
      <c r="A468" s="115">
        <v>2</v>
      </c>
      <c r="B468" s="115">
        <v>1</v>
      </c>
      <c r="C468" s="120" t="s">
        <v>604</v>
      </c>
      <c r="D468" s="116"/>
      <c r="E468" s="116"/>
      <c r="F468" s="116"/>
      <c r="G468" s="116"/>
      <c r="H468" s="116"/>
      <c r="I468" s="116"/>
      <c r="J468" s="116"/>
      <c r="K468" s="116"/>
      <c r="L468" s="116"/>
      <c r="M468" s="120" t="s">
        <v>607</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2.7</v>
      </c>
      <c r="AL468" s="118"/>
      <c r="AM468" s="118"/>
      <c r="AN468" s="118"/>
      <c r="AO468" s="118"/>
      <c r="AP468" s="119"/>
      <c r="AQ468" s="120">
        <v>2</v>
      </c>
      <c r="AR468" s="116"/>
      <c r="AS468" s="116"/>
      <c r="AT468" s="116"/>
      <c r="AU468" s="117">
        <v>68.900000000000006</v>
      </c>
      <c r="AV468" s="118"/>
      <c r="AW468" s="118"/>
      <c r="AX468" s="119"/>
    </row>
    <row r="469" spans="1:50" ht="24" customHeight="1">
      <c r="A469" s="115">
        <v>3</v>
      </c>
      <c r="B469" s="115">
        <v>1</v>
      </c>
      <c r="C469" s="120" t="s">
        <v>604</v>
      </c>
      <c r="D469" s="116"/>
      <c r="E469" s="116"/>
      <c r="F469" s="116"/>
      <c r="G469" s="116"/>
      <c r="H469" s="116"/>
      <c r="I469" s="116"/>
      <c r="J469" s="116"/>
      <c r="K469" s="116"/>
      <c r="L469" s="116"/>
      <c r="M469" s="120" t="s">
        <v>608</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v>1</v>
      </c>
      <c r="AL469" s="118"/>
      <c r="AM469" s="118"/>
      <c r="AN469" s="118"/>
      <c r="AO469" s="118"/>
      <c r="AP469" s="119"/>
      <c r="AQ469" s="120" t="s">
        <v>575</v>
      </c>
      <c r="AR469" s="116"/>
      <c r="AS469" s="116"/>
      <c r="AT469" s="116"/>
      <c r="AU469" s="117" t="s">
        <v>546</v>
      </c>
      <c r="AV469" s="118"/>
      <c r="AW469" s="118"/>
      <c r="AX469" s="119"/>
    </row>
    <row r="470" spans="1:50" ht="24" customHeight="1">
      <c r="A470" s="115">
        <v>4</v>
      </c>
      <c r="B470" s="115">
        <v>1</v>
      </c>
      <c r="C470" s="120" t="s">
        <v>605</v>
      </c>
      <c r="D470" s="116"/>
      <c r="E470" s="116"/>
      <c r="F470" s="116"/>
      <c r="G470" s="116"/>
      <c r="H470" s="116"/>
      <c r="I470" s="116"/>
      <c r="J470" s="116"/>
      <c r="K470" s="116"/>
      <c r="L470" s="116"/>
      <c r="M470" s="120" t="s">
        <v>609</v>
      </c>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v>0.3</v>
      </c>
      <c r="AL470" s="118"/>
      <c r="AM470" s="118"/>
      <c r="AN470" s="118"/>
      <c r="AO470" s="118"/>
      <c r="AP470" s="119"/>
      <c r="AQ470" s="120" t="s">
        <v>575</v>
      </c>
      <c r="AR470" s="116"/>
      <c r="AS470" s="116"/>
      <c r="AT470" s="116"/>
      <c r="AU470" s="117" t="s">
        <v>546</v>
      </c>
      <c r="AV470" s="118"/>
      <c r="AW470" s="118"/>
      <c r="AX470" s="119"/>
    </row>
    <row r="471" spans="1:50" ht="24" hidden="1" customHeight="1">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15" priority="605">
      <formula>IF(RIGHT(TEXT(P14,"0.#"),1)=".",FALSE,TRUE)</formula>
    </cfRule>
    <cfRule type="expression" dxfId="1014" priority="606">
      <formula>IF(RIGHT(TEXT(P14,"0.#"),1)=".",TRUE,FALSE)</formula>
    </cfRule>
  </conditionalFormatting>
  <conditionalFormatting sqref="AE23:AI23">
    <cfRule type="expression" dxfId="1013" priority="595">
      <formula>IF(RIGHT(TEXT(AE23,"0.#"),1)=".",FALSE,TRUE)</formula>
    </cfRule>
    <cfRule type="expression" dxfId="1012" priority="596">
      <formula>IF(RIGHT(TEXT(AE23,"0.#"),1)=".",TRUE,FALSE)</formula>
    </cfRule>
  </conditionalFormatting>
  <conditionalFormatting sqref="AE69:AX69">
    <cfRule type="expression" dxfId="1011" priority="527">
      <formula>IF(RIGHT(TEXT(AE69,"0.#"),1)=".",FALSE,TRUE)</formula>
    </cfRule>
    <cfRule type="expression" dxfId="1010" priority="528">
      <formula>IF(RIGHT(TEXT(AE69,"0.#"),1)=".",TRUE,FALSE)</formula>
    </cfRule>
  </conditionalFormatting>
  <conditionalFormatting sqref="AE83:AI83">
    <cfRule type="expression" dxfId="1009" priority="509">
      <formula>IF(RIGHT(TEXT(AE83,"0.#"),1)=".",FALSE,TRUE)</formula>
    </cfRule>
    <cfRule type="expression" dxfId="1008" priority="510">
      <formula>IF(RIGHT(TEXT(AE83,"0.#"),1)=".",TRUE,FALSE)</formula>
    </cfRule>
  </conditionalFormatting>
  <conditionalFormatting sqref="AJ83:AX83">
    <cfRule type="expression" dxfId="1007" priority="507">
      <formula>IF(RIGHT(TEXT(AJ83,"0.#"),1)=".",FALSE,TRUE)</formula>
    </cfRule>
    <cfRule type="expression" dxfId="1006" priority="508">
      <formula>IF(RIGHT(TEXT(AJ83,"0.#"),1)=".",TRUE,FALSE)</formula>
    </cfRule>
  </conditionalFormatting>
  <conditionalFormatting sqref="L99">
    <cfRule type="expression" dxfId="1005" priority="487">
      <formula>IF(RIGHT(TEXT(L99,"0.#"),1)=".",FALSE,TRUE)</formula>
    </cfRule>
    <cfRule type="expression" dxfId="1004" priority="488">
      <formula>IF(RIGHT(TEXT(L99,"0.#"),1)=".",TRUE,FALSE)</formula>
    </cfRule>
  </conditionalFormatting>
  <conditionalFormatting sqref="L104">
    <cfRule type="expression" dxfId="1003" priority="485">
      <formula>IF(RIGHT(TEXT(L104,"0.#"),1)=".",FALSE,TRUE)</formula>
    </cfRule>
    <cfRule type="expression" dxfId="1002" priority="486">
      <formula>IF(RIGHT(TEXT(L104,"0.#"),1)=".",TRUE,FALSE)</formula>
    </cfRule>
  </conditionalFormatting>
  <conditionalFormatting sqref="R104">
    <cfRule type="expression" dxfId="1001" priority="483">
      <formula>IF(RIGHT(TEXT(R104,"0.#"),1)=".",FALSE,TRUE)</formula>
    </cfRule>
    <cfRule type="expression" dxfId="1000" priority="484">
      <formula>IF(RIGHT(TEXT(R104,"0.#"),1)=".",TRUE,FALSE)</formula>
    </cfRule>
  </conditionalFormatting>
  <conditionalFormatting sqref="P18:AX18">
    <cfRule type="expression" dxfId="999" priority="481">
      <formula>IF(RIGHT(TEXT(P18,"0.#"),1)=".",FALSE,TRUE)</formula>
    </cfRule>
    <cfRule type="expression" dxfId="998" priority="482">
      <formula>IF(RIGHT(TEXT(P18,"0.#"),1)=".",TRUE,FALSE)</formula>
    </cfRule>
  </conditionalFormatting>
  <conditionalFormatting sqref="Y181">
    <cfRule type="expression" dxfId="997" priority="477">
      <formula>IF(RIGHT(TEXT(Y181,"0.#"),1)=".",FALSE,TRUE)</formula>
    </cfRule>
    <cfRule type="expression" dxfId="996" priority="478">
      <formula>IF(RIGHT(TEXT(Y181,"0.#"),1)=".",TRUE,FALSE)</formula>
    </cfRule>
  </conditionalFormatting>
  <conditionalFormatting sqref="Y190">
    <cfRule type="expression" dxfId="995" priority="473">
      <formula>IF(RIGHT(TEXT(Y190,"0.#"),1)=".",FALSE,TRUE)</formula>
    </cfRule>
    <cfRule type="expression" dxfId="994" priority="474">
      <formula>IF(RIGHT(TEXT(Y190,"0.#"),1)=".",TRUE,FALSE)</formula>
    </cfRule>
  </conditionalFormatting>
  <conditionalFormatting sqref="AK236">
    <cfRule type="expression" dxfId="993" priority="395">
      <formula>IF(RIGHT(TEXT(AK236,"0.#"),1)=".",FALSE,TRUE)</formula>
    </cfRule>
    <cfRule type="expression" dxfId="992" priority="396">
      <formula>IF(RIGHT(TEXT(AK236,"0.#"),1)=".",TRUE,FALSE)</formula>
    </cfRule>
  </conditionalFormatting>
  <conditionalFormatting sqref="AE54:AI54">
    <cfRule type="expression" dxfId="991" priority="345">
      <formula>IF(RIGHT(TEXT(AE54,"0.#"),1)=".",FALSE,TRUE)</formula>
    </cfRule>
    <cfRule type="expression" dxfId="990" priority="346">
      <formula>IF(RIGHT(TEXT(AE54,"0.#"),1)=".",TRUE,FALSE)</formula>
    </cfRule>
  </conditionalFormatting>
  <conditionalFormatting sqref="P16:AQ17 P15:AX15 P13:AX13">
    <cfRule type="expression" dxfId="989" priority="303">
      <formula>IF(RIGHT(TEXT(P13,"0.#"),1)=".",FALSE,TRUE)</formula>
    </cfRule>
    <cfRule type="expression" dxfId="988" priority="304">
      <formula>IF(RIGHT(TEXT(P13,"0.#"),1)=".",TRUE,FALSE)</formula>
    </cfRule>
  </conditionalFormatting>
  <conditionalFormatting sqref="P19:AJ19">
    <cfRule type="expression" dxfId="987" priority="301">
      <formula>IF(RIGHT(TEXT(P19,"0.#"),1)=".",FALSE,TRUE)</formula>
    </cfRule>
    <cfRule type="expression" dxfId="986" priority="302">
      <formula>IF(RIGHT(TEXT(P19,"0.#"),1)=".",TRUE,FALSE)</formula>
    </cfRule>
  </conditionalFormatting>
  <conditionalFormatting sqref="AE55:AX55 AJ54:AS54">
    <cfRule type="expression" dxfId="985" priority="297">
      <formula>IF(RIGHT(TEXT(AE54,"0.#"),1)=".",FALSE,TRUE)</formula>
    </cfRule>
    <cfRule type="expression" dxfId="984" priority="298">
      <formula>IF(RIGHT(TEXT(AE54,"0.#"),1)=".",TRUE,FALSE)</formula>
    </cfRule>
  </conditionalFormatting>
  <conditionalFormatting sqref="AE68:AS68">
    <cfRule type="expression" dxfId="983" priority="293">
      <formula>IF(RIGHT(TEXT(AE68,"0.#"),1)=".",FALSE,TRUE)</formula>
    </cfRule>
    <cfRule type="expression" dxfId="982" priority="294">
      <formula>IF(RIGHT(TEXT(AE68,"0.#"),1)=".",TRUE,FALSE)</formula>
    </cfRule>
  </conditionalFormatting>
  <conditionalFormatting sqref="AE95:AI95 AE92:AI92 AE89:AI89 AE86:AI86">
    <cfRule type="expression" dxfId="981" priority="291">
      <formula>IF(RIGHT(TEXT(AE86,"0.#"),1)=".",FALSE,TRUE)</formula>
    </cfRule>
    <cfRule type="expression" dxfId="980" priority="292">
      <formula>IF(RIGHT(TEXT(AE86,"0.#"),1)=".",TRUE,FALSE)</formula>
    </cfRule>
  </conditionalFormatting>
  <conditionalFormatting sqref="AJ95:AX95 AJ92:AX92 AJ89:AX89 AJ86:AX86">
    <cfRule type="expression" dxfId="979" priority="289">
      <formula>IF(RIGHT(TEXT(AJ86,"0.#"),1)=".",FALSE,TRUE)</formula>
    </cfRule>
    <cfRule type="expression" dxfId="978" priority="290">
      <formula>IF(RIGHT(TEXT(AJ86,"0.#"),1)=".",TRUE,FALSE)</formula>
    </cfRule>
  </conditionalFormatting>
  <conditionalFormatting sqref="L100:L103 L98">
    <cfRule type="expression" dxfId="977" priority="287">
      <formula>IF(RIGHT(TEXT(L98,"0.#"),1)=".",FALSE,TRUE)</formula>
    </cfRule>
    <cfRule type="expression" dxfId="976" priority="288">
      <formula>IF(RIGHT(TEXT(L98,"0.#"),1)=".",TRUE,FALSE)</formula>
    </cfRule>
  </conditionalFormatting>
  <conditionalFormatting sqref="R98">
    <cfRule type="expression" dxfId="975" priority="283">
      <formula>IF(RIGHT(TEXT(R98,"0.#"),1)=".",FALSE,TRUE)</formula>
    </cfRule>
    <cfRule type="expression" dxfId="974" priority="284">
      <formula>IF(RIGHT(TEXT(R98,"0.#"),1)=".",TRUE,FALSE)</formula>
    </cfRule>
  </conditionalFormatting>
  <conditionalFormatting sqref="R99:R103">
    <cfRule type="expression" dxfId="973" priority="281">
      <formula>IF(RIGHT(TEXT(R99,"0.#"),1)=".",FALSE,TRUE)</formula>
    </cfRule>
    <cfRule type="expression" dxfId="972" priority="282">
      <formula>IF(RIGHT(TEXT(R99,"0.#"),1)=".",TRUE,FALSE)</formula>
    </cfRule>
  </conditionalFormatting>
  <conditionalFormatting sqref="Y182:Y189 Y180">
    <cfRule type="expression" dxfId="971" priority="279">
      <formula>IF(RIGHT(TEXT(Y180,"0.#"),1)=".",FALSE,TRUE)</formula>
    </cfRule>
    <cfRule type="expression" dxfId="970" priority="280">
      <formula>IF(RIGHT(TEXT(Y180,"0.#"),1)=".",TRUE,FALSE)</formula>
    </cfRule>
  </conditionalFormatting>
  <conditionalFormatting sqref="AU181">
    <cfRule type="expression" dxfId="969" priority="277">
      <formula>IF(RIGHT(TEXT(AU181,"0.#"),1)=".",FALSE,TRUE)</formula>
    </cfRule>
    <cfRule type="expression" dxfId="968" priority="278">
      <formula>IF(RIGHT(TEXT(AU181,"0.#"),1)=".",TRUE,FALSE)</formula>
    </cfRule>
  </conditionalFormatting>
  <conditionalFormatting sqref="AU190">
    <cfRule type="expression" dxfId="967" priority="275">
      <formula>IF(RIGHT(TEXT(AU190,"0.#"),1)=".",FALSE,TRUE)</formula>
    </cfRule>
    <cfRule type="expression" dxfId="966" priority="276">
      <formula>IF(RIGHT(TEXT(AU190,"0.#"),1)=".",TRUE,FALSE)</formula>
    </cfRule>
  </conditionalFormatting>
  <conditionalFormatting sqref="AU182:AU189 AU180">
    <cfRule type="expression" dxfId="965" priority="273">
      <formula>IF(RIGHT(TEXT(AU180,"0.#"),1)=".",FALSE,TRUE)</formula>
    </cfRule>
    <cfRule type="expression" dxfId="964" priority="274">
      <formula>IF(RIGHT(TEXT(AU180,"0.#"),1)=".",TRUE,FALSE)</formula>
    </cfRule>
  </conditionalFormatting>
  <conditionalFormatting sqref="Y220 Y207 Y194">
    <cfRule type="expression" dxfId="963" priority="259">
      <formula>IF(RIGHT(TEXT(Y194,"0.#"),1)=".",FALSE,TRUE)</formula>
    </cfRule>
    <cfRule type="expression" dxfId="962" priority="260">
      <formula>IF(RIGHT(TEXT(Y194,"0.#"),1)=".",TRUE,FALSE)</formula>
    </cfRule>
  </conditionalFormatting>
  <conditionalFormatting sqref="Y229 Y216 Y203">
    <cfRule type="expression" dxfId="961" priority="257">
      <formula>IF(RIGHT(TEXT(Y203,"0.#"),1)=".",FALSE,TRUE)</formula>
    </cfRule>
    <cfRule type="expression" dxfId="960" priority="258">
      <formula>IF(RIGHT(TEXT(Y203,"0.#"),1)=".",TRUE,FALSE)</formula>
    </cfRule>
  </conditionalFormatting>
  <conditionalFormatting sqref="Y221:Y228 Y219 Y208:Y215 Y206 Y195:Y202 Y193">
    <cfRule type="expression" dxfId="959" priority="255">
      <formula>IF(RIGHT(TEXT(Y193,"0.#"),1)=".",FALSE,TRUE)</formula>
    </cfRule>
    <cfRule type="expression" dxfId="958" priority="256">
      <formula>IF(RIGHT(TEXT(Y193,"0.#"),1)=".",TRUE,FALSE)</formula>
    </cfRule>
  </conditionalFormatting>
  <conditionalFormatting sqref="AU220 AU194">
    <cfRule type="expression" dxfId="957" priority="253">
      <formula>IF(RIGHT(TEXT(AU194,"0.#"),1)=".",FALSE,TRUE)</formula>
    </cfRule>
    <cfRule type="expression" dxfId="956" priority="254">
      <formula>IF(RIGHT(TEXT(AU194,"0.#"),1)=".",TRUE,FALSE)</formula>
    </cfRule>
  </conditionalFormatting>
  <conditionalFormatting sqref="AU229 AU216 AU203">
    <cfRule type="expression" dxfId="955" priority="251">
      <formula>IF(RIGHT(TEXT(AU203,"0.#"),1)=".",FALSE,TRUE)</formula>
    </cfRule>
    <cfRule type="expression" dxfId="954" priority="252">
      <formula>IF(RIGHT(TEXT(AU203,"0.#"),1)=".",TRUE,FALSE)</formula>
    </cfRule>
  </conditionalFormatting>
  <conditionalFormatting sqref="AU221:AU228 AU219 AU210:AU213 AU206 AU195:AU202 AU193 AU215">
    <cfRule type="expression" dxfId="953" priority="249">
      <formula>IF(RIGHT(TEXT(AU193,"0.#"),1)=".",FALSE,TRUE)</formula>
    </cfRule>
    <cfRule type="expression" dxfId="952" priority="250">
      <formula>IF(RIGHT(TEXT(AU193,"0.#"),1)=".",TRUE,FALSE)</formula>
    </cfRule>
  </conditionalFormatting>
  <conditionalFormatting sqref="AE56:AI56">
    <cfRule type="expression" dxfId="951" priority="223">
      <formula>IF(AND(AE56&gt;=0, RIGHT(TEXT(AE56,"0.#"),1)&lt;&gt;"."),TRUE,FALSE)</formula>
    </cfRule>
    <cfRule type="expression" dxfId="950" priority="224">
      <formula>IF(AND(AE56&gt;=0, RIGHT(TEXT(AE56,"0.#"),1)="."),TRUE,FALSE)</formula>
    </cfRule>
    <cfRule type="expression" dxfId="949" priority="225">
      <formula>IF(AND(AE56&lt;0, RIGHT(TEXT(AE56,"0.#"),1)&lt;&gt;"."),TRUE,FALSE)</formula>
    </cfRule>
    <cfRule type="expression" dxfId="948" priority="226">
      <formula>IF(AND(AE56&lt;0, RIGHT(TEXT(AE56,"0.#"),1)="."),TRUE,FALSE)</formula>
    </cfRule>
  </conditionalFormatting>
  <conditionalFormatting sqref="AJ56:AS56">
    <cfRule type="expression" dxfId="947" priority="219">
      <formula>IF(AND(AJ56&gt;=0, RIGHT(TEXT(AJ56,"0.#"),1)&lt;&gt;"."),TRUE,FALSE)</formula>
    </cfRule>
    <cfRule type="expression" dxfId="946" priority="220">
      <formula>IF(AND(AJ56&gt;=0, RIGHT(TEXT(AJ56,"0.#"),1)="."),TRUE,FALSE)</formula>
    </cfRule>
    <cfRule type="expression" dxfId="945" priority="221">
      <formula>IF(AND(AJ56&lt;0, RIGHT(TEXT(AJ56,"0.#"),1)&lt;&gt;"."),TRUE,FALSE)</formula>
    </cfRule>
    <cfRule type="expression" dxfId="944" priority="222">
      <formula>IF(AND(AJ56&lt;0, RIGHT(TEXT(AJ56,"0.#"),1)="."),TRUE,FALSE)</formula>
    </cfRule>
  </conditionalFormatting>
  <conditionalFormatting sqref="AK237:AK265">
    <cfRule type="expression" dxfId="943" priority="207">
      <formula>IF(RIGHT(TEXT(AK237,"0.#"),1)=".",FALSE,TRUE)</formula>
    </cfRule>
    <cfRule type="expression" dxfId="942" priority="208">
      <formula>IF(RIGHT(TEXT(AK237,"0.#"),1)=".",TRUE,FALSE)</formula>
    </cfRule>
  </conditionalFormatting>
  <conditionalFormatting sqref="AU237:AX265">
    <cfRule type="expression" dxfId="941" priority="203">
      <formula>IF(AND(AU237&gt;=0, RIGHT(TEXT(AU237,"0.#"),1)&lt;&gt;"."),TRUE,FALSE)</formula>
    </cfRule>
    <cfRule type="expression" dxfId="940" priority="204">
      <formula>IF(AND(AU237&gt;=0, RIGHT(TEXT(AU237,"0.#"),1)="."),TRUE,FALSE)</formula>
    </cfRule>
    <cfRule type="expression" dxfId="939" priority="205">
      <formula>IF(AND(AU237&lt;0, RIGHT(TEXT(AU237,"0.#"),1)&lt;&gt;"."),TRUE,FALSE)</formula>
    </cfRule>
    <cfRule type="expression" dxfId="938" priority="206">
      <formula>IF(AND(AU237&lt;0, RIGHT(TEXT(AU237,"0.#"),1)="."),TRUE,FALSE)</formula>
    </cfRule>
  </conditionalFormatting>
  <conditionalFormatting sqref="AK269">
    <cfRule type="expression" dxfId="937" priority="201">
      <formula>IF(RIGHT(TEXT(AK269,"0.#"),1)=".",FALSE,TRUE)</formula>
    </cfRule>
    <cfRule type="expression" dxfId="936" priority="202">
      <formula>IF(RIGHT(TEXT(AK269,"0.#"),1)=".",TRUE,FALSE)</formula>
    </cfRule>
  </conditionalFormatting>
  <conditionalFormatting sqref="AU269:AX269">
    <cfRule type="expression" dxfId="935" priority="197">
      <formula>IF(AND(AU269&gt;=0, RIGHT(TEXT(AU269,"0.#"),1)&lt;&gt;"."),TRUE,FALSE)</formula>
    </cfRule>
    <cfRule type="expression" dxfId="934" priority="198">
      <formula>IF(AND(AU269&gt;=0, RIGHT(TEXT(AU269,"0.#"),1)="."),TRUE,FALSE)</formula>
    </cfRule>
    <cfRule type="expression" dxfId="933" priority="199">
      <formula>IF(AND(AU269&lt;0, RIGHT(TEXT(AU269,"0.#"),1)&lt;&gt;"."),TRUE,FALSE)</formula>
    </cfRule>
    <cfRule type="expression" dxfId="932" priority="200">
      <formula>IF(AND(AU269&lt;0, RIGHT(TEXT(AU269,"0.#"),1)="."),TRUE,FALSE)</formula>
    </cfRule>
  </conditionalFormatting>
  <conditionalFormatting sqref="AK270 AK277:AK298">
    <cfRule type="expression" dxfId="931" priority="195">
      <formula>IF(RIGHT(TEXT(AK270,"0.#"),1)=".",FALSE,TRUE)</formula>
    </cfRule>
    <cfRule type="expression" dxfId="930" priority="196">
      <formula>IF(RIGHT(TEXT(AK270,"0.#"),1)=".",TRUE,FALSE)</formula>
    </cfRule>
  </conditionalFormatting>
  <conditionalFormatting sqref="AU270:AX270 AU277:AX298">
    <cfRule type="expression" dxfId="929" priority="191">
      <formula>IF(AND(AU270&gt;=0, RIGHT(TEXT(AU270,"0.#"),1)&lt;&gt;"."),TRUE,FALSE)</formula>
    </cfRule>
    <cfRule type="expression" dxfId="928" priority="192">
      <formula>IF(AND(AU270&gt;=0, RIGHT(TEXT(AU270,"0.#"),1)="."),TRUE,FALSE)</formula>
    </cfRule>
    <cfRule type="expression" dxfId="927" priority="193">
      <formula>IF(AND(AU270&lt;0, RIGHT(TEXT(AU270,"0.#"),1)&lt;&gt;"."),TRUE,FALSE)</formula>
    </cfRule>
    <cfRule type="expression" dxfId="926" priority="194">
      <formula>IF(AND(AU270&lt;0, RIGHT(TEXT(AU270,"0.#"),1)="."),TRUE,FALSE)</formula>
    </cfRule>
  </conditionalFormatting>
  <conditionalFormatting sqref="AK302">
    <cfRule type="expression" dxfId="925" priority="189">
      <formula>IF(RIGHT(TEXT(AK302,"0.#"),1)=".",FALSE,TRUE)</formula>
    </cfRule>
    <cfRule type="expression" dxfId="924" priority="190">
      <formula>IF(RIGHT(TEXT(AK302,"0.#"),1)=".",TRUE,FALSE)</formula>
    </cfRule>
  </conditionalFormatting>
  <conditionalFormatting sqref="AU302:AX302">
    <cfRule type="expression" dxfId="923" priority="185">
      <formula>IF(AND(AU302&gt;=0, RIGHT(TEXT(AU302,"0.#"),1)&lt;&gt;"."),TRUE,FALSE)</formula>
    </cfRule>
    <cfRule type="expression" dxfId="922" priority="186">
      <formula>IF(AND(AU302&gt;=0, RIGHT(TEXT(AU302,"0.#"),1)="."),TRUE,FALSE)</formula>
    </cfRule>
    <cfRule type="expression" dxfId="921" priority="187">
      <formula>IF(AND(AU302&lt;0, RIGHT(TEXT(AU302,"0.#"),1)&lt;&gt;"."),TRUE,FALSE)</formula>
    </cfRule>
    <cfRule type="expression" dxfId="920" priority="188">
      <formula>IF(AND(AU302&lt;0, RIGHT(TEXT(AU302,"0.#"),1)="."),TRUE,FALSE)</formula>
    </cfRule>
  </conditionalFormatting>
  <conditionalFormatting sqref="AK303:AK331">
    <cfRule type="expression" dxfId="919" priority="183">
      <formula>IF(RIGHT(TEXT(AK303,"0.#"),1)=".",FALSE,TRUE)</formula>
    </cfRule>
    <cfRule type="expression" dxfId="918" priority="184">
      <formula>IF(RIGHT(TEXT(AK303,"0.#"),1)=".",TRUE,FALSE)</formula>
    </cfRule>
  </conditionalFormatting>
  <conditionalFormatting sqref="AU303:AX331">
    <cfRule type="expression" dxfId="917" priority="179">
      <formula>IF(AND(AU303&gt;=0, RIGHT(TEXT(AU303,"0.#"),1)&lt;&gt;"."),TRUE,FALSE)</formula>
    </cfRule>
    <cfRule type="expression" dxfId="916" priority="180">
      <formula>IF(AND(AU303&gt;=0, RIGHT(TEXT(AU303,"0.#"),1)="."),TRUE,FALSE)</formula>
    </cfRule>
    <cfRule type="expression" dxfId="915" priority="181">
      <formula>IF(AND(AU303&lt;0, RIGHT(TEXT(AU303,"0.#"),1)&lt;&gt;"."),TRUE,FALSE)</formula>
    </cfRule>
    <cfRule type="expression" dxfId="914" priority="182">
      <formula>IF(AND(AU303&lt;0, RIGHT(TEXT(AU303,"0.#"),1)="."),TRUE,FALSE)</formula>
    </cfRule>
  </conditionalFormatting>
  <conditionalFormatting sqref="AK335">
    <cfRule type="expression" dxfId="913" priority="177">
      <formula>IF(RIGHT(TEXT(AK335,"0.#"),1)=".",FALSE,TRUE)</formula>
    </cfRule>
    <cfRule type="expression" dxfId="912" priority="178">
      <formula>IF(RIGHT(TEXT(AK335,"0.#"),1)=".",TRUE,FALSE)</formula>
    </cfRule>
  </conditionalFormatting>
  <conditionalFormatting sqref="AU335:AX338">
    <cfRule type="expression" dxfId="911" priority="173">
      <formula>IF(AND(AU335&gt;=0, RIGHT(TEXT(AU335,"0.#"),1)&lt;&gt;"."),TRUE,FALSE)</formula>
    </cfRule>
    <cfRule type="expression" dxfId="910" priority="174">
      <formula>IF(AND(AU335&gt;=0, RIGHT(TEXT(AU335,"0.#"),1)="."),TRUE,FALSE)</formula>
    </cfRule>
    <cfRule type="expression" dxfId="909" priority="175">
      <formula>IF(AND(AU335&lt;0, RIGHT(TEXT(AU335,"0.#"),1)&lt;&gt;"."),TRUE,FALSE)</formula>
    </cfRule>
    <cfRule type="expression" dxfId="908" priority="176">
      <formula>IF(AND(AU335&lt;0, RIGHT(TEXT(AU335,"0.#"),1)="."),TRUE,FALSE)</formula>
    </cfRule>
  </conditionalFormatting>
  <conditionalFormatting sqref="AK336:AK364">
    <cfRule type="expression" dxfId="907" priority="171">
      <formula>IF(RIGHT(TEXT(AK336,"0.#"),1)=".",FALSE,TRUE)</formula>
    </cfRule>
    <cfRule type="expression" dxfId="906" priority="172">
      <formula>IF(RIGHT(TEXT(AK336,"0.#"),1)=".",TRUE,FALSE)</formula>
    </cfRule>
  </conditionalFormatting>
  <conditionalFormatting sqref="AU339:AX364">
    <cfRule type="expression" dxfId="905" priority="167">
      <formula>IF(AND(AU339&gt;=0, RIGHT(TEXT(AU339,"0.#"),1)&lt;&gt;"."),TRUE,FALSE)</formula>
    </cfRule>
    <cfRule type="expression" dxfId="904" priority="168">
      <formula>IF(AND(AU339&gt;=0, RIGHT(TEXT(AU339,"0.#"),1)="."),TRUE,FALSE)</formula>
    </cfRule>
    <cfRule type="expression" dxfId="903" priority="169">
      <formula>IF(AND(AU339&lt;0, RIGHT(TEXT(AU339,"0.#"),1)&lt;&gt;"."),TRUE,FALSE)</formula>
    </cfRule>
    <cfRule type="expression" dxfId="902" priority="170">
      <formula>IF(AND(AU339&lt;0, RIGHT(TEXT(AU339,"0.#"),1)="."),TRUE,FALSE)</formula>
    </cfRule>
  </conditionalFormatting>
  <conditionalFormatting sqref="AK368">
    <cfRule type="expression" dxfId="901" priority="165">
      <formula>IF(RIGHT(TEXT(AK368,"0.#"),1)=".",FALSE,TRUE)</formula>
    </cfRule>
    <cfRule type="expression" dxfId="900" priority="166">
      <formula>IF(RIGHT(TEXT(AK368,"0.#"),1)=".",TRUE,FALSE)</formula>
    </cfRule>
  </conditionalFormatting>
  <conditionalFormatting sqref="AU368:AX370">
    <cfRule type="expression" dxfId="899" priority="161">
      <formula>IF(AND(AU368&gt;=0, RIGHT(TEXT(AU368,"0.#"),1)&lt;&gt;"."),TRUE,FALSE)</formula>
    </cfRule>
    <cfRule type="expression" dxfId="898" priority="162">
      <formula>IF(AND(AU368&gt;=0, RIGHT(TEXT(AU368,"0.#"),1)="."),TRUE,FALSE)</formula>
    </cfRule>
    <cfRule type="expression" dxfId="897" priority="163">
      <formula>IF(AND(AU368&lt;0, RIGHT(TEXT(AU368,"0.#"),1)&lt;&gt;"."),TRUE,FALSE)</formula>
    </cfRule>
    <cfRule type="expression" dxfId="896" priority="164">
      <formula>IF(AND(AU368&lt;0, RIGHT(TEXT(AU368,"0.#"),1)="."),TRUE,FALSE)</formula>
    </cfRule>
  </conditionalFormatting>
  <conditionalFormatting sqref="AK369:AK397">
    <cfRule type="expression" dxfId="895" priority="159">
      <formula>IF(RIGHT(TEXT(AK369,"0.#"),1)=".",FALSE,TRUE)</formula>
    </cfRule>
    <cfRule type="expression" dxfId="894" priority="160">
      <formula>IF(RIGHT(TEXT(AK369,"0.#"),1)=".",TRUE,FALSE)</formula>
    </cfRule>
  </conditionalFormatting>
  <conditionalFormatting sqref="AU371:AX397">
    <cfRule type="expression" dxfId="893" priority="155">
      <formula>IF(AND(AU371&gt;=0, RIGHT(TEXT(AU371,"0.#"),1)&lt;&gt;"."),TRUE,FALSE)</formula>
    </cfRule>
    <cfRule type="expression" dxfId="892" priority="156">
      <formula>IF(AND(AU371&gt;=0, RIGHT(TEXT(AU371,"0.#"),1)="."),TRUE,FALSE)</formula>
    </cfRule>
    <cfRule type="expression" dxfId="891" priority="157">
      <formula>IF(AND(AU371&lt;0, RIGHT(TEXT(AU371,"0.#"),1)&lt;&gt;"."),TRUE,FALSE)</formula>
    </cfRule>
    <cfRule type="expression" dxfId="890" priority="158">
      <formula>IF(AND(AU371&lt;0, RIGHT(TEXT(AU371,"0.#"),1)="."),TRUE,FALSE)</formula>
    </cfRule>
  </conditionalFormatting>
  <conditionalFormatting sqref="AK401">
    <cfRule type="expression" dxfId="889" priority="153">
      <formula>IF(RIGHT(TEXT(AK401,"0.#"),1)=".",FALSE,TRUE)</formula>
    </cfRule>
    <cfRule type="expression" dxfId="888" priority="154">
      <formula>IF(RIGHT(TEXT(AK401,"0.#"),1)=".",TRUE,FALSE)</formula>
    </cfRule>
  </conditionalFormatting>
  <conditionalFormatting sqref="AU401:AX401">
    <cfRule type="expression" dxfId="887" priority="149">
      <formula>IF(AND(AU401&gt;=0, RIGHT(TEXT(AU401,"0.#"),1)&lt;&gt;"."),TRUE,FALSE)</formula>
    </cfRule>
    <cfRule type="expression" dxfId="886" priority="150">
      <formula>IF(AND(AU401&gt;=0, RIGHT(TEXT(AU401,"0.#"),1)="."),TRUE,FALSE)</formula>
    </cfRule>
    <cfRule type="expression" dxfId="885" priority="151">
      <formula>IF(AND(AU401&lt;0, RIGHT(TEXT(AU401,"0.#"),1)&lt;&gt;"."),TRUE,FALSE)</formula>
    </cfRule>
    <cfRule type="expression" dxfId="884" priority="152">
      <formula>IF(AND(AU401&lt;0, RIGHT(TEXT(AU401,"0.#"),1)="."),TRUE,FALSE)</formula>
    </cfRule>
  </conditionalFormatting>
  <conditionalFormatting sqref="AK402:AK430">
    <cfRule type="expression" dxfId="883" priority="147">
      <formula>IF(RIGHT(TEXT(AK402,"0.#"),1)=".",FALSE,TRUE)</formula>
    </cfRule>
    <cfRule type="expression" dxfId="882" priority="148">
      <formula>IF(RIGHT(TEXT(AK402,"0.#"),1)=".",TRUE,FALSE)</formula>
    </cfRule>
  </conditionalFormatting>
  <conditionalFormatting sqref="AU402:AX430">
    <cfRule type="expression" dxfId="881" priority="143">
      <formula>IF(AND(AU402&gt;=0, RIGHT(TEXT(AU402,"0.#"),1)&lt;&gt;"."),TRUE,FALSE)</formula>
    </cfRule>
    <cfRule type="expression" dxfId="880" priority="144">
      <formula>IF(AND(AU402&gt;=0, RIGHT(TEXT(AU402,"0.#"),1)="."),TRUE,FALSE)</formula>
    </cfRule>
    <cfRule type="expression" dxfId="879" priority="145">
      <formula>IF(AND(AU402&lt;0, RIGHT(TEXT(AU402,"0.#"),1)&lt;&gt;"."),TRUE,FALSE)</formula>
    </cfRule>
    <cfRule type="expression" dxfId="878" priority="146">
      <formula>IF(AND(AU402&lt;0, RIGHT(TEXT(AU402,"0.#"),1)="."),TRUE,FALSE)</formula>
    </cfRule>
  </conditionalFormatting>
  <conditionalFormatting sqref="AK434">
    <cfRule type="expression" dxfId="877" priority="141">
      <formula>IF(RIGHT(TEXT(AK434,"0.#"),1)=".",FALSE,TRUE)</formula>
    </cfRule>
    <cfRule type="expression" dxfId="876" priority="142">
      <formula>IF(RIGHT(TEXT(AK434,"0.#"),1)=".",TRUE,FALSE)</formula>
    </cfRule>
  </conditionalFormatting>
  <conditionalFormatting sqref="AU434:AX434">
    <cfRule type="expression" dxfId="875" priority="137">
      <formula>IF(AND(AU434&gt;=0, RIGHT(TEXT(AU434,"0.#"),1)&lt;&gt;"."),TRUE,FALSE)</formula>
    </cfRule>
    <cfRule type="expression" dxfId="874" priority="138">
      <formula>IF(AND(AU434&gt;=0, RIGHT(TEXT(AU434,"0.#"),1)="."),TRUE,FALSE)</formula>
    </cfRule>
    <cfRule type="expression" dxfId="873" priority="139">
      <formula>IF(AND(AU434&lt;0, RIGHT(TEXT(AU434,"0.#"),1)&lt;&gt;"."),TRUE,FALSE)</formula>
    </cfRule>
    <cfRule type="expression" dxfId="872" priority="140">
      <formula>IF(AND(AU434&lt;0, RIGHT(TEXT(AU434,"0.#"),1)="."),TRUE,FALSE)</formula>
    </cfRule>
  </conditionalFormatting>
  <conditionalFormatting sqref="AK435:AK463">
    <cfRule type="expression" dxfId="871" priority="135">
      <formula>IF(RIGHT(TEXT(AK435,"0.#"),1)=".",FALSE,TRUE)</formula>
    </cfRule>
    <cfRule type="expression" dxfId="870" priority="136">
      <formula>IF(RIGHT(TEXT(AK435,"0.#"),1)=".",TRUE,FALSE)</formula>
    </cfRule>
  </conditionalFormatting>
  <conditionalFormatting sqref="AU435:AX463">
    <cfRule type="expression" dxfId="869" priority="131">
      <formula>IF(AND(AU435&gt;=0, RIGHT(TEXT(AU435,"0.#"),1)&lt;&gt;"."),TRUE,FALSE)</formula>
    </cfRule>
    <cfRule type="expression" dxfId="868" priority="132">
      <formula>IF(AND(AU435&gt;=0, RIGHT(TEXT(AU435,"0.#"),1)="."),TRUE,FALSE)</formula>
    </cfRule>
    <cfRule type="expression" dxfId="867" priority="133">
      <formula>IF(AND(AU435&lt;0, RIGHT(TEXT(AU435,"0.#"),1)&lt;&gt;"."),TRUE,FALSE)</formula>
    </cfRule>
    <cfRule type="expression" dxfId="866" priority="134">
      <formula>IF(AND(AU435&lt;0, RIGHT(TEXT(AU435,"0.#"),1)="."),TRUE,FALSE)</formula>
    </cfRule>
  </conditionalFormatting>
  <conditionalFormatting sqref="AK467">
    <cfRule type="expression" dxfId="865" priority="129">
      <formula>IF(RIGHT(TEXT(AK467,"0.#"),1)=".",FALSE,TRUE)</formula>
    </cfRule>
    <cfRule type="expression" dxfId="864" priority="130">
      <formula>IF(RIGHT(TEXT(AK467,"0.#"),1)=".",TRUE,FALSE)</formula>
    </cfRule>
  </conditionalFormatting>
  <conditionalFormatting sqref="AU467:AX467">
    <cfRule type="expression" dxfId="863" priority="125">
      <formula>IF(AND(AU467&gt;=0, RIGHT(TEXT(AU467,"0.#"),1)&lt;&gt;"."),TRUE,FALSE)</formula>
    </cfRule>
    <cfRule type="expression" dxfId="862" priority="126">
      <formula>IF(AND(AU467&gt;=0, RIGHT(TEXT(AU467,"0.#"),1)="."),TRUE,FALSE)</formula>
    </cfRule>
    <cfRule type="expression" dxfId="861" priority="127">
      <formula>IF(AND(AU467&lt;0, RIGHT(TEXT(AU467,"0.#"),1)&lt;&gt;"."),TRUE,FALSE)</formula>
    </cfRule>
    <cfRule type="expression" dxfId="860" priority="128">
      <formula>IF(AND(AU467&lt;0, RIGHT(TEXT(AU467,"0.#"),1)="."),TRUE,FALSE)</formula>
    </cfRule>
  </conditionalFormatting>
  <conditionalFormatting sqref="AK468:AK496">
    <cfRule type="expression" dxfId="859" priority="123">
      <formula>IF(RIGHT(TEXT(AK468,"0.#"),1)=".",FALSE,TRUE)</formula>
    </cfRule>
    <cfRule type="expression" dxfId="858" priority="124">
      <formula>IF(RIGHT(TEXT(AK468,"0.#"),1)=".",TRUE,FALSE)</formula>
    </cfRule>
  </conditionalFormatting>
  <conditionalFormatting sqref="AU468:AX496">
    <cfRule type="expression" dxfId="857" priority="119">
      <formula>IF(AND(AU468&gt;=0, RIGHT(TEXT(AU468,"0.#"),1)&lt;&gt;"."),TRUE,FALSE)</formula>
    </cfRule>
    <cfRule type="expression" dxfId="856" priority="120">
      <formula>IF(AND(AU468&gt;=0, RIGHT(TEXT(AU468,"0.#"),1)="."),TRUE,FALSE)</formula>
    </cfRule>
    <cfRule type="expression" dxfId="855" priority="121">
      <formula>IF(AND(AU468&lt;0, RIGHT(TEXT(AU468,"0.#"),1)&lt;&gt;"."),TRUE,FALSE)</formula>
    </cfRule>
    <cfRule type="expression" dxfId="854" priority="122">
      <formula>IF(AND(AU468&lt;0, RIGHT(TEXT(AU468,"0.#"),1)="."),TRUE,FALSE)</formula>
    </cfRule>
  </conditionalFormatting>
  <conditionalFormatting sqref="AE24:AX24 AJ23:AS23">
    <cfRule type="expression" dxfId="853" priority="117">
      <formula>IF(RIGHT(TEXT(AE23,"0.#"),1)=".",FALSE,TRUE)</formula>
    </cfRule>
    <cfRule type="expression" dxfId="852" priority="118">
      <formula>IF(RIGHT(TEXT(AE23,"0.#"),1)=".",TRUE,FALSE)</formula>
    </cfRule>
  </conditionalFormatting>
  <conditionalFormatting sqref="AE25:AI25">
    <cfRule type="expression" dxfId="851" priority="109">
      <formula>IF(AND(AE25&gt;=0, RIGHT(TEXT(AE25,"0.#"),1)&lt;&gt;"."),TRUE,FALSE)</formula>
    </cfRule>
    <cfRule type="expression" dxfId="850" priority="110">
      <formula>IF(AND(AE25&gt;=0, RIGHT(TEXT(AE25,"0.#"),1)="."),TRUE,FALSE)</formula>
    </cfRule>
    <cfRule type="expression" dxfId="849" priority="111">
      <formula>IF(AND(AE25&lt;0, RIGHT(TEXT(AE25,"0.#"),1)&lt;&gt;"."),TRUE,FALSE)</formula>
    </cfRule>
    <cfRule type="expression" dxfId="848" priority="112">
      <formula>IF(AND(AE25&lt;0, RIGHT(TEXT(AE25,"0.#"),1)="."),TRUE,FALSE)</formula>
    </cfRule>
  </conditionalFormatting>
  <conditionalFormatting sqref="AJ25:AS25">
    <cfRule type="expression" dxfId="847" priority="105">
      <formula>IF(AND(AJ25&gt;=0, RIGHT(TEXT(AJ25,"0.#"),1)&lt;&gt;"."),TRUE,FALSE)</formula>
    </cfRule>
    <cfRule type="expression" dxfId="846" priority="106">
      <formula>IF(AND(AJ25&gt;=0, RIGHT(TEXT(AJ25,"0.#"),1)="."),TRUE,FALSE)</formula>
    </cfRule>
    <cfRule type="expression" dxfId="845" priority="107">
      <formula>IF(AND(AJ25&lt;0, RIGHT(TEXT(AJ25,"0.#"),1)&lt;&gt;"."),TRUE,FALSE)</formula>
    </cfRule>
    <cfRule type="expression" dxfId="844" priority="108">
      <formula>IF(AND(AJ25&lt;0, RIGHT(TEXT(AJ25,"0.#"),1)="."),TRUE,FALSE)</formula>
    </cfRule>
  </conditionalFormatting>
  <conditionalFormatting sqref="AU236:AX236">
    <cfRule type="expression" dxfId="843" priority="93">
      <formula>IF(AND(AU236&gt;=0, RIGHT(TEXT(AU236,"0.#"),1)&lt;&gt;"."),TRUE,FALSE)</formula>
    </cfRule>
    <cfRule type="expression" dxfId="842" priority="94">
      <formula>IF(AND(AU236&gt;=0, RIGHT(TEXT(AU236,"0.#"),1)="."),TRUE,FALSE)</formula>
    </cfRule>
    <cfRule type="expression" dxfId="841" priority="95">
      <formula>IF(AND(AU236&lt;0, RIGHT(TEXT(AU236,"0.#"),1)&lt;&gt;"."),TRUE,FALSE)</formula>
    </cfRule>
    <cfRule type="expression" dxfId="840" priority="96">
      <formula>IF(AND(AU236&lt;0, RIGHT(TEXT(AU236,"0.#"),1)="."),TRUE,FALSE)</formula>
    </cfRule>
  </conditionalFormatting>
  <conditionalFormatting sqref="AE43:AI43 AE38:AI38 AE28:AI28">
    <cfRule type="expression" dxfId="839" priority="91">
      <formula>IF(RIGHT(TEXT(AE28,"0.#"),1)=".",FALSE,TRUE)</formula>
    </cfRule>
    <cfRule type="expression" dxfId="838" priority="92">
      <formula>IF(RIGHT(TEXT(AE28,"0.#"),1)=".",TRUE,FALSE)</formula>
    </cfRule>
  </conditionalFormatting>
  <conditionalFormatting sqref="AE44:AX44 AJ43:AS43 AE39:AX39 AJ38:AS38 AE29:AX29 AJ28:AS28 AT34:AX34">
    <cfRule type="expression" dxfId="837" priority="89">
      <formula>IF(RIGHT(TEXT(AE28,"0.#"),1)=".",FALSE,TRUE)</formula>
    </cfRule>
    <cfRule type="expression" dxfId="836" priority="90">
      <formula>IF(RIGHT(TEXT(AE28,"0.#"),1)=".",TRUE,FALSE)</formula>
    </cfRule>
  </conditionalFormatting>
  <conditionalFormatting sqref="AE45:AI45 AE40:AI40 AE30:AI30">
    <cfRule type="expression" dxfId="835" priority="85">
      <formula>IF(AND(AE30&gt;=0, RIGHT(TEXT(AE30,"0.#"),1)&lt;&gt;"."),TRUE,FALSE)</formula>
    </cfRule>
    <cfRule type="expression" dxfId="834" priority="86">
      <formula>IF(AND(AE30&gt;=0, RIGHT(TEXT(AE30,"0.#"),1)="."),TRUE,FALSE)</formula>
    </cfRule>
    <cfRule type="expression" dxfId="833" priority="87">
      <formula>IF(AND(AE30&lt;0, RIGHT(TEXT(AE30,"0.#"),1)&lt;&gt;"."),TRUE,FALSE)</formula>
    </cfRule>
    <cfRule type="expression" dxfId="832" priority="88">
      <formula>IF(AND(AE30&lt;0, RIGHT(TEXT(AE30,"0.#"),1)="."),TRUE,FALSE)</formula>
    </cfRule>
  </conditionalFormatting>
  <conditionalFormatting sqref="AJ45:AS45 AJ40:AS40 AJ30:AS30">
    <cfRule type="expression" dxfId="831" priority="81">
      <formula>IF(AND(AJ30&gt;=0, RIGHT(TEXT(AJ30,"0.#"),1)&lt;&gt;"."),TRUE,FALSE)</formula>
    </cfRule>
    <cfRule type="expression" dxfId="830" priority="82">
      <formula>IF(AND(AJ30&gt;=0, RIGHT(TEXT(AJ30,"0.#"),1)="."),TRUE,FALSE)</formula>
    </cfRule>
    <cfRule type="expression" dxfId="829" priority="83">
      <formula>IF(AND(AJ30&lt;0, RIGHT(TEXT(AJ30,"0.#"),1)&lt;&gt;"."),TRUE,FALSE)</formula>
    </cfRule>
    <cfRule type="expression" dxfId="828" priority="84">
      <formula>IF(AND(AJ30&lt;0, RIGHT(TEXT(AJ30,"0.#"),1)="."),TRUE,FALSE)</formula>
    </cfRule>
  </conditionalFormatting>
  <conditionalFormatting sqref="AE64:AI64 AE59:AI59">
    <cfRule type="expression" dxfId="827" priority="79">
      <formula>IF(RIGHT(TEXT(AE59,"0.#"),1)=".",FALSE,TRUE)</formula>
    </cfRule>
    <cfRule type="expression" dxfId="826" priority="80">
      <formula>IF(RIGHT(TEXT(AE59,"0.#"),1)=".",TRUE,FALSE)</formula>
    </cfRule>
  </conditionalFormatting>
  <conditionalFormatting sqref="AE65:AX65 AJ64:AS64 AE60:AX60 AJ59:AS59">
    <cfRule type="expression" dxfId="825" priority="77">
      <formula>IF(RIGHT(TEXT(AE59,"0.#"),1)=".",FALSE,TRUE)</formula>
    </cfRule>
    <cfRule type="expression" dxfId="824" priority="78">
      <formula>IF(RIGHT(TEXT(AE59,"0.#"),1)=".",TRUE,FALSE)</formula>
    </cfRule>
  </conditionalFormatting>
  <conditionalFormatting sqref="AE66:AI66 AE61:AI61">
    <cfRule type="expression" dxfId="823" priority="73">
      <formula>IF(AND(AE61&gt;=0, RIGHT(TEXT(AE61,"0.#"),1)&lt;&gt;"."),TRUE,FALSE)</formula>
    </cfRule>
    <cfRule type="expression" dxfId="822" priority="74">
      <formula>IF(AND(AE61&gt;=0, RIGHT(TEXT(AE61,"0.#"),1)="."),TRUE,FALSE)</formula>
    </cfRule>
    <cfRule type="expression" dxfId="821" priority="75">
      <formula>IF(AND(AE61&lt;0, RIGHT(TEXT(AE61,"0.#"),1)&lt;&gt;"."),TRUE,FALSE)</formula>
    </cfRule>
    <cfRule type="expression" dxfId="820" priority="76">
      <formula>IF(AND(AE61&lt;0, RIGHT(TEXT(AE61,"0.#"),1)="."),TRUE,FALSE)</formula>
    </cfRule>
  </conditionalFormatting>
  <conditionalFormatting sqref="AJ66:AS66 AJ61:AS61">
    <cfRule type="expression" dxfId="819" priority="69">
      <formula>IF(AND(AJ61&gt;=0, RIGHT(TEXT(AJ61,"0.#"),1)&lt;&gt;"."),TRUE,FALSE)</formula>
    </cfRule>
    <cfRule type="expression" dxfId="818" priority="70">
      <formula>IF(AND(AJ61&gt;=0, RIGHT(TEXT(AJ61,"0.#"),1)="."),TRUE,FALSE)</formula>
    </cfRule>
    <cfRule type="expression" dxfId="817" priority="71">
      <formula>IF(AND(AJ61&lt;0, RIGHT(TEXT(AJ61,"0.#"),1)&lt;&gt;"."),TRUE,FALSE)</formula>
    </cfRule>
    <cfRule type="expression" dxfId="816" priority="72">
      <formula>IF(AND(AJ61&lt;0, RIGHT(TEXT(AJ61,"0.#"),1)="."),TRUE,FALSE)</formula>
    </cfRule>
  </conditionalFormatting>
  <conditionalFormatting sqref="AE81:AX81 AE78:AX78 AE75:AX75 AE72:AX72">
    <cfRule type="expression" dxfId="815" priority="67">
      <formula>IF(RIGHT(TEXT(AE72,"0.#"),1)=".",FALSE,TRUE)</formula>
    </cfRule>
    <cfRule type="expression" dxfId="814" priority="68">
      <formula>IF(RIGHT(TEXT(AE72,"0.#"),1)=".",TRUE,FALSE)</formula>
    </cfRule>
  </conditionalFormatting>
  <conditionalFormatting sqref="AE80:AS80 AE77:AS77 AE74:AS74 AE71:AS71">
    <cfRule type="expression" dxfId="813" priority="65">
      <formula>IF(RIGHT(TEXT(AE71,"0.#"),1)=".",FALSE,TRUE)</formula>
    </cfRule>
    <cfRule type="expression" dxfId="812" priority="66">
      <formula>IF(RIGHT(TEXT(AE71,"0.#"),1)=".",TRUE,FALSE)</formula>
    </cfRule>
  </conditionalFormatting>
  <conditionalFormatting sqref="AE33:AI33">
    <cfRule type="expression" dxfId="811" priority="63">
      <formula>IF(RIGHT(TEXT(AE33,"0.#"),1)=".",FALSE,TRUE)</formula>
    </cfRule>
    <cfRule type="expression" dxfId="810" priority="64">
      <formula>IF(RIGHT(TEXT(AE33,"0.#"),1)=".",TRUE,FALSE)</formula>
    </cfRule>
  </conditionalFormatting>
  <conditionalFormatting sqref="AE34:AI34">
    <cfRule type="expression" dxfId="809" priority="61">
      <formula>IF(RIGHT(TEXT(AE34,"0.#"),1)=".",FALSE,TRUE)</formula>
    </cfRule>
    <cfRule type="expression" dxfId="808" priority="62">
      <formula>IF(RIGHT(TEXT(AE34,"0.#"),1)=".",TRUE,FALSE)</formula>
    </cfRule>
  </conditionalFormatting>
  <conditionalFormatting sqref="AE35:AI35">
    <cfRule type="expression" dxfId="807" priority="57">
      <formula>IF(AND(AE35&gt;=0, RIGHT(TEXT(AE35,"0.#"),1)&lt;&gt;"."),TRUE,FALSE)</formula>
    </cfRule>
    <cfRule type="expression" dxfId="806" priority="58">
      <formula>IF(AND(AE35&gt;=0, RIGHT(TEXT(AE35,"0.#"),1)="."),TRUE,FALSE)</formula>
    </cfRule>
    <cfRule type="expression" dxfId="805" priority="59">
      <formula>IF(AND(AE35&lt;0, RIGHT(TEXT(AE35,"0.#"),1)&lt;&gt;"."),TRUE,FALSE)</formula>
    </cfRule>
    <cfRule type="expression" dxfId="804" priority="60">
      <formula>IF(AND(AE35&lt;0, RIGHT(TEXT(AE35,"0.#"),1)="."),TRUE,FALSE)</formula>
    </cfRule>
  </conditionalFormatting>
  <conditionalFormatting sqref="AJ33:AN34">
    <cfRule type="expression" dxfId="803" priority="55">
      <formula>IF(RIGHT(TEXT(AJ33,"0.#"),1)=".",FALSE,TRUE)</formula>
    </cfRule>
    <cfRule type="expression" dxfId="802" priority="56">
      <formula>IF(RIGHT(TEXT(AJ33,"0.#"),1)=".",TRUE,FALSE)</formula>
    </cfRule>
  </conditionalFormatting>
  <conditionalFormatting sqref="AJ35:AN35">
    <cfRule type="expression" dxfId="801" priority="51">
      <formula>IF(AND(AJ35&gt;=0, RIGHT(TEXT(AJ35,"0.#"),1)&lt;&gt;"."),TRUE,FALSE)</formula>
    </cfRule>
    <cfRule type="expression" dxfId="800" priority="52">
      <formula>IF(AND(AJ35&gt;=0, RIGHT(TEXT(AJ35,"0.#"),1)="."),TRUE,FALSE)</formula>
    </cfRule>
    <cfRule type="expression" dxfId="799" priority="53">
      <formula>IF(AND(AJ35&lt;0, RIGHT(TEXT(AJ35,"0.#"),1)&lt;&gt;"."),TRUE,FALSE)</formula>
    </cfRule>
    <cfRule type="expression" dxfId="798" priority="54">
      <formula>IF(AND(AJ35&lt;0, RIGHT(TEXT(AJ35,"0.#"),1)="."),TRUE,FALSE)</formula>
    </cfRule>
  </conditionalFormatting>
  <conditionalFormatting sqref="AO33:AS34">
    <cfRule type="expression" dxfId="797" priority="49">
      <formula>IF(RIGHT(TEXT(AO33,"0.#"),1)=".",FALSE,TRUE)</formula>
    </cfRule>
    <cfRule type="expression" dxfId="796" priority="50">
      <formula>IF(RIGHT(TEXT(AO33,"0.#"),1)=".",TRUE,FALSE)</formula>
    </cfRule>
  </conditionalFormatting>
  <conditionalFormatting sqref="AO35:AS35">
    <cfRule type="expression" dxfId="795" priority="45">
      <formula>IF(AND(AO35&gt;=0, RIGHT(TEXT(AO35,"0.#"),1)&lt;&gt;"."),TRUE,FALSE)</formula>
    </cfRule>
    <cfRule type="expression" dxfId="794" priority="46">
      <formula>IF(AND(AO35&gt;=0, RIGHT(TEXT(AO35,"0.#"),1)="."),TRUE,FALSE)</formula>
    </cfRule>
    <cfRule type="expression" dxfId="793" priority="47">
      <formula>IF(AND(AO35&lt;0, RIGHT(TEXT(AO35,"0.#"),1)&lt;&gt;"."),TRUE,FALSE)</formula>
    </cfRule>
    <cfRule type="expression" dxfId="792" priority="48">
      <formula>IF(AND(AO35&lt;0, RIGHT(TEXT(AO35,"0.#"),1)="."),TRUE,FALSE)</formula>
    </cfRule>
  </conditionalFormatting>
  <conditionalFormatting sqref="AK271">
    <cfRule type="expression" dxfId="791" priority="43">
      <formula>IF(RIGHT(TEXT(AK271,"0.#"),1)=".",FALSE,TRUE)</formula>
    </cfRule>
    <cfRule type="expression" dxfId="790" priority="44">
      <formula>IF(RIGHT(TEXT(AK271,"0.#"),1)=".",TRUE,FALSE)</formula>
    </cfRule>
  </conditionalFormatting>
  <conditionalFormatting sqref="AU271:AX271">
    <cfRule type="expression" dxfId="789" priority="39">
      <formula>IF(AND(AU271&gt;=0, RIGHT(TEXT(AU271,"0.#"),1)&lt;&gt;"."),TRUE,FALSE)</formula>
    </cfRule>
    <cfRule type="expression" dxfId="788" priority="40">
      <formula>IF(AND(AU271&gt;=0, RIGHT(TEXT(AU271,"0.#"),1)="."),TRUE,FALSE)</formula>
    </cfRule>
    <cfRule type="expression" dxfId="787" priority="41">
      <formula>IF(AND(AU271&lt;0, RIGHT(TEXT(AU271,"0.#"),1)&lt;&gt;"."),TRUE,FALSE)</formula>
    </cfRule>
    <cfRule type="expression" dxfId="786" priority="42">
      <formula>IF(AND(AU271&lt;0, RIGHT(TEXT(AU271,"0.#"),1)="."),TRUE,FALSE)</formula>
    </cfRule>
  </conditionalFormatting>
  <conditionalFormatting sqref="AK272">
    <cfRule type="expression" dxfId="785" priority="37">
      <formula>IF(RIGHT(TEXT(AK272,"0.#"),1)=".",FALSE,TRUE)</formula>
    </cfRule>
    <cfRule type="expression" dxfId="784" priority="38">
      <formula>IF(RIGHT(TEXT(AK272,"0.#"),1)=".",TRUE,FALSE)</formula>
    </cfRule>
  </conditionalFormatting>
  <conditionalFormatting sqref="AU272:AX272">
    <cfRule type="expression" dxfId="783" priority="33">
      <formula>IF(AND(AU272&gt;=0, RIGHT(TEXT(AU272,"0.#"),1)&lt;&gt;"."),TRUE,FALSE)</formula>
    </cfRule>
    <cfRule type="expression" dxfId="782" priority="34">
      <formula>IF(AND(AU272&gt;=0, RIGHT(TEXT(AU272,"0.#"),1)="."),TRUE,FALSE)</formula>
    </cfRule>
    <cfRule type="expression" dxfId="781" priority="35">
      <formula>IF(AND(AU272&lt;0, RIGHT(TEXT(AU272,"0.#"),1)&lt;&gt;"."),TRUE,FALSE)</formula>
    </cfRule>
    <cfRule type="expression" dxfId="780" priority="36">
      <formula>IF(AND(AU272&lt;0, RIGHT(TEXT(AU272,"0.#"),1)="."),TRUE,FALSE)</formula>
    </cfRule>
  </conditionalFormatting>
  <conditionalFormatting sqref="AK273">
    <cfRule type="expression" dxfId="779" priority="31">
      <formula>IF(RIGHT(TEXT(AK273,"0.#"),1)=".",FALSE,TRUE)</formula>
    </cfRule>
    <cfRule type="expression" dxfId="778" priority="32">
      <formula>IF(RIGHT(TEXT(AK273,"0.#"),1)=".",TRUE,FALSE)</formula>
    </cfRule>
  </conditionalFormatting>
  <conditionalFormatting sqref="AU273:AX273">
    <cfRule type="expression" dxfId="777" priority="27">
      <formula>IF(AND(AU273&gt;=0, RIGHT(TEXT(AU273,"0.#"),1)&lt;&gt;"."),TRUE,FALSE)</formula>
    </cfRule>
    <cfRule type="expression" dxfId="776" priority="28">
      <formula>IF(AND(AU273&gt;=0, RIGHT(TEXT(AU273,"0.#"),1)="."),TRUE,FALSE)</formula>
    </cfRule>
    <cfRule type="expression" dxfId="775" priority="29">
      <formula>IF(AND(AU273&lt;0, RIGHT(TEXT(AU273,"0.#"),1)&lt;&gt;"."),TRUE,FALSE)</formula>
    </cfRule>
    <cfRule type="expression" dxfId="774" priority="30">
      <formula>IF(AND(AU273&lt;0, RIGHT(TEXT(AU273,"0.#"),1)="."),TRUE,FALSE)</formula>
    </cfRule>
  </conditionalFormatting>
  <conditionalFormatting sqref="AK274">
    <cfRule type="expression" dxfId="773" priority="25">
      <formula>IF(RIGHT(TEXT(AK274,"0.#"),1)=".",FALSE,TRUE)</formula>
    </cfRule>
    <cfRule type="expression" dxfId="772" priority="26">
      <formula>IF(RIGHT(TEXT(AK274,"0.#"),1)=".",TRUE,FALSE)</formula>
    </cfRule>
  </conditionalFormatting>
  <conditionalFormatting sqref="AU274:AX274">
    <cfRule type="expression" dxfId="771" priority="21">
      <formula>IF(AND(AU274&gt;=0, RIGHT(TEXT(AU274,"0.#"),1)&lt;&gt;"."),TRUE,FALSE)</formula>
    </cfRule>
    <cfRule type="expression" dxfId="770" priority="22">
      <formula>IF(AND(AU274&gt;=0, RIGHT(TEXT(AU274,"0.#"),1)="."),TRUE,FALSE)</formula>
    </cfRule>
    <cfRule type="expression" dxfId="769" priority="23">
      <formula>IF(AND(AU274&lt;0, RIGHT(TEXT(AU274,"0.#"),1)&lt;&gt;"."),TRUE,FALSE)</formula>
    </cfRule>
    <cfRule type="expression" dxfId="768" priority="24">
      <formula>IF(AND(AU274&lt;0, RIGHT(TEXT(AU274,"0.#"),1)="."),TRUE,FALSE)</formula>
    </cfRule>
  </conditionalFormatting>
  <conditionalFormatting sqref="AK275">
    <cfRule type="expression" dxfId="767" priority="19">
      <formula>IF(RIGHT(TEXT(AK275,"0.#"),1)=".",FALSE,TRUE)</formula>
    </cfRule>
    <cfRule type="expression" dxfId="766" priority="20">
      <formula>IF(RIGHT(TEXT(AK275,"0.#"),1)=".",TRUE,FALSE)</formula>
    </cfRule>
  </conditionalFormatting>
  <conditionalFormatting sqref="AU275:AX275">
    <cfRule type="expression" dxfId="765" priority="15">
      <formula>IF(AND(AU275&gt;=0, RIGHT(TEXT(AU275,"0.#"),1)&lt;&gt;"."),TRUE,FALSE)</formula>
    </cfRule>
    <cfRule type="expression" dxfId="764" priority="16">
      <formula>IF(AND(AU275&gt;=0, RIGHT(TEXT(AU275,"0.#"),1)="."),TRUE,FALSE)</formula>
    </cfRule>
    <cfRule type="expression" dxfId="763" priority="17">
      <formula>IF(AND(AU275&lt;0, RIGHT(TEXT(AU275,"0.#"),1)&lt;&gt;"."),TRUE,FALSE)</formula>
    </cfRule>
    <cfRule type="expression" dxfId="762" priority="18">
      <formula>IF(AND(AU275&lt;0, RIGHT(TEXT(AU275,"0.#"),1)="."),TRUE,FALSE)</formula>
    </cfRule>
  </conditionalFormatting>
  <conditionalFormatting sqref="AK276">
    <cfRule type="expression" dxfId="761" priority="13">
      <formula>IF(RIGHT(TEXT(AK276,"0.#"),1)=".",FALSE,TRUE)</formula>
    </cfRule>
    <cfRule type="expression" dxfId="760" priority="14">
      <formula>IF(RIGHT(TEXT(AK276,"0.#"),1)=".",TRUE,FALSE)</formula>
    </cfRule>
  </conditionalFormatting>
  <conditionalFormatting sqref="AU276:AX276">
    <cfRule type="expression" dxfId="759" priority="9">
      <formula>IF(AND(AU276&gt;=0, RIGHT(TEXT(AU276,"0.#"),1)&lt;&gt;"."),TRUE,FALSE)</formula>
    </cfRule>
    <cfRule type="expression" dxfId="758" priority="10">
      <formula>IF(AND(AU276&gt;=0, RIGHT(TEXT(AU276,"0.#"),1)="."),TRUE,FALSE)</formula>
    </cfRule>
    <cfRule type="expression" dxfId="757" priority="11">
      <formula>IF(AND(AU276&lt;0, RIGHT(TEXT(AU276,"0.#"),1)&lt;&gt;"."),TRUE,FALSE)</formula>
    </cfRule>
    <cfRule type="expression" dxfId="756" priority="12">
      <formula>IF(AND(AU276&lt;0, RIGHT(TEXT(AU276,"0.#"),1)="."),TRUE,FALSE)</formula>
    </cfRule>
  </conditionalFormatting>
  <conditionalFormatting sqref="AU214">
    <cfRule type="expression" dxfId="755" priority="7">
      <formula>IF(RIGHT(TEXT(AU214,"0.#"),1)=".",FALSE,TRUE)</formula>
    </cfRule>
    <cfRule type="expression" dxfId="754" priority="8">
      <formula>IF(RIGHT(TEXT(AU214,"0.#"),1)=".",TRUE,FALSE)</formula>
    </cfRule>
  </conditionalFormatting>
  <conditionalFormatting sqref="AU208">
    <cfRule type="expression" dxfId="753" priority="5">
      <formula>IF(RIGHT(TEXT(AU208,"0.#"),1)=".",FALSE,TRUE)</formula>
    </cfRule>
    <cfRule type="expression" dxfId="752" priority="6">
      <formula>IF(RIGHT(TEXT(AU208,"0.#"),1)=".",TRUE,FALSE)</formula>
    </cfRule>
  </conditionalFormatting>
  <conditionalFormatting sqref="AU209">
    <cfRule type="expression" dxfId="751" priority="3">
      <formula>IF(RIGHT(TEXT(AU209,"0.#"),1)=".",FALSE,TRUE)</formula>
    </cfRule>
    <cfRule type="expression" dxfId="750" priority="4">
      <formula>IF(RIGHT(TEXT(AU209,"0.#"),1)=".",TRUE,FALSE)</formula>
    </cfRule>
  </conditionalFormatting>
  <conditionalFormatting sqref="AU207">
    <cfRule type="expression" dxfId="749" priority="1">
      <formula>IF(RIGHT(TEXT(AU207,"0.#"),1)=".",FALSE,TRUE)</formula>
    </cfRule>
    <cfRule type="expression" dxfId="748" priority="2">
      <formula>IF(RIGHT(TEXT(AU207,"0.#"),1)=".",TRUE,FALSE)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6" manualBreakCount="6">
    <brk id="104" max="49" man="1"/>
    <brk id="127" max="16383" man="1"/>
    <brk id="138" max="16383" man="1"/>
    <brk id="177" max="16383" man="1"/>
    <brk id="230" max="16383" man="1"/>
    <brk id="4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t="s">
        <v>467</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467</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海洋政策、観光立国</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海洋政策、観光立国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Y17" sqref="Y17:AA18"/>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4"/>
      <c r="B3" s="215"/>
      <c r="C3" s="215"/>
      <c r="D3" s="215"/>
      <c r="E3" s="215"/>
      <c r="F3" s="216"/>
      <c r="G3" s="224"/>
      <c r="H3" s="111"/>
      <c r="I3" s="111"/>
      <c r="J3" s="111"/>
      <c r="K3" s="111"/>
      <c r="L3" s="111"/>
      <c r="M3" s="111"/>
      <c r="N3" s="111"/>
      <c r="O3" s="225"/>
      <c r="P3" s="242"/>
      <c r="Q3" s="111"/>
      <c r="R3" s="111"/>
      <c r="S3" s="111"/>
      <c r="T3" s="111"/>
      <c r="U3" s="111"/>
      <c r="V3" s="111"/>
      <c r="W3" s="111"/>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3"/>
      <c r="AV3" s="113"/>
      <c r="AW3" s="111" t="s">
        <v>458</v>
      </c>
      <c r="AX3" s="112"/>
    </row>
    <row r="4" spans="1:50" ht="22.5" customHeight="1">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6"/>
      <c r="AC4" s="296"/>
      <c r="AD4" s="296"/>
      <c r="AE4" s="96"/>
      <c r="AF4" s="97"/>
      <c r="AG4" s="97"/>
      <c r="AH4" s="97"/>
      <c r="AI4" s="98"/>
      <c r="AJ4" s="96"/>
      <c r="AK4" s="97"/>
      <c r="AL4" s="97"/>
      <c r="AM4" s="97"/>
      <c r="AN4" s="98"/>
      <c r="AO4" s="96"/>
      <c r="AP4" s="97"/>
      <c r="AQ4" s="97"/>
      <c r="AR4" s="97"/>
      <c r="AS4" s="98"/>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4"/>
      <c r="AA5" s="171"/>
      <c r="AB5" s="327"/>
      <c r="AC5" s="286"/>
      <c r="AD5" s="286"/>
      <c r="AE5" s="96"/>
      <c r="AF5" s="97"/>
      <c r="AG5" s="97"/>
      <c r="AH5" s="97"/>
      <c r="AI5" s="98"/>
      <c r="AJ5" s="96"/>
      <c r="AK5" s="97"/>
      <c r="AL5" s="97"/>
      <c r="AM5" s="97"/>
      <c r="AN5" s="98"/>
      <c r="AO5" s="96"/>
      <c r="AP5" s="97"/>
      <c r="AQ5" s="97"/>
      <c r="AR5" s="97"/>
      <c r="AS5" s="98"/>
      <c r="AT5" s="96"/>
      <c r="AU5" s="97"/>
      <c r="AV5" s="97"/>
      <c r="AW5" s="97"/>
      <c r="AX5" s="99"/>
    </row>
    <row r="6" spans="1:50" ht="22.5" customHeight="1">
      <c r="A6" s="667"/>
      <c r="B6" s="668"/>
      <c r="C6" s="668"/>
      <c r="D6" s="668"/>
      <c r="E6" s="668"/>
      <c r="F6" s="669"/>
      <c r="G6" s="322"/>
      <c r="H6" s="323"/>
      <c r="I6" s="323"/>
      <c r="J6" s="323"/>
      <c r="K6" s="323"/>
      <c r="L6" s="323"/>
      <c r="M6" s="323"/>
      <c r="N6" s="323"/>
      <c r="O6" s="324"/>
      <c r="P6" s="197"/>
      <c r="Q6" s="197"/>
      <c r="R6" s="197"/>
      <c r="S6" s="197"/>
      <c r="T6" s="197"/>
      <c r="U6" s="197"/>
      <c r="V6" s="197"/>
      <c r="W6" s="197"/>
      <c r="X6" s="198"/>
      <c r="Y6" s="123" t="s">
        <v>15</v>
      </c>
      <c r="Z6" s="124"/>
      <c r="AA6" s="171"/>
      <c r="AB6" s="679" t="s">
        <v>459</v>
      </c>
      <c r="AC6" s="264"/>
      <c r="AD6" s="264"/>
      <c r="AE6" s="96"/>
      <c r="AF6" s="97"/>
      <c r="AG6" s="97"/>
      <c r="AH6" s="97"/>
      <c r="AI6" s="98"/>
      <c r="AJ6" s="96"/>
      <c r="AK6" s="97"/>
      <c r="AL6" s="97"/>
      <c r="AM6" s="97"/>
      <c r="AN6" s="98"/>
      <c r="AO6" s="96"/>
      <c r="AP6" s="97"/>
      <c r="AQ6" s="97"/>
      <c r="AR6" s="97"/>
      <c r="AS6" s="98"/>
      <c r="AT6" s="268"/>
      <c r="AU6" s="269"/>
      <c r="AV6" s="269"/>
      <c r="AW6" s="269"/>
      <c r="AX6" s="270"/>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4"/>
      <c r="B8" s="215"/>
      <c r="C8" s="215"/>
      <c r="D8" s="215"/>
      <c r="E8" s="215"/>
      <c r="F8" s="216"/>
      <c r="G8" s="224"/>
      <c r="H8" s="111"/>
      <c r="I8" s="111"/>
      <c r="J8" s="111"/>
      <c r="K8" s="111"/>
      <c r="L8" s="111"/>
      <c r="M8" s="111"/>
      <c r="N8" s="111"/>
      <c r="O8" s="225"/>
      <c r="P8" s="242"/>
      <c r="Q8" s="111"/>
      <c r="R8" s="111"/>
      <c r="S8" s="111"/>
      <c r="T8" s="111"/>
      <c r="U8" s="111"/>
      <c r="V8" s="111"/>
      <c r="W8" s="111"/>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3"/>
      <c r="AV8" s="113"/>
      <c r="AW8" s="111" t="s">
        <v>360</v>
      </c>
      <c r="AX8" s="112"/>
    </row>
    <row r="9" spans="1:50" ht="22.5" customHeight="1">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6"/>
      <c r="AC9" s="296"/>
      <c r="AD9" s="296"/>
      <c r="AE9" s="96"/>
      <c r="AF9" s="97"/>
      <c r="AG9" s="97"/>
      <c r="AH9" s="97"/>
      <c r="AI9" s="98"/>
      <c r="AJ9" s="96"/>
      <c r="AK9" s="97"/>
      <c r="AL9" s="97"/>
      <c r="AM9" s="97"/>
      <c r="AN9" s="98"/>
      <c r="AO9" s="96"/>
      <c r="AP9" s="97"/>
      <c r="AQ9" s="97"/>
      <c r="AR9" s="97"/>
      <c r="AS9" s="98"/>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4"/>
      <c r="AA10" s="171"/>
      <c r="AB10" s="327"/>
      <c r="AC10" s="286"/>
      <c r="AD10" s="286"/>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3" t="s">
        <v>15</v>
      </c>
      <c r="Z11" s="124"/>
      <c r="AA11" s="171"/>
      <c r="AB11" s="679" t="s">
        <v>16</v>
      </c>
      <c r="AC11" s="264"/>
      <c r="AD11" s="264"/>
      <c r="AE11" s="96"/>
      <c r="AF11" s="97"/>
      <c r="AG11" s="97"/>
      <c r="AH11" s="97"/>
      <c r="AI11" s="98"/>
      <c r="AJ11" s="96"/>
      <c r="AK11" s="97"/>
      <c r="AL11" s="97"/>
      <c r="AM11" s="97"/>
      <c r="AN11" s="98"/>
      <c r="AO11" s="96"/>
      <c r="AP11" s="97"/>
      <c r="AQ11" s="97"/>
      <c r="AR11" s="97"/>
      <c r="AS11" s="98"/>
      <c r="AT11" s="268"/>
      <c r="AU11" s="269"/>
      <c r="AV11" s="269"/>
      <c r="AW11" s="269"/>
      <c r="AX11" s="270"/>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4"/>
      <c r="B13" s="215"/>
      <c r="C13" s="215"/>
      <c r="D13" s="215"/>
      <c r="E13" s="215"/>
      <c r="F13" s="216"/>
      <c r="G13" s="224"/>
      <c r="H13" s="111"/>
      <c r="I13" s="111"/>
      <c r="J13" s="111"/>
      <c r="K13" s="111"/>
      <c r="L13" s="111"/>
      <c r="M13" s="111"/>
      <c r="N13" s="111"/>
      <c r="O13" s="225"/>
      <c r="P13" s="242"/>
      <c r="Q13" s="111"/>
      <c r="R13" s="111"/>
      <c r="S13" s="111"/>
      <c r="T13" s="111"/>
      <c r="U13" s="111"/>
      <c r="V13" s="111"/>
      <c r="W13" s="111"/>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3"/>
      <c r="AV13" s="113"/>
      <c r="AW13" s="111" t="s">
        <v>360</v>
      </c>
      <c r="AX13" s="112"/>
    </row>
    <row r="14" spans="1:50" ht="22.5" customHeight="1">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6"/>
      <c r="AC14" s="296"/>
      <c r="AD14" s="296"/>
      <c r="AE14" s="96"/>
      <c r="AF14" s="97"/>
      <c r="AG14" s="97"/>
      <c r="AH14" s="97"/>
      <c r="AI14" s="98"/>
      <c r="AJ14" s="96"/>
      <c r="AK14" s="97"/>
      <c r="AL14" s="97"/>
      <c r="AM14" s="97"/>
      <c r="AN14" s="98"/>
      <c r="AO14" s="96"/>
      <c r="AP14" s="97"/>
      <c r="AQ14" s="97"/>
      <c r="AR14" s="97"/>
      <c r="AS14" s="98"/>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4"/>
      <c r="AA15" s="171"/>
      <c r="AB15" s="327"/>
      <c r="AC15" s="286"/>
      <c r="AD15" s="286"/>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3" t="s">
        <v>15</v>
      </c>
      <c r="Z16" s="124"/>
      <c r="AA16" s="171"/>
      <c r="AB16" s="679" t="s">
        <v>16</v>
      </c>
      <c r="AC16" s="264"/>
      <c r="AD16" s="264"/>
      <c r="AE16" s="96"/>
      <c r="AF16" s="97"/>
      <c r="AG16" s="97"/>
      <c r="AH16" s="97"/>
      <c r="AI16" s="98"/>
      <c r="AJ16" s="96"/>
      <c r="AK16" s="97"/>
      <c r="AL16" s="97"/>
      <c r="AM16" s="97"/>
      <c r="AN16" s="98"/>
      <c r="AO16" s="96"/>
      <c r="AP16" s="97"/>
      <c r="AQ16" s="97"/>
      <c r="AR16" s="97"/>
      <c r="AS16" s="98"/>
      <c r="AT16" s="268"/>
      <c r="AU16" s="269"/>
      <c r="AV16" s="269"/>
      <c r="AW16" s="269"/>
      <c r="AX16" s="270"/>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4"/>
      <c r="B18" s="215"/>
      <c r="C18" s="215"/>
      <c r="D18" s="215"/>
      <c r="E18" s="215"/>
      <c r="F18" s="216"/>
      <c r="G18" s="224"/>
      <c r="H18" s="111"/>
      <c r="I18" s="111"/>
      <c r="J18" s="111"/>
      <c r="K18" s="111"/>
      <c r="L18" s="111"/>
      <c r="M18" s="111"/>
      <c r="N18" s="111"/>
      <c r="O18" s="225"/>
      <c r="P18" s="242"/>
      <c r="Q18" s="111"/>
      <c r="R18" s="111"/>
      <c r="S18" s="111"/>
      <c r="T18" s="111"/>
      <c r="U18" s="111"/>
      <c r="V18" s="111"/>
      <c r="W18" s="111"/>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3"/>
      <c r="AV18" s="113"/>
      <c r="AW18" s="111" t="s">
        <v>360</v>
      </c>
      <c r="AX18" s="112"/>
    </row>
    <row r="19" spans="1:50" ht="22.5" customHeight="1">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6"/>
      <c r="AC19" s="296"/>
      <c r="AD19" s="296"/>
      <c r="AE19" s="96"/>
      <c r="AF19" s="97"/>
      <c r="AG19" s="97"/>
      <c r="AH19" s="97"/>
      <c r="AI19" s="98"/>
      <c r="AJ19" s="96"/>
      <c r="AK19" s="97"/>
      <c r="AL19" s="97"/>
      <c r="AM19" s="97"/>
      <c r="AN19" s="98"/>
      <c r="AO19" s="96"/>
      <c r="AP19" s="97"/>
      <c r="AQ19" s="97"/>
      <c r="AR19" s="97"/>
      <c r="AS19" s="98"/>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4"/>
      <c r="AA20" s="171"/>
      <c r="AB20" s="327"/>
      <c r="AC20" s="286"/>
      <c r="AD20" s="286"/>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3" t="s">
        <v>15</v>
      </c>
      <c r="Z21" s="124"/>
      <c r="AA21" s="171"/>
      <c r="AB21" s="679" t="s">
        <v>460</v>
      </c>
      <c r="AC21" s="264"/>
      <c r="AD21" s="264"/>
      <c r="AE21" s="96"/>
      <c r="AF21" s="97"/>
      <c r="AG21" s="97"/>
      <c r="AH21" s="97"/>
      <c r="AI21" s="98"/>
      <c r="AJ21" s="96"/>
      <c r="AK21" s="97"/>
      <c r="AL21" s="97"/>
      <c r="AM21" s="97"/>
      <c r="AN21" s="98"/>
      <c r="AO21" s="96"/>
      <c r="AP21" s="97"/>
      <c r="AQ21" s="97"/>
      <c r="AR21" s="97"/>
      <c r="AS21" s="98"/>
      <c r="AT21" s="268"/>
      <c r="AU21" s="269"/>
      <c r="AV21" s="269"/>
      <c r="AW21" s="269"/>
      <c r="AX21" s="270"/>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4"/>
      <c r="B23" s="215"/>
      <c r="C23" s="215"/>
      <c r="D23" s="215"/>
      <c r="E23" s="215"/>
      <c r="F23" s="216"/>
      <c r="G23" s="224"/>
      <c r="H23" s="111"/>
      <c r="I23" s="111"/>
      <c r="J23" s="111"/>
      <c r="K23" s="111"/>
      <c r="L23" s="111"/>
      <c r="M23" s="111"/>
      <c r="N23" s="111"/>
      <c r="O23" s="225"/>
      <c r="P23" s="242"/>
      <c r="Q23" s="111"/>
      <c r="R23" s="111"/>
      <c r="S23" s="111"/>
      <c r="T23" s="111"/>
      <c r="U23" s="111"/>
      <c r="V23" s="111"/>
      <c r="W23" s="111"/>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3"/>
      <c r="AV23" s="113"/>
      <c r="AW23" s="111" t="s">
        <v>461</v>
      </c>
      <c r="AX23" s="112"/>
    </row>
    <row r="24" spans="1:50" ht="22.5" customHeight="1">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6"/>
      <c r="AC24" s="296"/>
      <c r="AD24" s="296"/>
      <c r="AE24" s="96"/>
      <c r="AF24" s="97"/>
      <c r="AG24" s="97"/>
      <c r="AH24" s="97"/>
      <c r="AI24" s="98"/>
      <c r="AJ24" s="96"/>
      <c r="AK24" s="97"/>
      <c r="AL24" s="97"/>
      <c r="AM24" s="97"/>
      <c r="AN24" s="98"/>
      <c r="AO24" s="96"/>
      <c r="AP24" s="97"/>
      <c r="AQ24" s="97"/>
      <c r="AR24" s="97"/>
      <c r="AS24" s="98"/>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4"/>
      <c r="AA25" s="171"/>
      <c r="AB25" s="327"/>
      <c r="AC25" s="286"/>
      <c r="AD25" s="286"/>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3" t="s">
        <v>15</v>
      </c>
      <c r="Z26" s="124"/>
      <c r="AA26" s="171"/>
      <c r="AB26" s="679" t="s">
        <v>460</v>
      </c>
      <c r="AC26" s="264"/>
      <c r="AD26" s="264"/>
      <c r="AE26" s="96"/>
      <c r="AF26" s="97"/>
      <c r="AG26" s="97"/>
      <c r="AH26" s="97"/>
      <c r="AI26" s="98"/>
      <c r="AJ26" s="96"/>
      <c r="AK26" s="97"/>
      <c r="AL26" s="97"/>
      <c r="AM26" s="97"/>
      <c r="AN26" s="98"/>
      <c r="AO26" s="96"/>
      <c r="AP26" s="97"/>
      <c r="AQ26" s="97"/>
      <c r="AR26" s="97"/>
      <c r="AS26" s="98"/>
      <c r="AT26" s="268"/>
      <c r="AU26" s="269"/>
      <c r="AV26" s="269"/>
      <c r="AW26" s="269"/>
      <c r="AX26" s="270"/>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4"/>
      <c r="B28" s="215"/>
      <c r="C28" s="215"/>
      <c r="D28" s="215"/>
      <c r="E28" s="215"/>
      <c r="F28" s="216"/>
      <c r="G28" s="224"/>
      <c r="H28" s="111"/>
      <c r="I28" s="111"/>
      <c r="J28" s="111"/>
      <c r="K28" s="111"/>
      <c r="L28" s="111"/>
      <c r="M28" s="111"/>
      <c r="N28" s="111"/>
      <c r="O28" s="225"/>
      <c r="P28" s="242"/>
      <c r="Q28" s="111"/>
      <c r="R28" s="111"/>
      <c r="S28" s="111"/>
      <c r="T28" s="111"/>
      <c r="U28" s="111"/>
      <c r="V28" s="111"/>
      <c r="W28" s="111"/>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3"/>
      <c r="AV28" s="113"/>
      <c r="AW28" s="111" t="s">
        <v>458</v>
      </c>
      <c r="AX28" s="112"/>
    </row>
    <row r="29" spans="1:50" ht="22.5" customHeight="1">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6"/>
      <c r="AC29" s="296"/>
      <c r="AD29" s="296"/>
      <c r="AE29" s="96"/>
      <c r="AF29" s="97"/>
      <c r="AG29" s="97"/>
      <c r="AH29" s="97"/>
      <c r="AI29" s="98"/>
      <c r="AJ29" s="96"/>
      <c r="AK29" s="97"/>
      <c r="AL29" s="97"/>
      <c r="AM29" s="97"/>
      <c r="AN29" s="98"/>
      <c r="AO29" s="96"/>
      <c r="AP29" s="97"/>
      <c r="AQ29" s="97"/>
      <c r="AR29" s="97"/>
      <c r="AS29" s="98"/>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4"/>
      <c r="AA30" s="171"/>
      <c r="AB30" s="327"/>
      <c r="AC30" s="286"/>
      <c r="AD30" s="286"/>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3" t="s">
        <v>15</v>
      </c>
      <c r="Z31" s="124"/>
      <c r="AA31" s="171"/>
      <c r="AB31" s="679" t="s">
        <v>459</v>
      </c>
      <c r="AC31" s="264"/>
      <c r="AD31" s="264"/>
      <c r="AE31" s="96"/>
      <c r="AF31" s="97"/>
      <c r="AG31" s="97"/>
      <c r="AH31" s="97"/>
      <c r="AI31" s="98"/>
      <c r="AJ31" s="96"/>
      <c r="AK31" s="97"/>
      <c r="AL31" s="97"/>
      <c r="AM31" s="97"/>
      <c r="AN31" s="98"/>
      <c r="AO31" s="96"/>
      <c r="AP31" s="97"/>
      <c r="AQ31" s="97"/>
      <c r="AR31" s="97"/>
      <c r="AS31" s="98"/>
      <c r="AT31" s="268"/>
      <c r="AU31" s="269"/>
      <c r="AV31" s="269"/>
      <c r="AW31" s="269"/>
      <c r="AX31" s="270"/>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4"/>
      <c r="B33" s="215"/>
      <c r="C33" s="215"/>
      <c r="D33" s="215"/>
      <c r="E33" s="215"/>
      <c r="F33" s="216"/>
      <c r="G33" s="224"/>
      <c r="H33" s="111"/>
      <c r="I33" s="111"/>
      <c r="J33" s="111"/>
      <c r="K33" s="111"/>
      <c r="L33" s="111"/>
      <c r="M33" s="111"/>
      <c r="N33" s="111"/>
      <c r="O33" s="225"/>
      <c r="P33" s="242"/>
      <c r="Q33" s="111"/>
      <c r="R33" s="111"/>
      <c r="S33" s="111"/>
      <c r="T33" s="111"/>
      <c r="U33" s="111"/>
      <c r="V33" s="111"/>
      <c r="W33" s="111"/>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3"/>
      <c r="AV33" s="113"/>
      <c r="AW33" s="111" t="s">
        <v>461</v>
      </c>
      <c r="AX33" s="112"/>
    </row>
    <row r="34" spans="1:50" ht="22.5" customHeight="1">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6"/>
      <c r="AC34" s="296"/>
      <c r="AD34" s="296"/>
      <c r="AE34" s="96"/>
      <c r="AF34" s="97"/>
      <c r="AG34" s="97"/>
      <c r="AH34" s="97"/>
      <c r="AI34" s="98"/>
      <c r="AJ34" s="96"/>
      <c r="AK34" s="97"/>
      <c r="AL34" s="97"/>
      <c r="AM34" s="97"/>
      <c r="AN34" s="98"/>
      <c r="AO34" s="96"/>
      <c r="AP34" s="97"/>
      <c r="AQ34" s="97"/>
      <c r="AR34" s="97"/>
      <c r="AS34" s="98"/>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4"/>
      <c r="AA35" s="171"/>
      <c r="AB35" s="327"/>
      <c r="AC35" s="286"/>
      <c r="AD35" s="286"/>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3" t="s">
        <v>15</v>
      </c>
      <c r="Z36" s="124"/>
      <c r="AA36" s="171"/>
      <c r="AB36" s="679" t="s">
        <v>460</v>
      </c>
      <c r="AC36" s="264"/>
      <c r="AD36" s="264"/>
      <c r="AE36" s="96"/>
      <c r="AF36" s="97"/>
      <c r="AG36" s="97"/>
      <c r="AH36" s="97"/>
      <c r="AI36" s="98"/>
      <c r="AJ36" s="96"/>
      <c r="AK36" s="97"/>
      <c r="AL36" s="97"/>
      <c r="AM36" s="97"/>
      <c r="AN36" s="98"/>
      <c r="AO36" s="96"/>
      <c r="AP36" s="97"/>
      <c r="AQ36" s="97"/>
      <c r="AR36" s="97"/>
      <c r="AS36" s="98"/>
      <c r="AT36" s="268"/>
      <c r="AU36" s="269"/>
      <c r="AV36" s="269"/>
      <c r="AW36" s="269"/>
      <c r="AX36" s="270"/>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4"/>
      <c r="B38" s="215"/>
      <c r="C38" s="215"/>
      <c r="D38" s="215"/>
      <c r="E38" s="215"/>
      <c r="F38" s="216"/>
      <c r="G38" s="224"/>
      <c r="H38" s="111"/>
      <c r="I38" s="111"/>
      <c r="J38" s="111"/>
      <c r="K38" s="111"/>
      <c r="L38" s="111"/>
      <c r="M38" s="111"/>
      <c r="N38" s="111"/>
      <c r="O38" s="225"/>
      <c r="P38" s="242"/>
      <c r="Q38" s="111"/>
      <c r="R38" s="111"/>
      <c r="S38" s="111"/>
      <c r="T38" s="111"/>
      <c r="U38" s="111"/>
      <c r="V38" s="111"/>
      <c r="W38" s="111"/>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3"/>
      <c r="AV38" s="113"/>
      <c r="AW38" s="111" t="s">
        <v>461</v>
      </c>
      <c r="AX38" s="112"/>
    </row>
    <row r="39" spans="1:50" ht="22.5" customHeight="1">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6"/>
      <c r="AC39" s="296"/>
      <c r="AD39" s="296"/>
      <c r="AE39" s="96"/>
      <c r="AF39" s="97"/>
      <c r="AG39" s="97"/>
      <c r="AH39" s="97"/>
      <c r="AI39" s="98"/>
      <c r="AJ39" s="96"/>
      <c r="AK39" s="97"/>
      <c r="AL39" s="97"/>
      <c r="AM39" s="97"/>
      <c r="AN39" s="98"/>
      <c r="AO39" s="96"/>
      <c r="AP39" s="97"/>
      <c r="AQ39" s="97"/>
      <c r="AR39" s="97"/>
      <c r="AS39" s="98"/>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4"/>
      <c r="AA40" s="171"/>
      <c r="AB40" s="327"/>
      <c r="AC40" s="286"/>
      <c r="AD40" s="286"/>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3" t="s">
        <v>15</v>
      </c>
      <c r="Z41" s="124"/>
      <c r="AA41" s="171"/>
      <c r="AB41" s="679" t="s">
        <v>460</v>
      </c>
      <c r="AC41" s="264"/>
      <c r="AD41" s="264"/>
      <c r="AE41" s="96"/>
      <c r="AF41" s="97"/>
      <c r="AG41" s="97"/>
      <c r="AH41" s="97"/>
      <c r="AI41" s="98"/>
      <c r="AJ41" s="96"/>
      <c r="AK41" s="97"/>
      <c r="AL41" s="97"/>
      <c r="AM41" s="97"/>
      <c r="AN41" s="98"/>
      <c r="AO41" s="96"/>
      <c r="AP41" s="97"/>
      <c r="AQ41" s="97"/>
      <c r="AR41" s="97"/>
      <c r="AS41" s="98"/>
      <c r="AT41" s="268"/>
      <c r="AU41" s="269"/>
      <c r="AV41" s="269"/>
      <c r="AW41" s="269"/>
      <c r="AX41" s="270"/>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4"/>
      <c r="B43" s="215"/>
      <c r="C43" s="215"/>
      <c r="D43" s="215"/>
      <c r="E43" s="215"/>
      <c r="F43" s="216"/>
      <c r="G43" s="224"/>
      <c r="H43" s="111"/>
      <c r="I43" s="111"/>
      <c r="J43" s="111"/>
      <c r="K43" s="111"/>
      <c r="L43" s="111"/>
      <c r="M43" s="111"/>
      <c r="N43" s="111"/>
      <c r="O43" s="225"/>
      <c r="P43" s="242"/>
      <c r="Q43" s="111"/>
      <c r="R43" s="111"/>
      <c r="S43" s="111"/>
      <c r="T43" s="111"/>
      <c r="U43" s="111"/>
      <c r="V43" s="111"/>
      <c r="W43" s="111"/>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3"/>
      <c r="AV43" s="113"/>
      <c r="AW43" s="111" t="s">
        <v>461</v>
      </c>
      <c r="AX43" s="112"/>
    </row>
    <row r="44" spans="1:50" ht="22.5" customHeight="1">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6"/>
      <c r="AC44" s="296"/>
      <c r="AD44" s="296"/>
      <c r="AE44" s="96"/>
      <c r="AF44" s="97"/>
      <c r="AG44" s="97"/>
      <c r="AH44" s="97"/>
      <c r="AI44" s="98"/>
      <c r="AJ44" s="96"/>
      <c r="AK44" s="97"/>
      <c r="AL44" s="97"/>
      <c r="AM44" s="97"/>
      <c r="AN44" s="98"/>
      <c r="AO44" s="96"/>
      <c r="AP44" s="97"/>
      <c r="AQ44" s="97"/>
      <c r="AR44" s="97"/>
      <c r="AS44" s="98"/>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4"/>
      <c r="AA45" s="171"/>
      <c r="AB45" s="327"/>
      <c r="AC45" s="286"/>
      <c r="AD45" s="286"/>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3" t="s">
        <v>15</v>
      </c>
      <c r="Z46" s="124"/>
      <c r="AA46" s="171"/>
      <c r="AB46" s="679" t="s">
        <v>460</v>
      </c>
      <c r="AC46" s="264"/>
      <c r="AD46" s="264"/>
      <c r="AE46" s="96"/>
      <c r="AF46" s="97"/>
      <c r="AG46" s="97"/>
      <c r="AH46" s="97"/>
      <c r="AI46" s="98"/>
      <c r="AJ46" s="96"/>
      <c r="AK46" s="97"/>
      <c r="AL46" s="97"/>
      <c r="AM46" s="97"/>
      <c r="AN46" s="98"/>
      <c r="AO46" s="96"/>
      <c r="AP46" s="97"/>
      <c r="AQ46" s="97"/>
      <c r="AR46" s="97"/>
      <c r="AS46" s="98"/>
      <c r="AT46" s="268"/>
      <c r="AU46" s="269"/>
      <c r="AV46" s="269"/>
      <c r="AW46" s="269"/>
      <c r="AX46" s="270"/>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4"/>
      <c r="B48" s="215"/>
      <c r="C48" s="215"/>
      <c r="D48" s="215"/>
      <c r="E48" s="215"/>
      <c r="F48" s="216"/>
      <c r="G48" s="224"/>
      <c r="H48" s="111"/>
      <c r="I48" s="111"/>
      <c r="J48" s="111"/>
      <c r="K48" s="111"/>
      <c r="L48" s="111"/>
      <c r="M48" s="111"/>
      <c r="N48" s="111"/>
      <c r="O48" s="225"/>
      <c r="P48" s="242"/>
      <c r="Q48" s="111"/>
      <c r="R48" s="111"/>
      <c r="S48" s="111"/>
      <c r="T48" s="111"/>
      <c r="U48" s="111"/>
      <c r="V48" s="111"/>
      <c r="W48" s="111"/>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3"/>
      <c r="AV48" s="113"/>
      <c r="AW48" s="111" t="s">
        <v>458</v>
      </c>
      <c r="AX48" s="112"/>
    </row>
    <row r="49" spans="1:50" ht="22.5" customHeight="1">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6"/>
      <c r="AC49" s="296"/>
      <c r="AD49" s="296"/>
      <c r="AE49" s="96"/>
      <c r="AF49" s="97"/>
      <c r="AG49" s="97"/>
      <c r="AH49" s="97"/>
      <c r="AI49" s="98"/>
      <c r="AJ49" s="96"/>
      <c r="AK49" s="97"/>
      <c r="AL49" s="97"/>
      <c r="AM49" s="97"/>
      <c r="AN49" s="98"/>
      <c r="AO49" s="96"/>
      <c r="AP49" s="97"/>
      <c r="AQ49" s="97"/>
      <c r="AR49" s="97"/>
      <c r="AS49" s="98"/>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4"/>
      <c r="AA50" s="171"/>
      <c r="AB50" s="327"/>
      <c r="AC50" s="286"/>
      <c r="AD50" s="286"/>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3" t="s">
        <v>15</v>
      </c>
      <c r="Z51" s="124"/>
      <c r="AA51" s="171"/>
      <c r="AB51" s="688" t="s">
        <v>459</v>
      </c>
      <c r="AC51" s="689"/>
      <c r="AD51" s="689"/>
      <c r="AE51" s="96"/>
      <c r="AF51" s="97"/>
      <c r="AG51" s="97"/>
      <c r="AH51" s="97"/>
      <c r="AI51" s="98"/>
      <c r="AJ51" s="96"/>
      <c r="AK51" s="97"/>
      <c r="AL51" s="97"/>
      <c r="AM51" s="97"/>
      <c r="AN51" s="98"/>
      <c r="AO51" s="96"/>
      <c r="AP51" s="97"/>
      <c r="AQ51" s="97"/>
      <c r="AR51" s="97"/>
      <c r="AS51" s="98"/>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9" zoomScaleNormal="75" workbookViewId="0">
      <selection activeCell="AC269" sqref="AC26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0" t="s">
        <v>34</v>
      </c>
      <c r="B2" s="691"/>
      <c r="C2" s="691"/>
      <c r="D2" s="691"/>
      <c r="E2" s="691"/>
      <c r="F2" s="692"/>
      <c r="G2" s="390" t="s">
        <v>611</v>
      </c>
      <c r="H2" s="391"/>
      <c r="I2" s="391"/>
      <c r="J2" s="391"/>
      <c r="K2" s="391"/>
      <c r="L2" s="391"/>
      <c r="M2" s="391"/>
      <c r="N2" s="391"/>
      <c r="O2" s="391"/>
      <c r="P2" s="391"/>
      <c r="Q2" s="391"/>
      <c r="R2" s="391"/>
      <c r="S2" s="391"/>
      <c r="T2" s="391"/>
      <c r="U2" s="391"/>
      <c r="V2" s="391"/>
      <c r="W2" s="391"/>
      <c r="X2" s="391"/>
      <c r="Y2" s="391"/>
      <c r="Z2" s="391"/>
      <c r="AA2" s="391"/>
      <c r="AB2" s="392"/>
      <c r="AC2" s="390" t="s">
        <v>455</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c r="A3" s="693"/>
      <c r="B3" s="694"/>
      <c r="C3" s="694"/>
      <c r="D3" s="694"/>
      <c r="E3" s="694"/>
      <c r="F3" s="695"/>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c r="A4" s="693"/>
      <c r="B4" s="694"/>
      <c r="C4" s="694"/>
      <c r="D4" s="694"/>
      <c r="E4" s="694"/>
      <c r="F4" s="695"/>
      <c r="G4" s="100"/>
      <c r="H4" s="101"/>
      <c r="I4" s="101"/>
      <c r="J4" s="101"/>
      <c r="K4" s="102"/>
      <c r="L4" s="103"/>
      <c r="M4" s="104"/>
      <c r="N4" s="104"/>
      <c r="O4" s="104"/>
      <c r="P4" s="104"/>
      <c r="Q4" s="104"/>
      <c r="R4" s="104"/>
      <c r="S4" s="104"/>
      <c r="T4" s="104"/>
      <c r="U4" s="104"/>
      <c r="V4" s="104"/>
      <c r="W4" s="104"/>
      <c r="X4" s="105"/>
      <c r="Y4" s="106">
        <v>3.6</v>
      </c>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2"/>
    </row>
    <row r="5" spans="1:50" ht="24.75" customHeight="1">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3.6</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3"/>
      <c r="B15" s="694"/>
      <c r="C15" s="694"/>
      <c r="D15" s="694"/>
      <c r="E15" s="694"/>
      <c r="F15" s="695"/>
      <c r="G15" s="390" t="s">
        <v>553</v>
      </c>
      <c r="H15" s="391"/>
      <c r="I15" s="391"/>
      <c r="J15" s="391"/>
      <c r="K15" s="391"/>
      <c r="L15" s="391"/>
      <c r="M15" s="391"/>
      <c r="N15" s="391"/>
      <c r="O15" s="391"/>
      <c r="P15" s="391"/>
      <c r="Q15" s="391"/>
      <c r="R15" s="391"/>
      <c r="S15" s="391"/>
      <c r="T15" s="391"/>
      <c r="U15" s="391"/>
      <c r="V15" s="391"/>
      <c r="W15" s="391"/>
      <c r="X15" s="391"/>
      <c r="Y15" s="391"/>
      <c r="Z15" s="391"/>
      <c r="AA15" s="391"/>
      <c r="AB15" s="392"/>
      <c r="AC15" s="390" t="s">
        <v>367</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c r="A16" s="693"/>
      <c r="B16" s="694"/>
      <c r="C16" s="694"/>
      <c r="D16" s="694"/>
      <c r="E16" s="694"/>
      <c r="F16" s="695"/>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c r="A17" s="693"/>
      <c r="B17" s="694"/>
      <c r="C17" s="694"/>
      <c r="D17" s="694"/>
      <c r="E17" s="694"/>
      <c r="F17" s="695"/>
      <c r="G17" s="100" t="s">
        <v>518</v>
      </c>
      <c r="H17" s="101"/>
      <c r="I17" s="101"/>
      <c r="J17" s="101"/>
      <c r="K17" s="102"/>
      <c r="L17" s="103" t="s">
        <v>523</v>
      </c>
      <c r="M17" s="104"/>
      <c r="N17" s="104"/>
      <c r="O17" s="104"/>
      <c r="P17" s="104"/>
      <c r="Q17" s="104"/>
      <c r="R17" s="104"/>
      <c r="S17" s="104"/>
      <c r="T17" s="104"/>
      <c r="U17" s="104"/>
      <c r="V17" s="104"/>
      <c r="W17" s="104"/>
      <c r="X17" s="105"/>
      <c r="Y17" s="106">
        <v>5</v>
      </c>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2"/>
    </row>
    <row r="18" spans="1:50" ht="24.75" customHeight="1">
      <c r="A18" s="693"/>
      <c r="B18" s="694"/>
      <c r="C18" s="694"/>
      <c r="D18" s="694"/>
      <c r="E18" s="694"/>
      <c r="F18" s="695"/>
      <c r="G18" s="74" t="s">
        <v>501</v>
      </c>
      <c r="H18" s="75"/>
      <c r="I18" s="75"/>
      <c r="J18" s="75"/>
      <c r="K18" s="76"/>
      <c r="L18" s="77" t="s">
        <v>526</v>
      </c>
      <c r="M18" s="78"/>
      <c r="N18" s="78"/>
      <c r="O18" s="78"/>
      <c r="P18" s="78"/>
      <c r="Q18" s="78"/>
      <c r="R18" s="78"/>
      <c r="S18" s="78"/>
      <c r="T18" s="78"/>
      <c r="U18" s="78"/>
      <c r="V18" s="78"/>
      <c r="W18" s="78"/>
      <c r="X18" s="79"/>
      <c r="Y18" s="80">
        <v>2.1</v>
      </c>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3"/>
      <c r="B19" s="694"/>
      <c r="C19" s="694"/>
      <c r="D19" s="694"/>
      <c r="E19" s="694"/>
      <c r="F19" s="695"/>
      <c r="G19" s="74" t="s">
        <v>520</v>
      </c>
      <c r="H19" s="75"/>
      <c r="I19" s="75"/>
      <c r="J19" s="75"/>
      <c r="K19" s="76"/>
      <c r="L19" s="77" t="s">
        <v>525</v>
      </c>
      <c r="M19" s="78"/>
      <c r="N19" s="78"/>
      <c r="O19" s="78"/>
      <c r="P19" s="78"/>
      <c r="Q19" s="78"/>
      <c r="R19" s="78"/>
      <c r="S19" s="78"/>
      <c r="T19" s="78"/>
      <c r="U19" s="78"/>
      <c r="V19" s="78"/>
      <c r="W19" s="78"/>
      <c r="X19" s="79"/>
      <c r="Y19" s="80">
        <v>0.5</v>
      </c>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3"/>
      <c r="B20" s="694"/>
      <c r="C20" s="694"/>
      <c r="D20" s="694"/>
      <c r="E20" s="694"/>
      <c r="F20" s="695"/>
      <c r="G20" s="74" t="s">
        <v>519</v>
      </c>
      <c r="H20" s="75"/>
      <c r="I20" s="75"/>
      <c r="J20" s="75"/>
      <c r="K20" s="76"/>
      <c r="L20" s="77" t="s">
        <v>524</v>
      </c>
      <c r="M20" s="78"/>
      <c r="N20" s="78"/>
      <c r="O20" s="78"/>
      <c r="P20" s="78"/>
      <c r="Q20" s="78"/>
      <c r="R20" s="78"/>
      <c r="S20" s="78"/>
      <c r="T20" s="78"/>
      <c r="U20" s="78"/>
      <c r="V20" s="78"/>
      <c r="W20" s="78"/>
      <c r="X20" s="79"/>
      <c r="Y20" s="80">
        <v>0.2</v>
      </c>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3"/>
      <c r="B21" s="694"/>
      <c r="C21" s="694"/>
      <c r="D21" s="694"/>
      <c r="E21" s="694"/>
      <c r="F21" s="695"/>
      <c r="G21" s="74" t="s">
        <v>521</v>
      </c>
      <c r="H21" s="75"/>
      <c r="I21" s="75"/>
      <c r="J21" s="75"/>
      <c r="K21" s="76"/>
      <c r="L21" s="77"/>
      <c r="M21" s="78"/>
      <c r="N21" s="78"/>
      <c r="O21" s="78"/>
      <c r="P21" s="78"/>
      <c r="Q21" s="78"/>
      <c r="R21" s="78"/>
      <c r="S21" s="78"/>
      <c r="T21" s="78"/>
      <c r="U21" s="78"/>
      <c r="V21" s="78"/>
      <c r="W21" s="78"/>
      <c r="X21" s="79"/>
      <c r="Y21" s="80">
        <v>1.4</v>
      </c>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3"/>
      <c r="B22" s="694"/>
      <c r="C22" s="694"/>
      <c r="D22" s="694"/>
      <c r="E22" s="694"/>
      <c r="F22" s="695"/>
      <c r="G22" s="74" t="s">
        <v>522</v>
      </c>
      <c r="H22" s="75"/>
      <c r="I22" s="75"/>
      <c r="J22" s="75"/>
      <c r="K22" s="76"/>
      <c r="L22" s="77"/>
      <c r="M22" s="78"/>
      <c r="N22" s="78"/>
      <c r="O22" s="78"/>
      <c r="P22" s="78"/>
      <c r="Q22" s="78"/>
      <c r="R22" s="78"/>
      <c r="S22" s="78"/>
      <c r="T22" s="78"/>
      <c r="U22" s="78"/>
      <c r="V22" s="78"/>
      <c r="W22" s="78"/>
      <c r="X22" s="79"/>
      <c r="Y22" s="80">
        <v>3</v>
      </c>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hidden="1" customHeight="1">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hidden="1" customHeight="1">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12.2</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hidden="1" customHeight="1">
      <c r="A28" s="693"/>
      <c r="B28" s="694"/>
      <c r="C28" s="694"/>
      <c r="D28" s="694"/>
      <c r="E28" s="694"/>
      <c r="F28" s="695"/>
      <c r="G28" s="390" t="s">
        <v>368</v>
      </c>
      <c r="H28" s="391"/>
      <c r="I28" s="391"/>
      <c r="J28" s="391"/>
      <c r="K28" s="391"/>
      <c r="L28" s="391"/>
      <c r="M28" s="391"/>
      <c r="N28" s="391"/>
      <c r="O28" s="391"/>
      <c r="P28" s="391"/>
      <c r="Q28" s="391"/>
      <c r="R28" s="391"/>
      <c r="S28" s="391"/>
      <c r="T28" s="391"/>
      <c r="U28" s="391"/>
      <c r="V28" s="391"/>
      <c r="W28" s="391"/>
      <c r="X28" s="391"/>
      <c r="Y28" s="391"/>
      <c r="Z28" s="391"/>
      <c r="AA28" s="391"/>
      <c r="AB28" s="392"/>
      <c r="AC28" s="390" t="s">
        <v>369</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hidden="1" customHeight="1">
      <c r="A29" s="693"/>
      <c r="B29" s="694"/>
      <c r="C29" s="694"/>
      <c r="D29" s="694"/>
      <c r="E29" s="694"/>
      <c r="F29" s="695"/>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hidden="1" customHeight="1">
      <c r="A30" s="693"/>
      <c r="B30" s="694"/>
      <c r="C30" s="694"/>
      <c r="D30" s="694"/>
      <c r="E30" s="694"/>
      <c r="F30" s="695"/>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2"/>
    </row>
    <row r="31" spans="1:50" ht="24.75" hidden="1" customHeight="1">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hidden="1" customHeight="1">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hidden="1" customHeight="1">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hidden="1" customHeight="1">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hidden="1" customHeight="1">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hidden="1" customHeight="1">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hidden="1" customHeight="1">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hidden="1" customHeight="1">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hidden="1" customHeight="1">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hidden="1" customHeight="1" thickBot="1">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hidden="1" customHeight="1">
      <c r="A41" s="693"/>
      <c r="B41" s="694"/>
      <c r="C41" s="694"/>
      <c r="D41" s="694"/>
      <c r="E41" s="694"/>
      <c r="F41" s="695"/>
      <c r="G41" s="390" t="s">
        <v>370</v>
      </c>
      <c r="H41" s="391"/>
      <c r="I41" s="391"/>
      <c r="J41" s="391"/>
      <c r="K41" s="391"/>
      <c r="L41" s="391"/>
      <c r="M41" s="391"/>
      <c r="N41" s="391"/>
      <c r="O41" s="391"/>
      <c r="P41" s="391"/>
      <c r="Q41" s="391"/>
      <c r="R41" s="391"/>
      <c r="S41" s="391"/>
      <c r="T41" s="391"/>
      <c r="U41" s="391"/>
      <c r="V41" s="391"/>
      <c r="W41" s="391"/>
      <c r="X41" s="391"/>
      <c r="Y41" s="391"/>
      <c r="Z41" s="391"/>
      <c r="AA41" s="391"/>
      <c r="AB41" s="392"/>
      <c r="AC41" s="390" t="s">
        <v>371</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hidden="1" customHeight="1">
      <c r="A42" s="693"/>
      <c r="B42" s="694"/>
      <c r="C42" s="694"/>
      <c r="D42" s="694"/>
      <c r="E42" s="694"/>
      <c r="F42" s="695"/>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hidden="1" customHeight="1">
      <c r="A43" s="693"/>
      <c r="B43" s="694"/>
      <c r="C43" s="694"/>
      <c r="D43" s="694"/>
      <c r="E43" s="694"/>
      <c r="F43" s="695"/>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2"/>
    </row>
    <row r="44" spans="1:50" ht="24.75" hidden="1" customHeight="1">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hidden="1" customHeight="1">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hidden="1" customHeight="1">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hidden="1" customHeight="1">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hidden="1" customHeight="1">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hidden="1" customHeight="1">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hidden="1" customHeight="1">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hidden="1" customHeight="1">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hidden="1" customHeight="1">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hidden="1" customHeight="1" thickBot="1">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hidden="1" customHeight="1" thickBot="1"/>
    <row r="55" spans="1:50" ht="30" hidden="1" customHeight="1">
      <c r="A55" s="690" t="s">
        <v>34</v>
      </c>
      <c r="B55" s="691"/>
      <c r="C55" s="691"/>
      <c r="D55" s="691"/>
      <c r="E55" s="691"/>
      <c r="F55" s="692"/>
      <c r="G55" s="390" t="s">
        <v>372</v>
      </c>
      <c r="H55" s="391"/>
      <c r="I55" s="391"/>
      <c r="J55" s="391"/>
      <c r="K55" s="391"/>
      <c r="L55" s="391"/>
      <c r="M55" s="391"/>
      <c r="N55" s="391"/>
      <c r="O55" s="391"/>
      <c r="P55" s="391"/>
      <c r="Q55" s="391"/>
      <c r="R55" s="391"/>
      <c r="S55" s="391"/>
      <c r="T55" s="391"/>
      <c r="U55" s="391"/>
      <c r="V55" s="391"/>
      <c r="W55" s="391"/>
      <c r="X55" s="391"/>
      <c r="Y55" s="391"/>
      <c r="Z55" s="391"/>
      <c r="AA55" s="391"/>
      <c r="AB55" s="392"/>
      <c r="AC55" s="390" t="s">
        <v>373</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hidden="1" customHeight="1">
      <c r="A56" s="693"/>
      <c r="B56" s="694"/>
      <c r="C56" s="694"/>
      <c r="D56" s="694"/>
      <c r="E56" s="694"/>
      <c r="F56" s="695"/>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hidden="1" customHeight="1">
      <c r="A57" s="693"/>
      <c r="B57" s="694"/>
      <c r="C57" s="694"/>
      <c r="D57" s="694"/>
      <c r="E57" s="694"/>
      <c r="F57" s="695"/>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2"/>
    </row>
    <row r="58" spans="1:50" ht="24.75" hidden="1" customHeight="1">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c r="A68" s="693"/>
      <c r="B68" s="694"/>
      <c r="C68" s="694"/>
      <c r="D68" s="694"/>
      <c r="E68" s="694"/>
      <c r="F68" s="695"/>
      <c r="G68" s="390" t="s">
        <v>374</v>
      </c>
      <c r="H68" s="391"/>
      <c r="I68" s="391"/>
      <c r="J68" s="391"/>
      <c r="K68" s="391"/>
      <c r="L68" s="391"/>
      <c r="M68" s="391"/>
      <c r="N68" s="391"/>
      <c r="O68" s="391"/>
      <c r="P68" s="391"/>
      <c r="Q68" s="391"/>
      <c r="R68" s="391"/>
      <c r="S68" s="391"/>
      <c r="T68" s="391"/>
      <c r="U68" s="391"/>
      <c r="V68" s="391"/>
      <c r="W68" s="391"/>
      <c r="X68" s="391"/>
      <c r="Y68" s="391"/>
      <c r="Z68" s="391"/>
      <c r="AA68" s="391"/>
      <c r="AB68" s="392"/>
      <c r="AC68" s="390" t="s">
        <v>375</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hidden="1" customHeight="1">
      <c r="A69" s="693"/>
      <c r="B69" s="694"/>
      <c r="C69" s="694"/>
      <c r="D69" s="694"/>
      <c r="E69" s="694"/>
      <c r="F69" s="695"/>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hidden="1" customHeight="1">
      <c r="A70" s="693"/>
      <c r="B70" s="694"/>
      <c r="C70" s="694"/>
      <c r="D70" s="694"/>
      <c r="E70" s="694"/>
      <c r="F70" s="695"/>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2"/>
    </row>
    <row r="71" spans="1:50" ht="24.75" hidden="1" customHeight="1">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c r="A81" s="693"/>
      <c r="B81" s="694"/>
      <c r="C81" s="694"/>
      <c r="D81" s="694"/>
      <c r="E81" s="694"/>
      <c r="F81" s="695"/>
      <c r="G81" s="390" t="s">
        <v>376</v>
      </c>
      <c r="H81" s="391"/>
      <c r="I81" s="391"/>
      <c r="J81" s="391"/>
      <c r="K81" s="391"/>
      <c r="L81" s="391"/>
      <c r="M81" s="391"/>
      <c r="N81" s="391"/>
      <c r="O81" s="391"/>
      <c r="P81" s="391"/>
      <c r="Q81" s="391"/>
      <c r="R81" s="391"/>
      <c r="S81" s="391"/>
      <c r="T81" s="391"/>
      <c r="U81" s="391"/>
      <c r="V81" s="391"/>
      <c r="W81" s="391"/>
      <c r="X81" s="391"/>
      <c r="Y81" s="391"/>
      <c r="Z81" s="391"/>
      <c r="AA81" s="391"/>
      <c r="AB81" s="392"/>
      <c r="AC81" s="390" t="s">
        <v>377</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hidden="1" customHeight="1">
      <c r="A82" s="693"/>
      <c r="B82" s="694"/>
      <c r="C82" s="694"/>
      <c r="D82" s="694"/>
      <c r="E82" s="694"/>
      <c r="F82" s="695"/>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hidden="1" customHeight="1">
      <c r="A83" s="693"/>
      <c r="B83" s="694"/>
      <c r="C83" s="694"/>
      <c r="D83" s="694"/>
      <c r="E83" s="694"/>
      <c r="F83" s="695"/>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2"/>
    </row>
    <row r="84" spans="1:50" ht="24.75" hidden="1" customHeight="1">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c r="A94" s="693"/>
      <c r="B94" s="694"/>
      <c r="C94" s="694"/>
      <c r="D94" s="694"/>
      <c r="E94" s="694"/>
      <c r="F94" s="695"/>
      <c r="G94" s="390" t="s">
        <v>378</v>
      </c>
      <c r="H94" s="391"/>
      <c r="I94" s="391"/>
      <c r="J94" s="391"/>
      <c r="K94" s="391"/>
      <c r="L94" s="391"/>
      <c r="M94" s="391"/>
      <c r="N94" s="391"/>
      <c r="O94" s="391"/>
      <c r="P94" s="391"/>
      <c r="Q94" s="391"/>
      <c r="R94" s="391"/>
      <c r="S94" s="391"/>
      <c r="T94" s="391"/>
      <c r="U94" s="391"/>
      <c r="V94" s="391"/>
      <c r="W94" s="391"/>
      <c r="X94" s="391"/>
      <c r="Y94" s="391"/>
      <c r="Z94" s="391"/>
      <c r="AA94" s="391"/>
      <c r="AB94" s="392"/>
      <c r="AC94" s="390" t="s">
        <v>379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hidden="1" customHeight="1">
      <c r="A95" s="693"/>
      <c r="B95" s="694"/>
      <c r="C95" s="694"/>
      <c r="D95" s="694"/>
      <c r="E95" s="694"/>
      <c r="F95" s="695"/>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hidden="1" customHeight="1">
      <c r="A96" s="693"/>
      <c r="B96" s="694"/>
      <c r="C96" s="694"/>
      <c r="D96" s="694"/>
      <c r="E96" s="694"/>
      <c r="F96" s="695"/>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2"/>
    </row>
    <row r="97" spans="1:50" ht="24.75" hidden="1" customHeight="1">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hidden="1" customHeight="1" thickBot="1"/>
    <row r="108" spans="1:50" ht="30" hidden="1" customHeight="1">
      <c r="A108" s="690" t="s">
        <v>34</v>
      </c>
      <c r="B108" s="691"/>
      <c r="C108" s="691"/>
      <c r="D108" s="691"/>
      <c r="E108" s="691"/>
      <c r="F108" s="692"/>
      <c r="G108" s="390" t="s">
        <v>380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381</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hidden="1" customHeight="1">
      <c r="A109" s="693"/>
      <c r="B109" s="694"/>
      <c r="C109" s="694"/>
      <c r="D109" s="694"/>
      <c r="E109" s="694"/>
      <c r="F109" s="695"/>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hidden="1" customHeight="1">
      <c r="A110" s="693"/>
      <c r="B110" s="694"/>
      <c r="C110" s="694"/>
      <c r="D110" s="694"/>
      <c r="E110" s="694"/>
      <c r="F110" s="695"/>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2"/>
    </row>
    <row r="111" spans="1:50" ht="24.75" hidden="1" customHeight="1">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c r="A121" s="693"/>
      <c r="B121" s="694"/>
      <c r="C121" s="694"/>
      <c r="D121" s="694"/>
      <c r="E121" s="694"/>
      <c r="F121" s="695"/>
      <c r="G121" s="390" t="s">
        <v>402</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382</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hidden="1" customHeight="1">
      <c r="A122" s="693"/>
      <c r="B122" s="694"/>
      <c r="C122" s="694"/>
      <c r="D122" s="694"/>
      <c r="E122" s="694"/>
      <c r="F122" s="695"/>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hidden="1" customHeight="1">
      <c r="A123" s="693"/>
      <c r="B123" s="694"/>
      <c r="C123" s="694"/>
      <c r="D123" s="694"/>
      <c r="E123" s="694"/>
      <c r="F123" s="695"/>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2"/>
    </row>
    <row r="124" spans="1:50" ht="24.75" hidden="1" customHeight="1">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c r="A134" s="693"/>
      <c r="B134" s="694"/>
      <c r="C134" s="694"/>
      <c r="D134" s="694"/>
      <c r="E134" s="694"/>
      <c r="F134" s="695"/>
      <c r="G134" s="390" t="s">
        <v>383</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384</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hidden="1" customHeight="1">
      <c r="A135" s="693"/>
      <c r="B135" s="694"/>
      <c r="C135" s="694"/>
      <c r="D135" s="694"/>
      <c r="E135" s="694"/>
      <c r="F135" s="695"/>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hidden="1" customHeight="1">
      <c r="A136" s="693"/>
      <c r="B136" s="694"/>
      <c r="C136" s="694"/>
      <c r="D136" s="694"/>
      <c r="E136" s="694"/>
      <c r="F136" s="69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2"/>
    </row>
    <row r="137" spans="1:50" ht="24.75" hidden="1" customHeight="1">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c r="A147" s="693"/>
      <c r="B147" s="694"/>
      <c r="C147" s="694"/>
      <c r="D147" s="694"/>
      <c r="E147" s="694"/>
      <c r="F147" s="695"/>
      <c r="G147" s="390" t="s">
        <v>385</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386</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hidden="1" customHeight="1">
      <c r="A148" s="693"/>
      <c r="B148" s="694"/>
      <c r="C148" s="694"/>
      <c r="D148" s="694"/>
      <c r="E148" s="694"/>
      <c r="F148" s="695"/>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hidden="1" customHeight="1">
      <c r="A149" s="693"/>
      <c r="B149" s="694"/>
      <c r="C149" s="694"/>
      <c r="D149" s="694"/>
      <c r="E149" s="694"/>
      <c r="F149" s="69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2"/>
    </row>
    <row r="150" spans="1:50" ht="24.75" hidden="1" customHeight="1">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hidden="1" customHeight="1" thickBot="1"/>
    <row r="161" spans="1:50" ht="30" hidden="1" customHeight="1">
      <c r="A161" s="690" t="s">
        <v>34</v>
      </c>
      <c r="B161" s="691"/>
      <c r="C161" s="691"/>
      <c r="D161" s="691"/>
      <c r="E161" s="691"/>
      <c r="F161" s="692"/>
      <c r="G161" s="390" t="s">
        <v>387</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388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hidden="1" customHeight="1">
      <c r="A162" s="693"/>
      <c r="B162" s="694"/>
      <c r="C162" s="694"/>
      <c r="D162" s="694"/>
      <c r="E162" s="694"/>
      <c r="F162" s="695"/>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hidden="1" customHeight="1">
      <c r="A163" s="693"/>
      <c r="B163" s="694"/>
      <c r="C163" s="694"/>
      <c r="D163" s="694"/>
      <c r="E163" s="694"/>
      <c r="F163" s="69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2"/>
    </row>
    <row r="164" spans="1:50" ht="24.75" hidden="1" customHeight="1">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693"/>
      <c r="B174" s="694"/>
      <c r="C174" s="694"/>
      <c r="D174" s="694"/>
      <c r="E174" s="694"/>
      <c r="F174" s="695"/>
      <c r="G174" s="390" t="s">
        <v>389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hidden="1" customHeight="1">
      <c r="A175" s="693"/>
      <c r="B175" s="694"/>
      <c r="C175" s="694"/>
      <c r="D175" s="694"/>
      <c r="E175" s="694"/>
      <c r="F175" s="695"/>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hidden="1" customHeight="1">
      <c r="A176" s="693"/>
      <c r="B176" s="694"/>
      <c r="C176" s="694"/>
      <c r="D176" s="694"/>
      <c r="E176" s="694"/>
      <c r="F176" s="695"/>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2"/>
    </row>
    <row r="177" spans="1:50" ht="24.75" hidden="1" customHeight="1">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693"/>
      <c r="B187" s="694"/>
      <c r="C187" s="694"/>
      <c r="D187" s="694"/>
      <c r="E187" s="694"/>
      <c r="F187" s="695"/>
      <c r="G187" s="390" t="s">
        <v>391</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392</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hidden="1" customHeight="1">
      <c r="A188" s="693"/>
      <c r="B188" s="694"/>
      <c r="C188" s="694"/>
      <c r="D188" s="694"/>
      <c r="E188" s="694"/>
      <c r="F188" s="695"/>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hidden="1" customHeight="1">
      <c r="A189" s="693"/>
      <c r="B189" s="694"/>
      <c r="C189" s="694"/>
      <c r="D189" s="694"/>
      <c r="E189" s="694"/>
      <c r="F189" s="695"/>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2"/>
    </row>
    <row r="190" spans="1:50" ht="24.75" hidden="1" customHeight="1">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693"/>
      <c r="B200" s="694"/>
      <c r="C200" s="694"/>
      <c r="D200" s="694"/>
      <c r="E200" s="694"/>
      <c r="F200" s="695"/>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393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hidden="1" customHeight="1">
      <c r="A201" s="693"/>
      <c r="B201" s="694"/>
      <c r="C201" s="694"/>
      <c r="D201" s="694"/>
      <c r="E201" s="694"/>
      <c r="F201" s="695"/>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hidden="1" customHeight="1">
      <c r="A202" s="693"/>
      <c r="B202" s="694"/>
      <c r="C202" s="694"/>
      <c r="D202" s="694"/>
      <c r="E202" s="694"/>
      <c r="F202" s="695"/>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2"/>
    </row>
    <row r="203" spans="1:50" ht="24.75" hidden="1" customHeight="1">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hidden="1" customHeight="1" thickBot="1"/>
    <row r="214" spans="1:50" ht="30" hidden="1" customHeight="1">
      <c r="A214" s="708" t="s">
        <v>34</v>
      </c>
      <c r="B214" s="709"/>
      <c r="C214" s="709"/>
      <c r="D214" s="709"/>
      <c r="E214" s="709"/>
      <c r="F214" s="710"/>
      <c r="G214" s="390" t="s">
        <v>394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395</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hidden="1" customHeight="1">
      <c r="A215" s="693"/>
      <c r="B215" s="694"/>
      <c r="C215" s="694"/>
      <c r="D215" s="694"/>
      <c r="E215" s="694"/>
      <c r="F215" s="695"/>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hidden="1" customHeight="1">
      <c r="A216" s="693"/>
      <c r="B216" s="694"/>
      <c r="C216" s="694"/>
      <c r="D216" s="694"/>
      <c r="E216" s="694"/>
      <c r="F216" s="695"/>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2"/>
    </row>
    <row r="217" spans="1:50" ht="24.75" hidden="1" customHeight="1">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693"/>
      <c r="B227" s="694"/>
      <c r="C227" s="694"/>
      <c r="D227" s="694"/>
      <c r="E227" s="694"/>
      <c r="F227" s="695"/>
      <c r="G227" s="390" t="s">
        <v>396</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397</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hidden="1" customHeight="1">
      <c r="A228" s="693"/>
      <c r="B228" s="694"/>
      <c r="C228" s="694"/>
      <c r="D228" s="694"/>
      <c r="E228" s="694"/>
      <c r="F228" s="695"/>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hidden="1" customHeight="1">
      <c r="A229" s="693"/>
      <c r="B229" s="694"/>
      <c r="C229" s="694"/>
      <c r="D229" s="694"/>
      <c r="E229" s="694"/>
      <c r="F229" s="695"/>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2"/>
    </row>
    <row r="230" spans="1:50" ht="24.75" hidden="1" customHeight="1">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693"/>
      <c r="B240" s="694"/>
      <c r="C240" s="694"/>
      <c r="D240" s="694"/>
      <c r="E240" s="694"/>
      <c r="F240" s="695"/>
      <c r="G240" s="390" t="s">
        <v>398</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399</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hidden="1" customHeight="1">
      <c r="A241" s="693"/>
      <c r="B241" s="694"/>
      <c r="C241" s="694"/>
      <c r="D241" s="694"/>
      <c r="E241" s="694"/>
      <c r="F241" s="695"/>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hidden="1" customHeight="1">
      <c r="A242" s="693"/>
      <c r="B242" s="694"/>
      <c r="C242" s="694"/>
      <c r="D242" s="694"/>
      <c r="E242" s="694"/>
      <c r="F242" s="695"/>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2"/>
    </row>
    <row r="243" spans="1:50" ht="24.75" hidden="1" customHeight="1">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693"/>
      <c r="B253" s="694"/>
      <c r="C253" s="694"/>
      <c r="D253" s="694"/>
      <c r="E253" s="694"/>
      <c r="F253" s="695"/>
      <c r="G253" s="390" t="s">
        <v>400</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401</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hidden="1" customHeight="1">
      <c r="A254" s="693"/>
      <c r="B254" s="694"/>
      <c r="C254" s="694"/>
      <c r="D254" s="694"/>
      <c r="E254" s="694"/>
      <c r="F254" s="695"/>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hidden="1" customHeight="1">
      <c r="A255" s="693"/>
      <c r="B255" s="694"/>
      <c r="C255" s="694"/>
      <c r="D255" s="694"/>
      <c r="E255" s="694"/>
      <c r="F255" s="695"/>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2"/>
    </row>
    <row r="256" spans="1:50" ht="24.75" hidden="1" customHeight="1">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7">
      <formula>IF(RIGHT(TEXT(Y5,"0.#"),1)=".",FALSE,TRUE)</formula>
    </cfRule>
    <cfRule type="expression" dxfId="722" priority="278">
      <formula>IF(RIGHT(TEXT(Y5,"0.#"),1)=".",TRUE,FALSE)</formula>
    </cfRule>
  </conditionalFormatting>
  <conditionalFormatting sqref="Y14">
    <cfRule type="expression" dxfId="721" priority="275">
      <formula>IF(RIGHT(TEXT(Y14,"0.#"),1)=".",FALSE,TRUE)</formula>
    </cfRule>
    <cfRule type="expression" dxfId="720" priority="276">
      <formula>IF(RIGHT(TEXT(Y14,"0.#"),1)=".",TRUE,FALSE)</formula>
    </cfRule>
  </conditionalFormatting>
  <conditionalFormatting sqref="Y6:Y13 Y4">
    <cfRule type="expression" dxfId="719" priority="273">
      <formula>IF(RIGHT(TEXT(Y4,"0.#"),1)=".",FALSE,TRUE)</formula>
    </cfRule>
    <cfRule type="expression" dxfId="718" priority="274">
      <formula>IF(RIGHT(TEXT(Y4,"0.#"),1)=".",TRUE,FALSE)</formula>
    </cfRule>
  </conditionalFormatting>
  <conditionalFormatting sqref="AU5">
    <cfRule type="expression" dxfId="717" priority="271">
      <formula>IF(RIGHT(TEXT(AU5,"0.#"),1)=".",FALSE,TRUE)</formula>
    </cfRule>
    <cfRule type="expression" dxfId="716" priority="272">
      <formula>IF(RIGHT(TEXT(AU5,"0.#"),1)=".",TRUE,FALSE)</formula>
    </cfRule>
  </conditionalFormatting>
  <conditionalFormatting sqref="AU14">
    <cfRule type="expression" dxfId="715" priority="269">
      <formula>IF(RIGHT(TEXT(AU14,"0.#"),1)=".",FALSE,TRUE)</formula>
    </cfRule>
    <cfRule type="expression" dxfId="714" priority="270">
      <formula>IF(RIGHT(TEXT(AU14,"0.#"),1)=".",TRUE,FALSE)</formula>
    </cfRule>
  </conditionalFormatting>
  <conditionalFormatting sqref="AU6:AU13 AU4">
    <cfRule type="expression" dxfId="713" priority="267">
      <formula>IF(RIGHT(TEXT(AU4,"0.#"),1)=".",FALSE,TRUE)</formula>
    </cfRule>
    <cfRule type="expression" dxfId="712" priority="268">
      <formula>IF(RIGHT(TEXT(AU4,"0.#"),1)=".",TRUE,FALSE)</formula>
    </cfRule>
  </conditionalFormatting>
  <conditionalFormatting sqref="Y27">
    <cfRule type="expression" dxfId="711" priority="263">
      <formula>IF(RIGHT(TEXT(Y27,"0.#"),1)=".",FALSE,TRUE)</formula>
    </cfRule>
    <cfRule type="expression" dxfId="710" priority="264">
      <formula>IF(RIGHT(TEXT(Y27,"0.#"),1)=".",TRUE,FALSE)</formula>
    </cfRule>
  </conditionalFormatting>
  <conditionalFormatting sqref="Y19 Y17 Y26 Y21:Y24">
    <cfRule type="expression" dxfId="709" priority="261">
      <formula>IF(RIGHT(TEXT(Y17,"0.#"),1)=".",FALSE,TRUE)</formula>
    </cfRule>
    <cfRule type="expression" dxfId="708" priority="262">
      <formula>IF(RIGHT(TEXT(Y17,"0.#"),1)=".",TRUE,FALSE)</formula>
    </cfRule>
  </conditionalFormatting>
  <conditionalFormatting sqref="AU18">
    <cfRule type="expression" dxfId="707" priority="259">
      <formula>IF(RIGHT(TEXT(AU18,"0.#"),1)=".",FALSE,TRUE)</formula>
    </cfRule>
    <cfRule type="expression" dxfId="706" priority="260">
      <formula>IF(RIGHT(TEXT(AU18,"0.#"),1)=".",TRUE,FALSE)</formula>
    </cfRule>
  </conditionalFormatting>
  <conditionalFormatting sqref="AU27">
    <cfRule type="expression" dxfId="705" priority="257">
      <formula>IF(RIGHT(TEXT(AU27,"0.#"),1)=".",FALSE,TRUE)</formula>
    </cfRule>
    <cfRule type="expression" dxfId="704" priority="258">
      <formula>IF(RIGHT(TEXT(AU27,"0.#"),1)=".",TRUE,FALSE)</formula>
    </cfRule>
  </conditionalFormatting>
  <conditionalFormatting sqref="AU19:AU26 AU17">
    <cfRule type="expression" dxfId="703" priority="255">
      <formula>IF(RIGHT(TEXT(AU17,"0.#"),1)=".",FALSE,TRUE)</formula>
    </cfRule>
    <cfRule type="expression" dxfId="702" priority="256">
      <formula>IF(RIGHT(TEXT(AU17,"0.#"),1)=".",TRUE,FALSE)</formula>
    </cfRule>
  </conditionalFormatting>
  <conditionalFormatting sqref="Y31">
    <cfRule type="expression" dxfId="701" priority="253">
      <formula>IF(RIGHT(TEXT(Y31,"0.#"),1)=".",FALSE,TRUE)</formula>
    </cfRule>
    <cfRule type="expression" dxfId="700" priority="254">
      <formula>IF(RIGHT(TEXT(Y31,"0.#"),1)=".",TRUE,FALSE)</formula>
    </cfRule>
  </conditionalFormatting>
  <conditionalFormatting sqref="Y40">
    <cfRule type="expression" dxfId="699" priority="251">
      <formula>IF(RIGHT(TEXT(Y40,"0.#"),1)=".",FALSE,TRUE)</formula>
    </cfRule>
    <cfRule type="expression" dxfId="698" priority="252">
      <formula>IF(RIGHT(TEXT(Y40,"0.#"),1)=".",TRUE,FALSE)</formula>
    </cfRule>
  </conditionalFormatting>
  <conditionalFormatting sqref="Y32:Y39 Y30">
    <cfRule type="expression" dxfId="697" priority="249">
      <formula>IF(RIGHT(TEXT(Y30,"0.#"),1)=".",FALSE,TRUE)</formula>
    </cfRule>
    <cfRule type="expression" dxfId="696" priority="250">
      <formula>IF(RIGHT(TEXT(Y30,"0.#"),1)=".",TRUE,FALSE)</formula>
    </cfRule>
  </conditionalFormatting>
  <conditionalFormatting sqref="AU31">
    <cfRule type="expression" dxfId="695" priority="247">
      <formula>IF(RIGHT(TEXT(AU31,"0.#"),1)=".",FALSE,TRUE)</formula>
    </cfRule>
    <cfRule type="expression" dxfId="694" priority="248">
      <formula>IF(RIGHT(TEXT(AU31,"0.#"),1)=".",TRUE,FALSE)</formula>
    </cfRule>
  </conditionalFormatting>
  <conditionalFormatting sqref="AU40">
    <cfRule type="expression" dxfId="693" priority="245">
      <formula>IF(RIGHT(TEXT(AU40,"0.#"),1)=".",FALSE,TRUE)</formula>
    </cfRule>
    <cfRule type="expression" dxfId="692" priority="246">
      <formula>IF(RIGHT(TEXT(AU40,"0.#"),1)=".",TRUE,FALSE)</formula>
    </cfRule>
  </conditionalFormatting>
  <conditionalFormatting sqref="AU32:AU39 AU30">
    <cfRule type="expression" dxfId="691" priority="243">
      <formula>IF(RIGHT(TEXT(AU30,"0.#"),1)=".",FALSE,TRUE)</formula>
    </cfRule>
    <cfRule type="expression" dxfId="690" priority="244">
      <formula>IF(RIGHT(TEXT(AU30,"0.#"),1)=".",TRUE,FALSE)</formula>
    </cfRule>
  </conditionalFormatting>
  <conditionalFormatting sqref="Y44">
    <cfRule type="expression" dxfId="689" priority="241">
      <formula>IF(RIGHT(TEXT(Y44,"0.#"),1)=".",FALSE,TRUE)</formula>
    </cfRule>
    <cfRule type="expression" dxfId="688" priority="242">
      <formula>IF(RIGHT(TEXT(Y44,"0.#"),1)=".",TRUE,FALSE)</formula>
    </cfRule>
  </conditionalFormatting>
  <conditionalFormatting sqref="Y53">
    <cfRule type="expression" dxfId="687" priority="239">
      <formula>IF(RIGHT(TEXT(Y53,"0.#"),1)=".",FALSE,TRUE)</formula>
    </cfRule>
    <cfRule type="expression" dxfId="686" priority="240">
      <formula>IF(RIGHT(TEXT(Y53,"0.#"),1)=".",TRUE,FALSE)</formula>
    </cfRule>
  </conditionalFormatting>
  <conditionalFormatting sqref="Y45:Y52 Y43">
    <cfRule type="expression" dxfId="685" priority="237">
      <formula>IF(RIGHT(TEXT(Y43,"0.#"),1)=".",FALSE,TRUE)</formula>
    </cfRule>
    <cfRule type="expression" dxfId="684" priority="238">
      <formula>IF(RIGHT(TEXT(Y43,"0.#"),1)=".",TRUE,FALSE)</formula>
    </cfRule>
  </conditionalFormatting>
  <conditionalFormatting sqref="AU44">
    <cfRule type="expression" dxfId="683" priority="235">
      <formula>IF(RIGHT(TEXT(AU44,"0.#"),1)=".",FALSE,TRUE)</formula>
    </cfRule>
    <cfRule type="expression" dxfId="682" priority="236">
      <formula>IF(RIGHT(TEXT(AU44,"0.#"),1)=".",TRUE,FALSE)</formula>
    </cfRule>
  </conditionalFormatting>
  <conditionalFormatting sqref="AU53">
    <cfRule type="expression" dxfId="681" priority="233">
      <formula>IF(RIGHT(TEXT(AU53,"0.#"),1)=".",FALSE,TRUE)</formula>
    </cfRule>
    <cfRule type="expression" dxfId="680" priority="234">
      <formula>IF(RIGHT(TEXT(AU53,"0.#"),1)=".",TRUE,FALSE)</formula>
    </cfRule>
  </conditionalFormatting>
  <conditionalFormatting sqref="AU45:AU52 AU43">
    <cfRule type="expression" dxfId="679" priority="231">
      <formula>IF(RIGHT(TEXT(AU43,"0.#"),1)=".",FALSE,TRUE)</formula>
    </cfRule>
    <cfRule type="expression" dxfId="678" priority="232">
      <formula>IF(RIGHT(TEXT(AU43,"0.#"),1)=".",TRUE,FALSE)</formula>
    </cfRule>
  </conditionalFormatting>
  <conditionalFormatting sqref="Y58">
    <cfRule type="expression" dxfId="677" priority="229">
      <formula>IF(RIGHT(TEXT(Y58,"0.#"),1)=".",FALSE,TRUE)</formula>
    </cfRule>
    <cfRule type="expression" dxfId="676" priority="230">
      <formula>IF(RIGHT(TEXT(Y58,"0.#"),1)=".",TRUE,FALSE)</formula>
    </cfRule>
  </conditionalFormatting>
  <conditionalFormatting sqref="Y67">
    <cfRule type="expression" dxfId="675" priority="227">
      <formula>IF(RIGHT(TEXT(Y67,"0.#"),1)=".",FALSE,TRUE)</formula>
    </cfRule>
    <cfRule type="expression" dxfId="674" priority="228">
      <formula>IF(RIGHT(TEXT(Y67,"0.#"),1)=".",TRUE,FALSE)</formula>
    </cfRule>
  </conditionalFormatting>
  <conditionalFormatting sqref="Y59:Y66 Y57">
    <cfRule type="expression" dxfId="673" priority="225">
      <formula>IF(RIGHT(TEXT(Y57,"0.#"),1)=".",FALSE,TRUE)</formula>
    </cfRule>
    <cfRule type="expression" dxfId="672" priority="226">
      <formula>IF(RIGHT(TEXT(Y57,"0.#"),1)=".",TRUE,FALSE)</formula>
    </cfRule>
  </conditionalFormatting>
  <conditionalFormatting sqref="AU58">
    <cfRule type="expression" dxfId="671" priority="223">
      <formula>IF(RIGHT(TEXT(AU58,"0.#"),1)=".",FALSE,TRUE)</formula>
    </cfRule>
    <cfRule type="expression" dxfId="670" priority="224">
      <formula>IF(RIGHT(TEXT(AU58,"0.#"),1)=".",TRUE,FALSE)</formula>
    </cfRule>
  </conditionalFormatting>
  <conditionalFormatting sqref="AU67">
    <cfRule type="expression" dxfId="669" priority="221">
      <formula>IF(RIGHT(TEXT(AU67,"0.#"),1)=".",FALSE,TRUE)</formula>
    </cfRule>
    <cfRule type="expression" dxfId="668" priority="222">
      <formula>IF(RIGHT(TEXT(AU67,"0.#"),1)=".",TRUE,FALSE)</formula>
    </cfRule>
  </conditionalFormatting>
  <conditionalFormatting sqref="AU59:AU66 AU57">
    <cfRule type="expression" dxfId="667" priority="219">
      <formula>IF(RIGHT(TEXT(AU57,"0.#"),1)=".",FALSE,TRUE)</formula>
    </cfRule>
    <cfRule type="expression" dxfId="666" priority="220">
      <formula>IF(RIGHT(TEXT(AU57,"0.#"),1)=".",TRUE,FALSE)</formula>
    </cfRule>
  </conditionalFormatting>
  <conditionalFormatting sqref="Y71">
    <cfRule type="expression" dxfId="665" priority="217">
      <formula>IF(RIGHT(TEXT(Y71,"0.#"),1)=".",FALSE,TRUE)</formula>
    </cfRule>
    <cfRule type="expression" dxfId="664" priority="218">
      <formula>IF(RIGHT(TEXT(Y71,"0.#"),1)=".",TRUE,FALSE)</formula>
    </cfRule>
  </conditionalFormatting>
  <conditionalFormatting sqref="Y80">
    <cfRule type="expression" dxfId="663" priority="215">
      <formula>IF(RIGHT(TEXT(Y80,"0.#"),1)=".",FALSE,TRUE)</formula>
    </cfRule>
    <cfRule type="expression" dxfId="662" priority="216">
      <formula>IF(RIGHT(TEXT(Y80,"0.#"),1)=".",TRUE,FALSE)</formula>
    </cfRule>
  </conditionalFormatting>
  <conditionalFormatting sqref="Y72:Y79 Y70">
    <cfRule type="expression" dxfId="661" priority="213">
      <formula>IF(RIGHT(TEXT(Y70,"0.#"),1)=".",FALSE,TRUE)</formula>
    </cfRule>
    <cfRule type="expression" dxfId="660" priority="214">
      <formula>IF(RIGHT(TEXT(Y70,"0.#"),1)=".",TRUE,FALSE)</formula>
    </cfRule>
  </conditionalFormatting>
  <conditionalFormatting sqref="AU71">
    <cfRule type="expression" dxfId="659" priority="211">
      <formula>IF(RIGHT(TEXT(AU71,"0.#"),1)=".",FALSE,TRUE)</formula>
    </cfRule>
    <cfRule type="expression" dxfId="658" priority="212">
      <formula>IF(RIGHT(TEXT(AU71,"0.#"),1)=".",TRUE,FALSE)</formula>
    </cfRule>
  </conditionalFormatting>
  <conditionalFormatting sqref="AU80">
    <cfRule type="expression" dxfId="657" priority="209">
      <formula>IF(RIGHT(TEXT(AU80,"0.#"),1)=".",FALSE,TRUE)</formula>
    </cfRule>
    <cfRule type="expression" dxfId="656" priority="210">
      <formula>IF(RIGHT(TEXT(AU80,"0.#"),1)=".",TRUE,FALSE)</formula>
    </cfRule>
  </conditionalFormatting>
  <conditionalFormatting sqref="AU72:AU79 AU70">
    <cfRule type="expression" dxfId="655" priority="207">
      <formula>IF(RIGHT(TEXT(AU70,"0.#"),1)=".",FALSE,TRUE)</formula>
    </cfRule>
    <cfRule type="expression" dxfId="654" priority="208">
      <formula>IF(RIGHT(TEXT(AU70,"0.#"),1)=".",TRUE,FALSE)</formula>
    </cfRule>
  </conditionalFormatting>
  <conditionalFormatting sqref="Y84">
    <cfRule type="expression" dxfId="653" priority="205">
      <formula>IF(RIGHT(TEXT(Y84,"0.#"),1)=".",FALSE,TRUE)</formula>
    </cfRule>
    <cfRule type="expression" dxfId="652" priority="206">
      <formula>IF(RIGHT(TEXT(Y84,"0.#"),1)=".",TRUE,FALSE)</formula>
    </cfRule>
  </conditionalFormatting>
  <conditionalFormatting sqref="Y93">
    <cfRule type="expression" dxfId="651" priority="203">
      <formula>IF(RIGHT(TEXT(Y93,"0.#"),1)=".",FALSE,TRUE)</formula>
    </cfRule>
    <cfRule type="expression" dxfId="650" priority="204">
      <formula>IF(RIGHT(TEXT(Y93,"0.#"),1)=".",TRUE,FALSE)</formula>
    </cfRule>
  </conditionalFormatting>
  <conditionalFormatting sqref="Y85:Y92 Y83">
    <cfRule type="expression" dxfId="649" priority="201">
      <formula>IF(RIGHT(TEXT(Y83,"0.#"),1)=".",FALSE,TRUE)</formula>
    </cfRule>
    <cfRule type="expression" dxfId="648" priority="202">
      <formula>IF(RIGHT(TEXT(Y83,"0.#"),1)=".",TRUE,FALSE)</formula>
    </cfRule>
  </conditionalFormatting>
  <conditionalFormatting sqref="AU84">
    <cfRule type="expression" dxfId="647" priority="199">
      <formula>IF(RIGHT(TEXT(AU84,"0.#"),1)=".",FALSE,TRUE)</formula>
    </cfRule>
    <cfRule type="expression" dxfId="646" priority="200">
      <formula>IF(RIGHT(TEXT(AU84,"0.#"),1)=".",TRUE,FALSE)</formula>
    </cfRule>
  </conditionalFormatting>
  <conditionalFormatting sqref="AU93">
    <cfRule type="expression" dxfId="645" priority="197">
      <formula>IF(RIGHT(TEXT(AU93,"0.#"),1)=".",FALSE,TRUE)</formula>
    </cfRule>
    <cfRule type="expression" dxfId="644" priority="198">
      <formula>IF(RIGHT(TEXT(AU93,"0.#"),1)=".",TRUE,FALSE)</formula>
    </cfRule>
  </conditionalFormatting>
  <conditionalFormatting sqref="AU85:AU92 AU83">
    <cfRule type="expression" dxfId="643" priority="195">
      <formula>IF(RIGHT(TEXT(AU83,"0.#"),1)=".",FALSE,TRUE)</formula>
    </cfRule>
    <cfRule type="expression" dxfId="642" priority="196">
      <formula>IF(RIGHT(TEXT(AU83,"0.#"),1)=".",TRUE,FALSE)</formula>
    </cfRule>
  </conditionalFormatting>
  <conditionalFormatting sqref="Y97">
    <cfRule type="expression" dxfId="641" priority="193">
      <formula>IF(RIGHT(TEXT(Y97,"0.#"),1)=".",FALSE,TRUE)</formula>
    </cfRule>
    <cfRule type="expression" dxfId="640" priority="194">
      <formula>IF(RIGHT(TEXT(Y97,"0.#"),1)=".",TRUE,FALSE)</formula>
    </cfRule>
  </conditionalFormatting>
  <conditionalFormatting sqref="Y106">
    <cfRule type="expression" dxfId="639" priority="191">
      <formula>IF(RIGHT(TEXT(Y106,"0.#"),1)=".",FALSE,TRUE)</formula>
    </cfRule>
    <cfRule type="expression" dxfId="638" priority="192">
      <formula>IF(RIGHT(TEXT(Y106,"0.#"),1)=".",TRUE,FALSE)</formula>
    </cfRule>
  </conditionalFormatting>
  <conditionalFormatting sqref="Y98:Y105 Y96">
    <cfRule type="expression" dxfId="637" priority="189">
      <formula>IF(RIGHT(TEXT(Y96,"0.#"),1)=".",FALSE,TRUE)</formula>
    </cfRule>
    <cfRule type="expression" dxfId="636" priority="190">
      <formula>IF(RIGHT(TEXT(Y96,"0.#"),1)=".",TRUE,FALSE)</formula>
    </cfRule>
  </conditionalFormatting>
  <conditionalFormatting sqref="AU97">
    <cfRule type="expression" dxfId="635" priority="187">
      <formula>IF(RIGHT(TEXT(AU97,"0.#"),1)=".",FALSE,TRUE)</formula>
    </cfRule>
    <cfRule type="expression" dxfId="634" priority="188">
      <formula>IF(RIGHT(TEXT(AU97,"0.#"),1)=".",TRUE,FALSE)</formula>
    </cfRule>
  </conditionalFormatting>
  <conditionalFormatting sqref="AU106">
    <cfRule type="expression" dxfId="633" priority="185">
      <formula>IF(RIGHT(TEXT(AU106,"0.#"),1)=".",FALSE,TRUE)</formula>
    </cfRule>
    <cfRule type="expression" dxfId="632" priority="186">
      <formula>IF(RIGHT(TEXT(AU106,"0.#"),1)=".",TRUE,FALSE)</formula>
    </cfRule>
  </conditionalFormatting>
  <conditionalFormatting sqref="AU98:AU105 AU96">
    <cfRule type="expression" dxfId="631" priority="183">
      <formula>IF(RIGHT(TEXT(AU96,"0.#"),1)=".",FALSE,TRUE)</formula>
    </cfRule>
    <cfRule type="expression" dxfId="630" priority="184">
      <formula>IF(RIGHT(TEXT(AU96,"0.#"),1)=".",TRUE,FALSE)</formula>
    </cfRule>
  </conditionalFormatting>
  <conditionalFormatting sqref="Y111">
    <cfRule type="expression" dxfId="629" priority="181">
      <formula>IF(RIGHT(TEXT(Y111,"0.#"),1)=".",FALSE,TRUE)</formula>
    </cfRule>
    <cfRule type="expression" dxfId="628" priority="182">
      <formula>IF(RIGHT(TEXT(Y111,"0.#"),1)=".",TRUE,FALSE)</formula>
    </cfRule>
  </conditionalFormatting>
  <conditionalFormatting sqref="Y120">
    <cfRule type="expression" dxfId="627" priority="179">
      <formula>IF(RIGHT(TEXT(Y120,"0.#"),1)=".",FALSE,TRUE)</formula>
    </cfRule>
    <cfRule type="expression" dxfId="626" priority="180">
      <formula>IF(RIGHT(TEXT(Y120,"0.#"),1)=".",TRUE,FALSE)</formula>
    </cfRule>
  </conditionalFormatting>
  <conditionalFormatting sqref="Y112:Y119 Y110">
    <cfRule type="expression" dxfId="625" priority="177">
      <formula>IF(RIGHT(TEXT(Y110,"0.#"),1)=".",FALSE,TRUE)</formula>
    </cfRule>
    <cfRule type="expression" dxfId="624" priority="178">
      <formula>IF(RIGHT(TEXT(Y110,"0.#"),1)=".",TRUE,FALSE)</formula>
    </cfRule>
  </conditionalFormatting>
  <conditionalFormatting sqref="AU111">
    <cfRule type="expression" dxfId="623" priority="175">
      <formula>IF(RIGHT(TEXT(AU111,"0.#"),1)=".",FALSE,TRUE)</formula>
    </cfRule>
    <cfRule type="expression" dxfId="622" priority="176">
      <formula>IF(RIGHT(TEXT(AU111,"0.#"),1)=".",TRUE,FALSE)</formula>
    </cfRule>
  </conditionalFormatting>
  <conditionalFormatting sqref="AU120">
    <cfRule type="expression" dxfId="621" priority="173">
      <formula>IF(RIGHT(TEXT(AU120,"0.#"),1)=".",FALSE,TRUE)</formula>
    </cfRule>
    <cfRule type="expression" dxfId="620" priority="174">
      <formula>IF(RIGHT(TEXT(AU120,"0.#"),1)=".",TRUE,FALSE)</formula>
    </cfRule>
  </conditionalFormatting>
  <conditionalFormatting sqref="AU112:AU119 AU110">
    <cfRule type="expression" dxfId="619" priority="171">
      <formula>IF(RIGHT(TEXT(AU110,"0.#"),1)=".",FALSE,TRUE)</formula>
    </cfRule>
    <cfRule type="expression" dxfId="618" priority="172">
      <formula>IF(RIGHT(TEXT(AU110,"0.#"),1)=".",TRUE,FALSE)</formula>
    </cfRule>
  </conditionalFormatting>
  <conditionalFormatting sqref="Y124">
    <cfRule type="expression" dxfId="617" priority="157">
      <formula>IF(RIGHT(TEXT(Y124,"0.#"),1)=".",FALSE,TRUE)</formula>
    </cfRule>
    <cfRule type="expression" dxfId="616" priority="158">
      <formula>IF(RIGHT(TEXT(Y124,"0.#"),1)=".",TRUE,FALSE)</formula>
    </cfRule>
  </conditionalFormatting>
  <conditionalFormatting sqref="Y133">
    <cfRule type="expression" dxfId="615" priority="155">
      <formula>IF(RIGHT(TEXT(Y133,"0.#"),1)=".",FALSE,TRUE)</formula>
    </cfRule>
    <cfRule type="expression" dxfId="614" priority="156">
      <formula>IF(RIGHT(TEXT(Y133,"0.#"),1)=".",TRUE,FALSE)</formula>
    </cfRule>
  </conditionalFormatting>
  <conditionalFormatting sqref="Y125:Y132 Y123">
    <cfRule type="expression" dxfId="613" priority="153">
      <formula>IF(RIGHT(TEXT(Y123,"0.#"),1)=".",FALSE,TRUE)</formula>
    </cfRule>
    <cfRule type="expression" dxfId="612" priority="154">
      <formula>IF(RIGHT(TEXT(Y123,"0.#"),1)=".",TRUE,FALSE)</formula>
    </cfRule>
  </conditionalFormatting>
  <conditionalFormatting sqref="AU124">
    <cfRule type="expression" dxfId="611" priority="151">
      <formula>IF(RIGHT(TEXT(AU124,"0.#"),1)=".",FALSE,TRUE)</formula>
    </cfRule>
    <cfRule type="expression" dxfId="610" priority="152">
      <formula>IF(RIGHT(TEXT(AU124,"0.#"),1)=".",TRUE,FALSE)</formula>
    </cfRule>
  </conditionalFormatting>
  <conditionalFormatting sqref="AU133">
    <cfRule type="expression" dxfId="609" priority="149">
      <formula>IF(RIGHT(TEXT(AU133,"0.#"),1)=".",FALSE,TRUE)</formula>
    </cfRule>
    <cfRule type="expression" dxfId="608" priority="150">
      <formula>IF(RIGHT(TEXT(AU133,"0.#"),1)=".",TRUE,FALSE)</formula>
    </cfRule>
  </conditionalFormatting>
  <conditionalFormatting sqref="AU125:AU132 AU123">
    <cfRule type="expression" dxfId="607" priority="147">
      <formula>IF(RIGHT(TEXT(AU123,"0.#"),1)=".",FALSE,TRUE)</formula>
    </cfRule>
    <cfRule type="expression" dxfId="606" priority="148">
      <formula>IF(RIGHT(TEXT(AU123,"0.#"),1)=".",TRUE,FALSE)</formula>
    </cfRule>
  </conditionalFormatting>
  <conditionalFormatting sqref="Y137">
    <cfRule type="expression" dxfId="605" priority="137">
      <formula>IF(RIGHT(TEXT(Y137,"0.#"),1)=".",FALSE,TRUE)</formula>
    </cfRule>
    <cfRule type="expression" dxfId="604" priority="138">
      <formula>IF(RIGHT(TEXT(Y137,"0.#"),1)=".",TRUE,FALSE)</formula>
    </cfRule>
  </conditionalFormatting>
  <conditionalFormatting sqref="Y146">
    <cfRule type="expression" dxfId="603" priority="135">
      <formula>IF(RIGHT(TEXT(Y146,"0.#"),1)=".",FALSE,TRUE)</formula>
    </cfRule>
    <cfRule type="expression" dxfId="602" priority="136">
      <formula>IF(RIGHT(TEXT(Y146,"0.#"),1)=".",TRUE,FALSE)</formula>
    </cfRule>
  </conditionalFormatting>
  <conditionalFormatting sqref="Y138:Y145 Y136">
    <cfRule type="expression" dxfId="601" priority="133">
      <formula>IF(RIGHT(TEXT(Y136,"0.#"),1)=".",FALSE,TRUE)</formula>
    </cfRule>
    <cfRule type="expression" dxfId="600" priority="134">
      <formula>IF(RIGHT(TEXT(Y136,"0.#"),1)=".",TRUE,FALSE)</formula>
    </cfRule>
  </conditionalFormatting>
  <conditionalFormatting sqref="AU137">
    <cfRule type="expression" dxfId="599" priority="131">
      <formula>IF(RIGHT(TEXT(AU137,"0.#"),1)=".",FALSE,TRUE)</formula>
    </cfRule>
    <cfRule type="expression" dxfId="598" priority="132">
      <formula>IF(RIGHT(TEXT(AU137,"0.#"),1)=".",TRUE,FALSE)</formula>
    </cfRule>
  </conditionalFormatting>
  <conditionalFormatting sqref="AU146">
    <cfRule type="expression" dxfId="597" priority="129">
      <formula>IF(RIGHT(TEXT(AU146,"0.#"),1)=".",FALSE,TRUE)</formula>
    </cfRule>
    <cfRule type="expression" dxfId="596" priority="130">
      <formula>IF(RIGHT(TEXT(AU146,"0.#"),1)=".",TRUE,FALSE)</formula>
    </cfRule>
  </conditionalFormatting>
  <conditionalFormatting sqref="AU138:AU145 AU136">
    <cfRule type="expression" dxfId="595" priority="127">
      <formula>IF(RIGHT(TEXT(AU136,"0.#"),1)=".",FALSE,TRUE)</formula>
    </cfRule>
    <cfRule type="expression" dxfId="594" priority="128">
      <formula>IF(RIGHT(TEXT(AU136,"0.#"),1)=".",TRUE,FALSE)</formula>
    </cfRule>
  </conditionalFormatting>
  <conditionalFormatting sqref="Y150">
    <cfRule type="expression" dxfId="593" priority="125">
      <formula>IF(RIGHT(TEXT(Y150,"0.#"),1)=".",FALSE,TRUE)</formula>
    </cfRule>
    <cfRule type="expression" dxfId="592" priority="126">
      <formula>IF(RIGHT(TEXT(Y150,"0.#"),1)=".",TRUE,FALSE)</formula>
    </cfRule>
  </conditionalFormatting>
  <conditionalFormatting sqref="Y159">
    <cfRule type="expression" dxfId="591" priority="123">
      <formula>IF(RIGHT(TEXT(Y159,"0.#"),1)=".",FALSE,TRUE)</formula>
    </cfRule>
    <cfRule type="expression" dxfId="590" priority="124">
      <formula>IF(RIGHT(TEXT(Y159,"0.#"),1)=".",TRUE,FALSE)</formula>
    </cfRule>
  </conditionalFormatting>
  <conditionalFormatting sqref="Y151:Y158 Y149">
    <cfRule type="expression" dxfId="589" priority="121">
      <formula>IF(RIGHT(TEXT(Y149,"0.#"),1)=".",FALSE,TRUE)</formula>
    </cfRule>
    <cfRule type="expression" dxfId="588" priority="122">
      <formula>IF(RIGHT(TEXT(Y149,"0.#"),1)=".",TRUE,FALSE)</formula>
    </cfRule>
  </conditionalFormatting>
  <conditionalFormatting sqref="AU150">
    <cfRule type="expression" dxfId="587" priority="119">
      <formula>IF(RIGHT(TEXT(AU150,"0.#"),1)=".",FALSE,TRUE)</formula>
    </cfRule>
    <cfRule type="expression" dxfId="586" priority="120">
      <formula>IF(RIGHT(TEXT(AU150,"0.#"),1)=".",TRUE,FALSE)</formula>
    </cfRule>
  </conditionalFormatting>
  <conditionalFormatting sqref="AU159">
    <cfRule type="expression" dxfId="585" priority="117">
      <formula>IF(RIGHT(TEXT(AU159,"0.#"),1)=".",FALSE,TRUE)</formula>
    </cfRule>
    <cfRule type="expression" dxfId="584" priority="118">
      <formula>IF(RIGHT(TEXT(AU159,"0.#"),1)=".",TRUE,FALSE)</formula>
    </cfRule>
  </conditionalFormatting>
  <conditionalFormatting sqref="AU151:AU158 AU149">
    <cfRule type="expression" dxfId="583" priority="115">
      <formula>IF(RIGHT(TEXT(AU149,"0.#"),1)=".",FALSE,TRUE)</formula>
    </cfRule>
    <cfRule type="expression" dxfId="582" priority="116">
      <formula>IF(RIGHT(TEXT(AU149,"0.#"),1)=".",TRUE,FALSE)</formula>
    </cfRule>
  </conditionalFormatting>
  <conditionalFormatting sqref="Y164">
    <cfRule type="expression" dxfId="581" priority="113">
      <formula>IF(RIGHT(TEXT(Y164,"0.#"),1)=".",FALSE,TRUE)</formula>
    </cfRule>
    <cfRule type="expression" dxfId="580" priority="114">
      <formula>IF(RIGHT(TEXT(Y164,"0.#"),1)=".",TRUE,FALSE)</formula>
    </cfRule>
  </conditionalFormatting>
  <conditionalFormatting sqref="Y173">
    <cfRule type="expression" dxfId="579" priority="111">
      <formula>IF(RIGHT(TEXT(Y173,"0.#"),1)=".",FALSE,TRUE)</formula>
    </cfRule>
    <cfRule type="expression" dxfId="578" priority="112">
      <formula>IF(RIGHT(TEXT(Y173,"0.#"),1)=".",TRUE,FALSE)</formula>
    </cfRule>
  </conditionalFormatting>
  <conditionalFormatting sqref="Y165:Y172 Y163">
    <cfRule type="expression" dxfId="577" priority="109">
      <formula>IF(RIGHT(TEXT(Y163,"0.#"),1)=".",FALSE,TRUE)</formula>
    </cfRule>
    <cfRule type="expression" dxfId="576" priority="110">
      <formula>IF(RIGHT(TEXT(Y163,"0.#"),1)=".",TRUE,FALSE)</formula>
    </cfRule>
  </conditionalFormatting>
  <conditionalFormatting sqref="AU164">
    <cfRule type="expression" dxfId="575" priority="107">
      <formula>IF(RIGHT(TEXT(AU164,"0.#"),1)=".",FALSE,TRUE)</formula>
    </cfRule>
    <cfRule type="expression" dxfId="574" priority="108">
      <formula>IF(RIGHT(TEXT(AU164,"0.#"),1)=".",TRUE,FALSE)</formula>
    </cfRule>
  </conditionalFormatting>
  <conditionalFormatting sqref="AU173">
    <cfRule type="expression" dxfId="573" priority="105">
      <formula>IF(RIGHT(TEXT(AU173,"0.#"),1)=".",FALSE,TRUE)</formula>
    </cfRule>
    <cfRule type="expression" dxfId="572" priority="106">
      <formula>IF(RIGHT(TEXT(AU173,"0.#"),1)=".",TRUE,FALSE)</formula>
    </cfRule>
  </conditionalFormatting>
  <conditionalFormatting sqref="AU165:AU172 AU163">
    <cfRule type="expression" dxfId="571" priority="103">
      <formula>IF(RIGHT(TEXT(AU163,"0.#"),1)=".",FALSE,TRUE)</formula>
    </cfRule>
    <cfRule type="expression" dxfId="570" priority="104">
      <formula>IF(RIGHT(TEXT(AU163,"0.#"),1)=".",TRUE,FALSE)</formula>
    </cfRule>
  </conditionalFormatting>
  <conditionalFormatting sqref="Y177">
    <cfRule type="expression" dxfId="569" priority="101">
      <formula>IF(RIGHT(TEXT(Y177,"0.#"),1)=".",FALSE,TRUE)</formula>
    </cfRule>
    <cfRule type="expression" dxfId="568" priority="102">
      <formula>IF(RIGHT(TEXT(Y177,"0.#"),1)=".",TRUE,FALSE)</formula>
    </cfRule>
  </conditionalFormatting>
  <conditionalFormatting sqref="Y186">
    <cfRule type="expression" dxfId="567" priority="99">
      <formula>IF(RIGHT(TEXT(Y186,"0.#"),1)=".",FALSE,TRUE)</formula>
    </cfRule>
    <cfRule type="expression" dxfId="566" priority="100">
      <formula>IF(RIGHT(TEXT(Y186,"0.#"),1)=".",TRUE,FALSE)</formula>
    </cfRule>
  </conditionalFormatting>
  <conditionalFormatting sqref="Y178:Y185 Y176">
    <cfRule type="expression" dxfId="565" priority="97">
      <formula>IF(RIGHT(TEXT(Y176,"0.#"),1)=".",FALSE,TRUE)</formula>
    </cfRule>
    <cfRule type="expression" dxfId="564" priority="98">
      <formula>IF(RIGHT(TEXT(Y176,"0.#"),1)=".",TRUE,FALSE)</formula>
    </cfRule>
  </conditionalFormatting>
  <conditionalFormatting sqref="AU177">
    <cfRule type="expression" dxfId="563" priority="95">
      <formula>IF(RIGHT(TEXT(AU177,"0.#"),1)=".",FALSE,TRUE)</formula>
    </cfRule>
    <cfRule type="expression" dxfId="562" priority="96">
      <formula>IF(RIGHT(TEXT(AU177,"0.#"),1)=".",TRUE,FALSE)</formula>
    </cfRule>
  </conditionalFormatting>
  <conditionalFormatting sqref="AU186">
    <cfRule type="expression" dxfId="561" priority="93">
      <formula>IF(RIGHT(TEXT(AU186,"0.#"),1)=".",FALSE,TRUE)</formula>
    </cfRule>
    <cfRule type="expression" dxfId="560" priority="94">
      <formula>IF(RIGHT(TEXT(AU186,"0.#"),1)=".",TRUE,FALSE)</formula>
    </cfRule>
  </conditionalFormatting>
  <conditionalFormatting sqref="AU178:AU185 AU176">
    <cfRule type="expression" dxfId="559" priority="91">
      <formula>IF(RIGHT(TEXT(AU176,"0.#"),1)=".",FALSE,TRUE)</formula>
    </cfRule>
    <cfRule type="expression" dxfId="558" priority="92">
      <formula>IF(RIGHT(TEXT(AU176,"0.#"),1)=".",TRUE,FALSE)</formula>
    </cfRule>
  </conditionalFormatting>
  <conditionalFormatting sqref="Y190">
    <cfRule type="expression" dxfId="557" priority="89">
      <formula>IF(RIGHT(TEXT(Y190,"0.#"),1)=".",FALSE,TRUE)</formula>
    </cfRule>
    <cfRule type="expression" dxfId="556" priority="90">
      <formula>IF(RIGHT(TEXT(Y190,"0.#"),1)=".",TRUE,FALSE)</formula>
    </cfRule>
  </conditionalFormatting>
  <conditionalFormatting sqref="Y199">
    <cfRule type="expression" dxfId="555" priority="87">
      <formula>IF(RIGHT(TEXT(Y199,"0.#"),1)=".",FALSE,TRUE)</formula>
    </cfRule>
    <cfRule type="expression" dxfId="554" priority="88">
      <formula>IF(RIGHT(TEXT(Y199,"0.#"),1)=".",TRUE,FALSE)</formula>
    </cfRule>
  </conditionalFormatting>
  <conditionalFormatting sqref="Y191:Y198 Y189">
    <cfRule type="expression" dxfId="553" priority="85">
      <formula>IF(RIGHT(TEXT(Y189,"0.#"),1)=".",FALSE,TRUE)</formula>
    </cfRule>
    <cfRule type="expression" dxfId="552" priority="86">
      <formula>IF(RIGHT(TEXT(Y189,"0.#"),1)=".",TRUE,FALSE)</formula>
    </cfRule>
  </conditionalFormatting>
  <conditionalFormatting sqref="AU190">
    <cfRule type="expression" dxfId="551" priority="83">
      <formula>IF(RIGHT(TEXT(AU190,"0.#"),1)=".",FALSE,TRUE)</formula>
    </cfRule>
    <cfRule type="expression" dxfId="550" priority="84">
      <formula>IF(RIGHT(TEXT(AU190,"0.#"),1)=".",TRUE,FALSE)</formula>
    </cfRule>
  </conditionalFormatting>
  <conditionalFormatting sqref="AU199">
    <cfRule type="expression" dxfId="549" priority="81">
      <formula>IF(RIGHT(TEXT(AU199,"0.#"),1)=".",FALSE,TRUE)</formula>
    </cfRule>
    <cfRule type="expression" dxfId="548" priority="82">
      <formula>IF(RIGHT(TEXT(AU199,"0.#"),1)=".",TRUE,FALSE)</formula>
    </cfRule>
  </conditionalFormatting>
  <conditionalFormatting sqref="AU191:AU198 AU189">
    <cfRule type="expression" dxfId="547" priority="79">
      <formula>IF(RIGHT(TEXT(AU189,"0.#"),1)=".",FALSE,TRUE)</formula>
    </cfRule>
    <cfRule type="expression" dxfId="546" priority="80">
      <formula>IF(RIGHT(TEXT(AU189,"0.#"),1)=".",TRUE,FALSE)</formula>
    </cfRule>
  </conditionalFormatting>
  <conditionalFormatting sqref="Y203">
    <cfRule type="expression" dxfId="545" priority="77">
      <formula>IF(RIGHT(TEXT(Y203,"0.#"),1)=".",FALSE,TRUE)</formula>
    </cfRule>
    <cfRule type="expression" dxfId="544" priority="78">
      <formula>IF(RIGHT(TEXT(Y203,"0.#"),1)=".",TRUE,FALSE)</formula>
    </cfRule>
  </conditionalFormatting>
  <conditionalFormatting sqref="Y212">
    <cfRule type="expression" dxfId="543" priority="75">
      <formula>IF(RIGHT(TEXT(Y212,"0.#"),1)=".",FALSE,TRUE)</formula>
    </cfRule>
    <cfRule type="expression" dxfId="542" priority="76">
      <formula>IF(RIGHT(TEXT(Y212,"0.#"),1)=".",TRUE,FALSE)</formula>
    </cfRule>
  </conditionalFormatting>
  <conditionalFormatting sqref="Y204:Y211 Y202">
    <cfRule type="expression" dxfId="541" priority="73">
      <formula>IF(RIGHT(TEXT(Y202,"0.#"),1)=".",FALSE,TRUE)</formula>
    </cfRule>
    <cfRule type="expression" dxfId="540" priority="74">
      <formula>IF(RIGHT(TEXT(Y202,"0.#"),1)=".",TRUE,FALSE)</formula>
    </cfRule>
  </conditionalFormatting>
  <conditionalFormatting sqref="AU203">
    <cfRule type="expression" dxfId="539" priority="71">
      <formula>IF(RIGHT(TEXT(AU203,"0.#"),1)=".",FALSE,TRUE)</formula>
    </cfRule>
    <cfRule type="expression" dxfId="538" priority="72">
      <formula>IF(RIGHT(TEXT(AU203,"0.#"),1)=".",TRUE,FALSE)</formula>
    </cfRule>
  </conditionalFormatting>
  <conditionalFormatting sqref="AU212">
    <cfRule type="expression" dxfId="537" priority="69">
      <formula>IF(RIGHT(TEXT(AU212,"0.#"),1)=".",FALSE,TRUE)</formula>
    </cfRule>
    <cfRule type="expression" dxfId="536" priority="70">
      <formula>IF(RIGHT(TEXT(AU212,"0.#"),1)=".",TRUE,FALSE)</formula>
    </cfRule>
  </conditionalFormatting>
  <conditionalFormatting sqref="AU204:AU211 AU202">
    <cfRule type="expression" dxfId="535" priority="67">
      <formula>IF(RIGHT(TEXT(AU202,"0.#"),1)=".",FALSE,TRUE)</formula>
    </cfRule>
    <cfRule type="expression" dxfId="534" priority="68">
      <formula>IF(RIGHT(TEXT(AU202,"0.#"),1)=".",TRUE,FALSE)</formula>
    </cfRule>
  </conditionalFormatting>
  <conditionalFormatting sqref="Y217">
    <cfRule type="expression" dxfId="533" priority="65">
      <formula>IF(RIGHT(TEXT(Y217,"0.#"),1)=".",FALSE,TRUE)</formula>
    </cfRule>
    <cfRule type="expression" dxfId="532" priority="66">
      <formula>IF(RIGHT(TEXT(Y217,"0.#"),1)=".",TRUE,FALSE)</formula>
    </cfRule>
  </conditionalFormatting>
  <conditionalFormatting sqref="Y226">
    <cfRule type="expression" dxfId="531" priority="63">
      <formula>IF(RIGHT(TEXT(Y226,"0.#"),1)=".",FALSE,TRUE)</formula>
    </cfRule>
    <cfRule type="expression" dxfId="530" priority="64">
      <formula>IF(RIGHT(TEXT(Y226,"0.#"),1)=".",TRUE,FALSE)</formula>
    </cfRule>
  </conditionalFormatting>
  <conditionalFormatting sqref="Y218:Y225 Y216">
    <cfRule type="expression" dxfId="529" priority="61">
      <formula>IF(RIGHT(TEXT(Y216,"0.#"),1)=".",FALSE,TRUE)</formula>
    </cfRule>
    <cfRule type="expression" dxfId="528" priority="62">
      <formula>IF(RIGHT(TEXT(Y216,"0.#"),1)=".",TRUE,FALSE)</formula>
    </cfRule>
  </conditionalFormatting>
  <conditionalFormatting sqref="AU217">
    <cfRule type="expression" dxfId="527" priority="59">
      <formula>IF(RIGHT(TEXT(AU217,"0.#"),1)=".",FALSE,TRUE)</formula>
    </cfRule>
    <cfRule type="expression" dxfId="526" priority="60">
      <formula>IF(RIGHT(TEXT(AU217,"0.#"),1)=".",TRUE,FALSE)</formula>
    </cfRule>
  </conditionalFormatting>
  <conditionalFormatting sqref="AU226">
    <cfRule type="expression" dxfId="525" priority="57">
      <formula>IF(RIGHT(TEXT(AU226,"0.#"),1)=".",FALSE,TRUE)</formula>
    </cfRule>
    <cfRule type="expression" dxfId="524" priority="58">
      <formula>IF(RIGHT(TEXT(AU226,"0.#"),1)=".",TRUE,FALSE)</formula>
    </cfRule>
  </conditionalFormatting>
  <conditionalFormatting sqref="AU218:AU225 AU216">
    <cfRule type="expression" dxfId="523" priority="55">
      <formula>IF(RIGHT(TEXT(AU216,"0.#"),1)=".",FALSE,TRUE)</formula>
    </cfRule>
    <cfRule type="expression" dxfId="522" priority="56">
      <formula>IF(RIGHT(TEXT(AU216,"0.#"),1)=".",TRUE,FALSE)</formula>
    </cfRule>
  </conditionalFormatting>
  <conditionalFormatting sqref="Y230">
    <cfRule type="expression" dxfId="521" priority="41">
      <formula>IF(RIGHT(TEXT(Y230,"0.#"),1)=".",FALSE,TRUE)</formula>
    </cfRule>
    <cfRule type="expression" dxfId="520" priority="42">
      <formula>IF(RIGHT(TEXT(Y230,"0.#"),1)=".",TRUE,FALSE)</formula>
    </cfRule>
  </conditionalFormatting>
  <conditionalFormatting sqref="Y239">
    <cfRule type="expression" dxfId="519" priority="39">
      <formula>IF(RIGHT(TEXT(Y239,"0.#"),1)=".",FALSE,TRUE)</formula>
    </cfRule>
    <cfRule type="expression" dxfId="518" priority="40">
      <formula>IF(RIGHT(TEXT(Y239,"0.#"),1)=".",TRUE,FALSE)</formula>
    </cfRule>
  </conditionalFormatting>
  <conditionalFormatting sqref="Y231:Y238 Y229">
    <cfRule type="expression" dxfId="517" priority="37">
      <formula>IF(RIGHT(TEXT(Y229,"0.#"),1)=".",FALSE,TRUE)</formula>
    </cfRule>
    <cfRule type="expression" dxfId="516" priority="38">
      <formula>IF(RIGHT(TEXT(Y229,"0.#"),1)=".",TRUE,FALSE)</formula>
    </cfRule>
  </conditionalFormatting>
  <conditionalFormatting sqref="AU230">
    <cfRule type="expression" dxfId="515" priority="35">
      <formula>IF(RIGHT(TEXT(AU230,"0.#"),1)=".",FALSE,TRUE)</formula>
    </cfRule>
    <cfRule type="expression" dxfId="514" priority="36">
      <formula>IF(RIGHT(TEXT(AU230,"0.#"),1)=".",TRUE,FALSE)</formula>
    </cfRule>
  </conditionalFormatting>
  <conditionalFormatting sqref="AU239">
    <cfRule type="expression" dxfId="513" priority="33">
      <formula>IF(RIGHT(TEXT(AU239,"0.#"),1)=".",FALSE,TRUE)</formula>
    </cfRule>
    <cfRule type="expression" dxfId="512" priority="34">
      <formula>IF(RIGHT(TEXT(AU239,"0.#"),1)=".",TRUE,FALSE)</formula>
    </cfRule>
  </conditionalFormatting>
  <conditionalFormatting sqref="AU231:AU238 AU229">
    <cfRule type="expression" dxfId="511" priority="31">
      <formula>IF(RIGHT(TEXT(AU229,"0.#"),1)=".",FALSE,TRUE)</formula>
    </cfRule>
    <cfRule type="expression" dxfId="510" priority="32">
      <formula>IF(RIGHT(TEXT(AU229,"0.#"),1)=".",TRUE,FALSE)</formula>
    </cfRule>
  </conditionalFormatting>
  <conditionalFormatting sqref="Y243">
    <cfRule type="expression" dxfId="509" priority="29">
      <formula>IF(RIGHT(TEXT(Y243,"0.#"),1)=".",FALSE,TRUE)</formula>
    </cfRule>
    <cfRule type="expression" dxfId="508" priority="30">
      <formula>IF(RIGHT(TEXT(Y243,"0.#"),1)=".",TRUE,FALSE)</formula>
    </cfRule>
  </conditionalFormatting>
  <conditionalFormatting sqref="Y252">
    <cfRule type="expression" dxfId="507" priority="27">
      <formula>IF(RIGHT(TEXT(Y252,"0.#"),1)=".",FALSE,TRUE)</formula>
    </cfRule>
    <cfRule type="expression" dxfId="506" priority="28">
      <formula>IF(RIGHT(TEXT(Y252,"0.#"),1)=".",TRUE,FALSE)</formula>
    </cfRule>
  </conditionalFormatting>
  <conditionalFormatting sqref="Y244:Y251 Y242">
    <cfRule type="expression" dxfId="505" priority="25">
      <formula>IF(RIGHT(TEXT(Y242,"0.#"),1)=".",FALSE,TRUE)</formula>
    </cfRule>
    <cfRule type="expression" dxfId="504" priority="26">
      <formula>IF(RIGHT(TEXT(Y242,"0.#"),1)=".",TRUE,FALSE)</formula>
    </cfRule>
  </conditionalFormatting>
  <conditionalFormatting sqref="AU243">
    <cfRule type="expression" dxfId="503" priority="23">
      <formula>IF(RIGHT(TEXT(AU243,"0.#"),1)=".",FALSE,TRUE)</formula>
    </cfRule>
    <cfRule type="expression" dxfId="502" priority="24">
      <formula>IF(RIGHT(TEXT(AU243,"0.#"),1)=".",TRUE,FALSE)</formula>
    </cfRule>
  </conditionalFormatting>
  <conditionalFormatting sqref="AU252">
    <cfRule type="expression" dxfId="501" priority="21">
      <formula>IF(RIGHT(TEXT(AU252,"0.#"),1)=".",FALSE,TRUE)</formula>
    </cfRule>
    <cfRule type="expression" dxfId="500" priority="22">
      <formula>IF(RIGHT(TEXT(AU252,"0.#"),1)=".",TRUE,FALSE)</formula>
    </cfRule>
  </conditionalFormatting>
  <conditionalFormatting sqref="AU244:AU251 AU242">
    <cfRule type="expression" dxfId="499" priority="19">
      <formula>IF(RIGHT(TEXT(AU242,"0.#"),1)=".",FALSE,TRUE)</formula>
    </cfRule>
    <cfRule type="expression" dxfId="498" priority="20">
      <formula>IF(RIGHT(TEXT(AU242,"0.#"),1)=".",TRUE,FALSE)</formula>
    </cfRule>
  </conditionalFormatting>
  <conditionalFormatting sqref="Y256">
    <cfRule type="expression" dxfId="497" priority="17">
      <formula>IF(RIGHT(TEXT(Y256,"0.#"),1)=".",FALSE,TRUE)</formula>
    </cfRule>
    <cfRule type="expression" dxfId="496" priority="18">
      <formula>IF(RIGHT(TEXT(Y256,"0.#"),1)=".",TRUE,FALSE)</formula>
    </cfRule>
  </conditionalFormatting>
  <conditionalFormatting sqref="Y265">
    <cfRule type="expression" dxfId="495" priority="15">
      <formula>IF(RIGHT(TEXT(Y265,"0.#"),1)=".",FALSE,TRUE)</formula>
    </cfRule>
    <cfRule type="expression" dxfId="494" priority="16">
      <formula>IF(RIGHT(TEXT(Y265,"0.#"),1)=".",TRUE,FALSE)</formula>
    </cfRule>
  </conditionalFormatting>
  <conditionalFormatting sqref="Y257:Y264 Y255">
    <cfRule type="expression" dxfId="493" priority="13">
      <formula>IF(RIGHT(TEXT(Y255,"0.#"),1)=".",FALSE,TRUE)</formula>
    </cfRule>
    <cfRule type="expression" dxfId="492" priority="14">
      <formula>IF(RIGHT(TEXT(Y255,"0.#"),1)=".",TRUE,FALSE)</formula>
    </cfRule>
  </conditionalFormatting>
  <conditionalFormatting sqref="AU256">
    <cfRule type="expression" dxfId="491" priority="11">
      <formula>IF(RIGHT(TEXT(AU256,"0.#"),1)=".",FALSE,TRUE)</formula>
    </cfRule>
    <cfRule type="expression" dxfId="490" priority="12">
      <formula>IF(RIGHT(TEXT(AU256,"0.#"),1)=".",TRUE,FALSE)</formula>
    </cfRule>
  </conditionalFormatting>
  <conditionalFormatting sqref="AU265">
    <cfRule type="expression" dxfId="489" priority="9">
      <formula>IF(RIGHT(TEXT(AU265,"0.#"),1)=".",FALSE,TRUE)</formula>
    </cfRule>
    <cfRule type="expression" dxfId="488" priority="10">
      <formula>IF(RIGHT(TEXT(AU265,"0.#"),1)=".",TRUE,FALSE)</formula>
    </cfRule>
  </conditionalFormatting>
  <conditionalFormatting sqref="AU257:AU264 AU255">
    <cfRule type="expression" dxfId="487" priority="7">
      <formula>IF(RIGHT(TEXT(AU255,"0.#"),1)=".",FALSE,TRUE)</formula>
    </cfRule>
    <cfRule type="expression" dxfId="486" priority="8">
      <formula>IF(RIGHT(TEXT(AU255,"0.#"),1)=".",TRUE,FALSE)</formula>
    </cfRule>
  </conditionalFormatting>
  <conditionalFormatting sqref="Y25">
    <cfRule type="expression" dxfId="485" priority="5">
      <formula>IF(RIGHT(TEXT(Y25,"0.#"),1)=".",FALSE,TRUE)</formula>
    </cfRule>
    <cfRule type="expression" dxfId="484" priority="6">
      <formula>IF(RIGHT(TEXT(Y25,"0.#"),1)=".",TRUE,FALSE)</formula>
    </cfRule>
  </conditionalFormatting>
  <conditionalFormatting sqref="Y20">
    <cfRule type="expression" dxfId="483" priority="3">
      <formula>IF(RIGHT(TEXT(Y20,"0.#"),1)=".",FALSE,TRUE)</formula>
    </cfRule>
    <cfRule type="expression" dxfId="482" priority="4">
      <formula>IF(RIGHT(TEXT(Y20,"0.#"),1)=".",TRUE,FALSE)</formula>
    </cfRule>
  </conditionalFormatting>
  <conditionalFormatting sqref="Y18">
    <cfRule type="expression" dxfId="481" priority="1">
      <formula>IF(RIGHT(TEXT(Y18,"0.#"),1)=".",FALSE,TRUE)</formula>
    </cfRule>
    <cfRule type="expression" dxfId="480" priority="2">
      <formula>IF(RIGHT(TEXT(Y18,"0.#"),1)=".",TRUE,FALSE)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AU255:AX264 AU17:AX26 AU136:AX145 Y30:AB39 AU30:AX39 Y189:AB198 Y43:AB52 AU43:AX52 AU189:AX198 Y57:AB66 AU57:AX66 Y149:AB158 Y70:AB79 AU70:AX79 Y176:AB185 Y83:AB92 AU83:AX92 AU176:AX185 Y96:AB105 AU96:AX105 AU149:AX158 Y110:AB119 AU110:AX119 AU163:AX172 AU123:AX132 Y255:AB264 Y17:AB26">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2"/>
  <sheetViews>
    <sheetView view="pageLayout" topLeftCell="A6" zoomScaleNormal="75" workbookViewId="0">
      <selection activeCell="K1323" sqref="K1323:K132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36" customHeight="1">
      <c r="A4" s="115">
        <v>1</v>
      </c>
      <c r="B4" s="115">
        <v>1</v>
      </c>
      <c r="C4" s="120" t="s">
        <v>612</v>
      </c>
      <c r="D4" s="116"/>
      <c r="E4" s="116"/>
      <c r="F4" s="116"/>
      <c r="G4" s="116"/>
      <c r="H4" s="116"/>
      <c r="I4" s="116"/>
      <c r="J4" s="116"/>
      <c r="K4" s="116"/>
      <c r="L4" s="116"/>
      <c r="M4" s="120" t="s">
        <v>620</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3.6</v>
      </c>
      <c r="AL4" s="118"/>
      <c r="AM4" s="118"/>
      <c r="AN4" s="118"/>
      <c r="AO4" s="118"/>
      <c r="AP4" s="119"/>
      <c r="AQ4" s="120">
        <v>1</v>
      </c>
      <c r="AR4" s="116"/>
      <c r="AS4" s="116"/>
      <c r="AT4" s="116"/>
      <c r="AU4" s="117">
        <v>82</v>
      </c>
      <c r="AV4" s="118"/>
      <c r="AW4" s="118"/>
      <c r="AX4" s="119"/>
    </row>
    <row r="5" spans="1:50" ht="24" customHeight="1">
      <c r="A5" s="115">
        <v>2</v>
      </c>
      <c r="B5" s="115">
        <v>1</v>
      </c>
      <c r="C5" s="116" t="s">
        <v>613</v>
      </c>
      <c r="D5" s="116"/>
      <c r="E5" s="116"/>
      <c r="F5" s="116"/>
      <c r="G5" s="116"/>
      <c r="H5" s="116"/>
      <c r="I5" s="116"/>
      <c r="J5" s="116"/>
      <c r="K5" s="116"/>
      <c r="L5" s="116"/>
      <c r="M5" s="116" t="s">
        <v>621</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2.6</v>
      </c>
      <c r="AL5" s="118"/>
      <c r="AM5" s="118"/>
      <c r="AN5" s="118"/>
      <c r="AO5" s="118"/>
      <c r="AP5" s="119"/>
      <c r="AQ5" s="120" t="s">
        <v>628</v>
      </c>
      <c r="AR5" s="116"/>
      <c r="AS5" s="116"/>
      <c r="AT5" s="116"/>
      <c r="AU5" s="117" t="s">
        <v>547</v>
      </c>
      <c r="AV5" s="118"/>
      <c r="AW5" s="118"/>
      <c r="AX5" s="119"/>
    </row>
    <row r="6" spans="1:50" ht="24" customHeight="1">
      <c r="A6" s="115">
        <v>3</v>
      </c>
      <c r="B6" s="115">
        <v>1</v>
      </c>
      <c r="C6" s="116" t="s">
        <v>614</v>
      </c>
      <c r="D6" s="116"/>
      <c r="E6" s="116"/>
      <c r="F6" s="116"/>
      <c r="G6" s="116"/>
      <c r="H6" s="116"/>
      <c r="I6" s="116"/>
      <c r="J6" s="116"/>
      <c r="K6" s="116"/>
      <c r="L6" s="116"/>
      <c r="M6" s="116" t="s">
        <v>622</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2.2999999999999998</v>
      </c>
      <c r="AL6" s="118"/>
      <c r="AM6" s="118"/>
      <c r="AN6" s="118"/>
      <c r="AO6" s="118"/>
      <c r="AP6" s="119"/>
      <c r="AQ6" s="120" t="s">
        <v>629</v>
      </c>
      <c r="AR6" s="116"/>
      <c r="AS6" s="116"/>
      <c r="AT6" s="116"/>
      <c r="AU6" s="117" t="s">
        <v>547</v>
      </c>
      <c r="AV6" s="118"/>
      <c r="AW6" s="118"/>
      <c r="AX6" s="119"/>
    </row>
    <row r="7" spans="1:50" ht="34.5" customHeight="1">
      <c r="A7" s="115">
        <v>4</v>
      </c>
      <c r="B7" s="115">
        <v>1</v>
      </c>
      <c r="C7" s="116" t="s">
        <v>615</v>
      </c>
      <c r="D7" s="116"/>
      <c r="E7" s="116"/>
      <c r="F7" s="116"/>
      <c r="G7" s="116"/>
      <c r="H7" s="116"/>
      <c r="I7" s="116"/>
      <c r="J7" s="116"/>
      <c r="K7" s="116"/>
      <c r="L7" s="116"/>
      <c r="M7" s="116" t="s">
        <v>623</v>
      </c>
      <c r="N7" s="116"/>
      <c r="O7" s="116"/>
      <c r="P7" s="116"/>
      <c r="Q7" s="116"/>
      <c r="R7" s="116"/>
      <c r="S7" s="116"/>
      <c r="T7" s="116"/>
      <c r="U7" s="116"/>
      <c r="V7" s="116"/>
      <c r="W7" s="116"/>
      <c r="X7" s="116"/>
      <c r="Y7" s="116"/>
      <c r="Z7" s="116"/>
      <c r="AA7" s="116"/>
      <c r="AB7" s="116"/>
      <c r="AC7" s="116"/>
      <c r="AD7" s="116"/>
      <c r="AE7" s="116"/>
      <c r="AF7" s="116"/>
      <c r="AG7" s="116"/>
      <c r="AH7" s="116"/>
      <c r="AI7" s="116"/>
      <c r="AJ7" s="116"/>
      <c r="AK7" s="117">
        <v>1</v>
      </c>
      <c r="AL7" s="118"/>
      <c r="AM7" s="118"/>
      <c r="AN7" s="118"/>
      <c r="AO7" s="118"/>
      <c r="AP7" s="119"/>
      <c r="AQ7" s="120" t="s">
        <v>564</v>
      </c>
      <c r="AR7" s="116"/>
      <c r="AS7" s="116"/>
      <c r="AT7" s="116"/>
      <c r="AU7" s="117" t="s">
        <v>547</v>
      </c>
      <c r="AV7" s="118"/>
      <c r="AW7" s="118"/>
      <c r="AX7" s="119"/>
    </row>
    <row r="8" spans="1:50" ht="24" customHeight="1">
      <c r="A8" s="115">
        <v>5</v>
      </c>
      <c r="B8" s="115">
        <v>1</v>
      </c>
      <c r="C8" s="116" t="s">
        <v>616</v>
      </c>
      <c r="D8" s="116"/>
      <c r="E8" s="116"/>
      <c r="F8" s="116"/>
      <c r="G8" s="116"/>
      <c r="H8" s="116"/>
      <c r="I8" s="116"/>
      <c r="J8" s="116"/>
      <c r="K8" s="116"/>
      <c r="L8" s="116"/>
      <c r="M8" s="116" t="s">
        <v>624</v>
      </c>
      <c r="N8" s="116"/>
      <c r="O8" s="116"/>
      <c r="P8" s="116"/>
      <c r="Q8" s="116"/>
      <c r="R8" s="116"/>
      <c r="S8" s="116"/>
      <c r="T8" s="116"/>
      <c r="U8" s="116"/>
      <c r="V8" s="116"/>
      <c r="W8" s="116"/>
      <c r="X8" s="116"/>
      <c r="Y8" s="116"/>
      <c r="Z8" s="116"/>
      <c r="AA8" s="116"/>
      <c r="AB8" s="116"/>
      <c r="AC8" s="116"/>
      <c r="AD8" s="116"/>
      <c r="AE8" s="116"/>
      <c r="AF8" s="116"/>
      <c r="AG8" s="116"/>
      <c r="AH8" s="116"/>
      <c r="AI8" s="116"/>
      <c r="AJ8" s="116"/>
      <c r="AK8" s="117">
        <v>0.9</v>
      </c>
      <c r="AL8" s="118"/>
      <c r="AM8" s="118"/>
      <c r="AN8" s="118"/>
      <c r="AO8" s="118"/>
      <c r="AP8" s="119"/>
      <c r="AQ8" s="120" t="s">
        <v>564</v>
      </c>
      <c r="AR8" s="116"/>
      <c r="AS8" s="116"/>
      <c r="AT8" s="116"/>
      <c r="AU8" s="117" t="s">
        <v>547</v>
      </c>
      <c r="AV8" s="118"/>
      <c r="AW8" s="118"/>
      <c r="AX8" s="119"/>
    </row>
    <row r="9" spans="1:50" ht="24" customHeight="1">
      <c r="A9" s="115">
        <v>6</v>
      </c>
      <c r="B9" s="115">
        <v>1</v>
      </c>
      <c r="C9" s="116" t="s">
        <v>617</v>
      </c>
      <c r="D9" s="116"/>
      <c r="E9" s="116"/>
      <c r="F9" s="116"/>
      <c r="G9" s="116"/>
      <c r="H9" s="116"/>
      <c r="I9" s="116"/>
      <c r="J9" s="116"/>
      <c r="K9" s="116"/>
      <c r="L9" s="116"/>
      <c r="M9" s="120" t="s">
        <v>631</v>
      </c>
      <c r="N9" s="116"/>
      <c r="O9" s="116"/>
      <c r="P9" s="116"/>
      <c r="Q9" s="116"/>
      <c r="R9" s="116"/>
      <c r="S9" s="116"/>
      <c r="T9" s="116"/>
      <c r="U9" s="116"/>
      <c r="V9" s="116"/>
      <c r="W9" s="116"/>
      <c r="X9" s="116"/>
      <c r="Y9" s="116"/>
      <c r="Z9" s="116"/>
      <c r="AA9" s="116"/>
      <c r="AB9" s="116"/>
      <c r="AC9" s="116"/>
      <c r="AD9" s="116"/>
      <c r="AE9" s="116"/>
      <c r="AF9" s="116"/>
      <c r="AG9" s="116"/>
      <c r="AH9" s="116"/>
      <c r="AI9" s="116"/>
      <c r="AJ9" s="116"/>
      <c r="AK9" s="117">
        <v>0.8</v>
      </c>
      <c r="AL9" s="118"/>
      <c r="AM9" s="118"/>
      <c r="AN9" s="118"/>
      <c r="AO9" s="118"/>
      <c r="AP9" s="119"/>
      <c r="AQ9" s="120">
        <v>1</v>
      </c>
      <c r="AR9" s="116"/>
      <c r="AS9" s="116"/>
      <c r="AT9" s="116"/>
      <c r="AU9" s="117">
        <v>100</v>
      </c>
      <c r="AV9" s="118"/>
      <c r="AW9" s="118"/>
      <c r="AX9" s="119"/>
    </row>
    <row r="10" spans="1:50" ht="36" customHeight="1">
      <c r="A10" s="115">
        <v>7</v>
      </c>
      <c r="B10" s="115">
        <v>1</v>
      </c>
      <c r="C10" s="116" t="s">
        <v>618</v>
      </c>
      <c r="D10" s="116"/>
      <c r="E10" s="116"/>
      <c r="F10" s="116"/>
      <c r="G10" s="116"/>
      <c r="H10" s="116"/>
      <c r="I10" s="116"/>
      <c r="J10" s="116"/>
      <c r="K10" s="116"/>
      <c r="L10" s="116"/>
      <c r="M10" s="116" t="s">
        <v>625</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v>0.8</v>
      </c>
      <c r="AL10" s="118"/>
      <c r="AM10" s="118"/>
      <c r="AN10" s="118"/>
      <c r="AO10" s="118"/>
      <c r="AP10" s="119"/>
      <c r="AQ10" s="120" t="s">
        <v>630</v>
      </c>
      <c r="AR10" s="116"/>
      <c r="AS10" s="116"/>
      <c r="AT10" s="116"/>
      <c r="AU10" s="117" t="s">
        <v>547</v>
      </c>
      <c r="AV10" s="118"/>
      <c r="AW10" s="118"/>
      <c r="AX10" s="119"/>
    </row>
    <row r="11" spans="1:50" ht="24" customHeight="1">
      <c r="A11" s="115">
        <v>8</v>
      </c>
      <c r="B11" s="115">
        <v>1</v>
      </c>
      <c r="C11" s="116" t="s">
        <v>619</v>
      </c>
      <c r="D11" s="116"/>
      <c r="E11" s="116"/>
      <c r="F11" s="116"/>
      <c r="G11" s="116"/>
      <c r="H11" s="116"/>
      <c r="I11" s="116"/>
      <c r="J11" s="116"/>
      <c r="K11" s="116"/>
      <c r="L11" s="116"/>
      <c r="M11" s="116" t="s">
        <v>626</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v>0.8</v>
      </c>
      <c r="AL11" s="118"/>
      <c r="AM11" s="118"/>
      <c r="AN11" s="118"/>
      <c r="AO11" s="118"/>
      <c r="AP11" s="119"/>
      <c r="AQ11" s="120" t="s">
        <v>630</v>
      </c>
      <c r="AR11" s="116"/>
      <c r="AS11" s="116"/>
      <c r="AT11" s="116"/>
      <c r="AU11" s="117" t="s">
        <v>547</v>
      </c>
      <c r="AV11" s="118"/>
      <c r="AW11" s="118"/>
      <c r="AX11" s="119"/>
    </row>
    <row r="12" spans="1:50" ht="24" customHeight="1">
      <c r="A12" s="115">
        <v>9</v>
      </c>
      <c r="B12" s="115">
        <v>1</v>
      </c>
      <c r="C12" s="120" t="s">
        <v>673</v>
      </c>
      <c r="D12" s="116"/>
      <c r="E12" s="116"/>
      <c r="F12" s="116"/>
      <c r="G12" s="116"/>
      <c r="H12" s="116"/>
      <c r="I12" s="116"/>
      <c r="J12" s="116"/>
      <c r="K12" s="116"/>
      <c r="L12" s="116"/>
      <c r="M12" s="120" t="s">
        <v>632</v>
      </c>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t="s">
        <v>630</v>
      </c>
      <c r="AR12" s="116"/>
      <c r="AS12" s="116"/>
      <c r="AT12" s="116"/>
      <c r="AU12" s="117" t="s">
        <v>547</v>
      </c>
      <c r="AV12" s="118"/>
      <c r="AW12" s="118"/>
      <c r="AX12" s="119"/>
    </row>
    <row r="13" spans="1:50" ht="27.75" customHeight="1">
      <c r="A13" s="115">
        <v>10</v>
      </c>
      <c r="B13" s="115">
        <v>1</v>
      </c>
      <c r="C13" s="120" t="s">
        <v>674</v>
      </c>
      <c r="D13" s="116"/>
      <c r="E13" s="116"/>
      <c r="F13" s="116"/>
      <c r="G13" s="116"/>
      <c r="H13" s="116"/>
      <c r="I13" s="116"/>
      <c r="J13" s="116"/>
      <c r="K13" s="116"/>
      <c r="L13" s="116"/>
      <c r="M13" s="116" t="s">
        <v>627</v>
      </c>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v>0.3</v>
      </c>
      <c r="AL13" s="118"/>
      <c r="AM13" s="118"/>
      <c r="AN13" s="118"/>
      <c r="AO13" s="118"/>
      <c r="AP13" s="119"/>
      <c r="AQ13" s="120" t="s">
        <v>630</v>
      </c>
      <c r="AR13" s="116"/>
      <c r="AS13" s="116"/>
      <c r="AT13" s="116"/>
      <c r="AU13" s="117" t="s">
        <v>547</v>
      </c>
      <c r="AV13" s="118"/>
      <c r="AW13" s="118"/>
      <c r="AX13" s="119"/>
    </row>
    <row r="14" spans="1:50" ht="24" hidden="1" customHeight="1">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36.75" customHeight="1">
      <c r="A37" s="115">
        <v>1</v>
      </c>
      <c r="B37" s="115">
        <v>1</v>
      </c>
      <c r="C37" s="120" t="s">
        <v>675</v>
      </c>
      <c r="D37" s="116"/>
      <c r="E37" s="116"/>
      <c r="F37" s="116"/>
      <c r="G37" s="116"/>
      <c r="H37" s="116"/>
      <c r="I37" s="116"/>
      <c r="J37" s="116"/>
      <c r="K37" s="116"/>
      <c r="L37" s="116"/>
      <c r="M37" s="120" t="s">
        <v>552</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12</v>
      </c>
      <c r="AL37" s="118"/>
      <c r="AM37" s="118"/>
      <c r="AN37" s="118"/>
      <c r="AO37" s="118"/>
      <c r="AP37" s="119"/>
      <c r="AQ37" s="120">
        <v>1</v>
      </c>
      <c r="AR37" s="116"/>
      <c r="AS37" s="116"/>
      <c r="AT37" s="116"/>
      <c r="AU37" s="117">
        <v>97</v>
      </c>
      <c r="AV37" s="118"/>
      <c r="AW37" s="118"/>
      <c r="AX37" s="119"/>
    </row>
    <row r="38" spans="1:50" ht="24" hidden="1" customHeight="1">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hidden="1" customHeight="1">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hidden="1" customHeight="1">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hidden="1" customHeight="1">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hidden="1" customHeight="1">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hidden="1" customHeight="1">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hidden="1" customHeight="1">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hidden="1" customHeight="1">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hidden="1" customHeight="1">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hidden="1">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hidden="1" customHeight="1">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hidden="1" customHeight="1">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hidden="1" customHeight="1">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hidden="1" customHeight="1">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hidden="1" customHeight="1">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hidden="1" customHeight="1">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hidden="1" customHeight="1">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hidden="1" customHeight="1">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hidden="1" customHeight="1">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hidden="1" customHeight="1">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0" spans="1:50" hidden="1"/>
    <row r="101" spans="1:50" hidden="1">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hidden="1" customHeight="1">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hidden="1" customHeight="1">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hidden="1" customHeight="1">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hidden="1" customHeight="1">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hidden="1" customHeight="1">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hidden="1" customHeight="1">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hidden="1" customHeight="1">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hidden="1" customHeight="1">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hidden="1" customHeight="1">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hidden="1" customHeight="1">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3" spans="1:50" hidden="1"/>
    <row r="134" spans="1:50" hidden="1">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c r="A135" s="115"/>
      <c r="B135" s="115"/>
      <c r="C135" s="121" t="s">
        <v>404</v>
      </c>
      <c r="D135" s="121"/>
      <c r="E135" s="121"/>
      <c r="F135" s="121"/>
      <c r="G135" s="121"/>
      <c r="H135" s="121"/>
      <c r="I135" s="121"/>
      <c r="J135" s="121"/>
      <c r="K135" s="121"/>
      <c r="L135" s="121"/>
      <c r="M135" s="121" t="s">
        <v>405</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406</v>
      </c>
      <c r="AL135" s="121"/>
      <c r="AM135" s="121"/>
      <c r="AN135" s="121"/>
      <c r="AO135" s="121"/>
      <c r="AP135" s="121"/>
      <c r="AQ135" s="121" t="s">
        <v>23</v>
      </c>
      <c r="AR135" s="121"/>
      <c r="AS135" s="121"/>
      <c r="AT135" s="121"/>
      <c r="AU135" s="123" t="s">
        <v>24</v>
      </c>
      <c r="AV135" s="124"/>
      <c r="AW135" s="124"/>
      <c r="AX135" s="125"/>
    </row>
    <row r="136" spans="1:50" ht="24" hidden="1" customHeight="1">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hidden="1" customHeight="1">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hidden="1" customHeight="1">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hidden="1" customHeight="1">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hidden="1" customHeight="1">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hidden="1" customHeight="1">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hidden="1" customHeight="1">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hidden="1" customHeight="1">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hidden="1" customHeight="1">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hidden="1" customHeight="1">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6" spans="1:50" hidden="1"/>
    <row r="167" spans="1:50" hidden="1">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c r="A168" s="115"/>
      <c r="B168" s="115"/>
      <c r="C168" s="121" t="s">
        <v>404</v>
      </c>
      <c r="D168" s="121"/>
      <c r="E168" s="121"/>
      <c r="F168" s="121"/>
      <c r="G168" s="121"/>
      <c r="H168" s="121"/>
      <c r="I168" s="121"/>
      <c r="J168" s="121"/>
      <c r="K168" s="121"/>
      <c r="L168" s="121"/>
      <c r="M168" s="121" t="s">
        <v>405</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406</v>
      </c>
      <c r="AL168" s="121"/>
      <c r="AM168" s="121"/>
      <c r="AN168" s="121"/>
      <c r="AO168" s="121"/>
      <c r="AP168" s="121"/>
      <c r="AQ168" s="121" t="s">
        <v>23</v>
      </c>
      <c r="AR168" s="121"/>
      <c r="AS168" s="121"/>
      <c r="AT168" s="121"/>
      <c r="AU168" s="123" t="s">
        <v>24</v>
      </c>
      <c r="AV168" s="124"/>
      <c r="AW168" s="124"/>
      <c r="AX168" s="125"/>
    </row>
    <row r="169" spans="1:50" ht="24" hidden="1" customHeight="1">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hidden="1" customHeight="1">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hidden="1" customHeight="1">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hidden="1" customHeight="1">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hidden="1" customHeight="1">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hidden="1" customHeight="1">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hidden="1" customHeight="1">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hidden="1" customHeight="1">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hidden="1" customHeight="1">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hidden="1" customHeight="1">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199" spans="1:50" hidden="1"/>
    <row r="200" spans="1:50" hidden="1">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c r="A201" s="115"/>
      <c r="B201" s="115"/>
      <c r="C201" s="121" t="s">
        <v>404</v>
      </c>
      <c r="D201" s="121"/>
      <c r="E201" s="121"/>
      <c r="F201" s="121"/>
      <c r="G201" s="121"/>
      <c r="H201" s="121"/>
      <c r="I201" s="121"/>
      <c r="J201" s="121"/>
      <c r="K201" s="121"/>
      <c r="L201" s="121"/>
      <c r="M201" s="121" t="s">
        <v>405</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406</v>
      </c>
      <c r="AL201" s="121"/>
      <c r="AM201" s="121"/>
      <c r="AN201" s="121"/>
      <c r="AO201" s="121"/>
      <c r="AP201" s="121"/>
      <c r="AQ201" s="121" t="s">
        <v>23</v>
      </c>
      <c r="AR201" s="121"/>
      <c r="AS201" s="121"/>
      <c r="AT201" s="121"/>
      <c r="AU201" s="123" t="s">
        <v>24</v>
      </c>
      <c r="AV201" s="124"/>
      <c r="AW201" s="124"/>
      <c r="AX201" s="125"/>
    </row>
    <row r="202" spans="1:50" ht="24" hidden="1" customHeight="1">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row r="233" spans="1:50" hidden="1">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c r="A234" s="115"/>
      <c r="B234" s="115"/>
      <c r="C234" s="121" t="s">
        <v>419</v>
      </c>
      <c r="D234" s="121"/>
      <c r="E234" s="121"/>
      <c r="F234" s="121"/>
      <c r="G234" s="121"/>
      <c r="H234" s="121"/>
      <c r="I234" s="121"/>
      <c r="J234" s="121"/>
      <c r="K234" s="121"/>
      <c r="L234" s="121"/>
      <c r="M234" s="121" t="s">
        <v>420</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421</v>
      </c>
      <c r="AL234" s="121"/>
      <c r="AM234" s="121"/>
      <c r="AN234" s="121"/>
      <c r="AO234" s="121"/>
      <c r="AP234" s="121"/>
      <c r="AQ234" s="121" t="s">
        <v>23</v>
      </c>
      <c r="AR234" s="121"/>
      <c r="AS234" s="121"/>
      <c r="AT234" s="121"/>
      <c r="AU234" s="123" t="s">
        <v>24</v>
      </c>
      <c r="AV234" s="124"/>
      <c r="AW234" s="124"/>
      <c r="AX234" s="125"/>
    </row>
    <row r="235" spans="1:50" ht="24" hidden="1" customHeight="1">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row r="266" spans="1:50" hidden="1">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c r="A267" s="115"/>
      <c r="B267" s="115"/>
      <c r="C267" s="121" t="s">
        <v>404</v>
      </c>
      <c r="D267" s="121"/>
      <c r="E267" s="121"/>
      <c r="F267" s="121"/>
      <c r="G267" s="121"/>
      <c r="H267" s="121"/>
      <c r="I267" s="121"/>
      <c r="J267" s="121"/>
      <c r="K267" s="121"/>
      <c r="L267" s="121"/>
      <c r="M267" s="121" t="s">
        <v>405</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406</v>
      </c>
      <c r="AL267" s="121"/>
      <c r="AM267" s="121"/>
      <c r="AN267" s="121"/>
      <c r="AO267" s="121"/>
      <c r="AP267" s="121"/>
      <c r="AQ267" s="121" t="s">
        <v>23</v>
      </c>
      <c r="AR267" s="121"/>
      <c r="AS267" s="121"/>
      <c r="AT267" s="121"/>
      <c r="AU267" s="123" t="s">
        <v>24</v>
      </c>
      <c r="AV267" s="124"/>
      <c r="AW267" s="124"/>
      <c r="AX267" s="125"/>
    </row>
    <row r="268" spans="1:50" ht="24" hidden="1" customHeight="1">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hidden="1" customHeight="1">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row r="332" spans="1:50" hidden="1">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c r="A333" s="115"/>
      <c r="B333" s="115"/>
      <c r="C333" s="121" t="s">
        <v>404</v>
      </c>
      <c r="D333" s="121"/>
      <c r="E333" s="121"/>
      <c r="F333" s="121"/>
      <c r="G333" s="121"/>
      <c r="H333" s="121"/>
      <c r="I333" s="121"/>
      <c r="J333" s="121"/>
      <c r="K333" s="121"/>
      <c r="L333" s="121"/>
      <c r="M333" s="121" t="s">
        <v>405</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406</v>
      </c>
      <c r="AL333" s="121"/>
      <c r="AM333" s="121"/>
      <c r="AN333" s="121"/>
      <c r="AO333" s="121"/>
      <c r="AP333" s="121"/>
      <c r="AQ333" s="121" t="s">
        <v>23</v>
      </c>
      <c r="AR333" s="121"/>
      <c r="AS333" s="121"/>
      <c r="AT333" s="121"/>
      <c r="AU333" s="123" t="s">
        <v>24</v>
      </c>
      <c r="AV333" s="124"/>
      <c r="AW333" s="124"/>
      <c r="AX333" s="125"/>
    </row>
    <row r="334" spans="1:50" ht="24" hidden="1" customHeight="1">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row r="365" spans="1:50" hidden="1">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hidden="1" customHeight="1">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row r="398" spans="1:50" hidden="1">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c r="A399" s="115"/>
      <c r="B399" s="115"/>
      <c r="C399" s="121" t="s">
        <v>404</v>
      </c>
      <c r="D399" s="121"/>
      <c r="E399" s="121"/>
      <c r="F399" s="121"/>
      <c r="G399" s="121"/>
      <c r="H399" s="121"/>
      <c r="I399" s="121"/>
      <c r="J399" s="121"/>
      <c r="K399" s="121"/>
      <c r="L399" s="121"/>
      <c r="M399" s="121" t="s">
        <v>405</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406</v>
      </c>
      <c r="AL399" s="121"/>
      <c r="AM399" s="121"/>
      <c r="AN399" s="121"/>
      <c r="AO399" s="121"/>
      <c r="AP399" s="121"/>
      <c r="AQ399" s="121" t="s">
        <v>23</v>
      </c>
      <c r="AR399" s="121"/>
      <c r="AS399" s="121"/>
      <c r="AT399" s="121"/>
      <c r="AU399" s="123" t="s">
        <v>24</v>
      </c>
      <c r="AV399" s="124"/>
      <c r="AW399" s="124"/>
      <c r="AX399" s="125"/>
    </row>
    <row r="400" spans="1:50" ht="24" hidden="1" customHeight="1">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row r="431" spans="1:50" hidden="1">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hidden="1" customHeight="1">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row r="464" spans="1:50" hidden="1">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hidden="1" customHeight="1">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row r="497" spans="1:50" hidden="1">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hidden="1" customHeight="1">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row r="530" spans="1:50" hidden="1">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c r="A531" s="115"/>
      <c r="B531" s="115"/>
      <c r="C531" s="121" t="s">
        <v>404</v>
      </c>
      <c r="D531" s="121"/>
      <c r="E531" s="121"/>
      <c r="F531" s="121"/>
      <c r="G531" s="121"/>
      <c r="H531" s="121"/>
      <c r="I531" s="121"/>
      <c r="J531" s="121"/>
      <c r="K531" s="121"/>
      <c r="L531" s="121"/>
      <c r="M531" s="121" t="s">
        <v>405</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406</v>
      </c>
      <c r="AL531" s="121"/>
      <c r="AM531" s="121"/>
      <c r="AN531" s="121"/>
      <c r="AO531" s="121"/>
      <c r="AP531" s="121"/>
      <c r="AQ531" s="121" t="s">
        <v>23</v>
      </c>
      <c r="AR531" s="121"/>
      <c r="AS531" s="121"/>
      <c r="AT531" s="121"/>
      <c r="AU531" s="123" t="s">
        <v>24</v>
      </c>
      <c r="AV531" s="124"/>
      <c r="AW531" s="124"/>
      <c r="AX531" s="125"/>
    </row>
    <row r="532" spans="1:50" ht="24" hidden="1" customHeight="1">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hidden="1" customHeight="1">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row r="596" spans="1:50" hidden="1">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c r="A597" s="115"/>
      <c r="B597" s="115"/>
      <c r="C597" s="121" t="s">
        <v>404</v>
      </c>
      <c r="D597" s="121"/>
      <c r="E597" s="121"/>
      <c r="F597" s="121"/>
      <c r="G597" s="121"/>
      <c r="H597" s="121"/>
      <c r="I597" s="121"/>
      <c r="J597" s="121"/>
      <c r="K597" s="121"/>
      <c r="L597" s="121"/>
      <c r="M597" s="121" t="s">
        <v>405</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406</v>
      </c>
      <c r="AL597" s="121"/>
      <c r="AM597" s="121"/>
      <c r="AN597" s="121"/>
      <c r="AO597" s="121"/>
      <c r="AP597" s="121"/>
      <c r="AQ597" s="121" t="s">
        <v>23</v>
      </c>
      <c r="AR597" s="121"/>
      <c r="AS597" s="121"/>
      <c r="AT597" s="121"/>
      <c r="AU597" s="123" t="s">
        <v>24</v>
      </c>
      <c r="AV597" s="124"/>
      <c r="AW597" s="124"/>
      <c r="AX597" s="125"/>
    </row>
    <row r="598" spans="1:50" ht="24" hidden="1" customHeight="1">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row r="629" spans="1:50"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hidden="1" customHeight="1">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row r="662" spans="1:50" hidden="1">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c r="A663" s="115"/>
      <c r="B663" s="115"/>
      <c r="C663" s="121" t="s">
        <v>404</v>
      </c>
      <c r="D663" s="121"/>
      <c r="E663" s="121"/>
      <c r="F663" s="121"/>
      <c r="G663" s="121"/>
      <c r="H663" s="121"/>
      <c r="I663" s="121"/>
      <c r="J663" s="121"/>
      <c r="K663" s="121"/>
      <c r="L663" s="121"/>
      <c r="M663" s="121" t="s">
        <v>405</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406</v>
      </c>
      <c r="AL663" s="121"/>
      <c r="AM663" s="121"/>
      <c r="AN663" s="121"/>
      <c r="AO663" s="121"/>
      <c r="AP663" s="121"/>
      <c r="AQ663" s="121" t="s">
        <v>23</v>
      </c>
      <c r="AR663" s="121"/>
      <c r="AS663" s="121"/>
      <c r="AT663" s="121"/>
      <c r="AU663" s="123" t="s">
        <v>24</v>
      </c>
      <c r="AV663" s="124"/>
      <c r="AW663" s="124"/>
      <c r="AX663" s="125"/>
    </row>
    <row r="664" spans="1:50" ht="24" hidden="1" customHeight="1">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row r="695" spans="1:50" hidden="1">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c r="A696" s="115"/>
      <c r="B696" s="115"/>
      <c r="C696" s="121" t="s">
        <v>404</v>
      </c>
      <c r="D696" s="121"/>
      <c r="E696" s="121"/>
      <c r="F696" s="121"/>
      <c r="G696" s="121"/>
      <c r="H696" s="121"/>
      <c r="I696" s="121"/>
      <c r="J696" s="121"/>
      <c r="K696" s="121"/>
      <c r="L696" s="121"/>
      <c r="M696" s="121" t="s">
        <v>405</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406</v>
      </c>
      <c r="AL696" s="121"/>
      <c r="AM696" s="121"/>
      <c r="AN696" s="121"/>
      <c r="AO696" s="121"/>
      <c r="AP696" s="121"/>
      <c r="AQ696" s="121" t="s">
        <v>23</v>
      </c>
      <c r="AR696" s="121"/>
      <c r="AS696" s="121"/>
      <c r="AT696" s="121"/>
      <c r="AU696" s="123" t="s">
        <v>24</v>
      </c>
      <c r="AV696" s="124"/>
      <c r="AW696" s="124"/>
      <c r="AX696" s="125"/>
    </row>
    <row r="697" spans="1:50" ht="24" hidden="1" customHeight="1">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row r="728" spans="1:50" hidden="1">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hidden="1" customHeight="1">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row r="761" spans="1:50" hidden="1">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c r="A762" s="115"/>
      <c r="B762" s="115"/>
      <c r="C762" s="121" t="s">
        <v>404</v>
      </c>
      <c r="D762" s="121"/>
      <c r="E762" s="121"/>
      <c r="F762" s="121"/>
      <c r="G762" s="121"/>
      <c r="H762" s="121"/>
      <c r="I762" s="121"/>
      <c r="J762" s="121"/>
      <c r="K762" s="121"/>
      <c r="L762" s="121"/>
      <c r="M762" s="121" t="s">
        <v>405</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406</v>
      </c>
      <c r="AL762" s="121"/>
      <c r="AM762" s="121"/>
      <c r="AN762" s="121"/>
      <c r="AO762" s="121"/>
      <c r="AP762" s="121"/>
      <c r="AQ762" s="121" t="s">
        <v>23</v>
      </c>
      <c r="AR762" s="121"/>
      <c r="AS762" s="121"/>
      <c r="AT762" s="121"/>
      <c r="AU762" s="123" t="s">
        <v>24</v>
      </c>
      <c r="AV762" s="124"/>
      <c r="AW762" s="124"/>
      <c r="AX762" s="125"/>
    </row>
    <row r="763" spans="1:50" ht="24" hidden="1" customHeight="1">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row r="794" spans="1:50" hidden="1">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hidden="1" customHeight="1">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hidden="1" customHeight="1">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row r="860" spans="1:50" hidden="1">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c r="A861" s="115"/>
      <c r="B861" s="115"/>
      <c r="C861" s="121" t="s">
        <v>404</v>
      </c>
      <c r="D861" s="121"/>
      <c r="E861" s="121"/>
      <c r="F861" s="121"/>
      <c r="G861" s="121"/>
      <c r="H861" s="121"/>
      <c r="I861" s="121"/>
      <c r="J861" s="121"/>
      <c r="K861" s="121"/>
      <c r="L861" s="121"/>
      <c r="M861" s="121" t="s">
        <v>405</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406</v>
      </c>
      <c r="AL861" s="121"/>
      <c r="AM861" s="121"/>
      <c r="AN861" s="121"/>
      <c r="AO861" s="121"/>
      <c r="AP861" s="121"/>
      <c r="AQ861" s="121" t="s">
        <v>23</v>
      </c>
      <c r="AR861" s="121"/>
      <c r="AS861" s="121"/>
      <c r="AT861" s="121"/>
      <c r="AU861" s="123" t="s">
        <v>24</v>
      </c>
      <c r="AV861" s="124"/>
      <c r="AW861" s="124"/>
      <c r="AX861" s="125"/>
    </row>
    <row r="862" spans="1:50" ht="24" hidden="1" customHeight="1">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row r="893" spans="1:50" hidden="1">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c r="A894" s="115"/>
      <c r="B894" s="115"/>
      <c r="C894" s="121" t="s">
        <v>404</v>
      </c>
      <c r="D894" s="121"/>
      <c r="E894" s="121"/>
      <c r="F894" s="121"/>
      <c r="G894" s="121"/>
      <c r="H894" s="121"/>
      <c r="I894" s="121"/>
      <c r="J894" s="121"/>
      <c r="K894" s="121"/>
      <c r="L894" s="121"/>
      <c r="M894" s="121" t="s">
        <v>405</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406</v>
      </c>
      <c r="AL894" s="121"/>
      <c r="AM894" s="121"/>
      <c r="AN894" s="121"/>
      <c r="AO894" s="121"/>
      <c r="AP894" s="121"/>
      <c r="AQ894" s="121" t="s">
        <v>23</v>
      </c>
      <c r="AR894" s="121"/>
      <c r="AS894" s="121"/>
      <c r="AT894" s="121"/>
      <c r="AU894" s="123" t="s">
        <v>24</v>
      </c>
      <c r="AV894" s="124"/>
      <c r="AW894" s="124"/>
      <c r="AX894" s="125"/>
    </row>
    <row r="895" spans="1:50" ht="24" hidden="1" customHeight="1">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row r="926" spans="1:50"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hidden="1" customHeight="1">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row r="959" spans="1:50" hidden="1">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hidden="1" customHeight="1">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row r="992" spans="1:50" hidden="1">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hidden="1" customHeight="1">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row r="1025" spans="1:50" hidden="1">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c r="A1026" s="115"/>
      <c r="B1026" s="115"/>
      <c r="C1026" s="121" t="s">
        <v>444</v>
      </c>
      <c r="D1026" s="121"/>
      <c r="E1026" s="121"/>
      <c r="F1026" s="121"/>
      <c r="G1026" s="121"/>
      <c r="H1026" s="121"/>
      <c r="I1026" s="121"/>
      <c r="J1026" s="121"/>
      <c r="K1026" s="121"/>
      <c r="L1026" s="121"/>
      <c r="M1026" s="121" t="s">
        <v>445</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446</v>
      </c>
      <c r="AL1026" s="121"/>
      <c r="AM1026" s="121"/>
      <c r="AN1026" s="121"/>
      <c r="AO1026" s="121"/>
      <c r="AP1026" s="121"/>
      <c r="AQ1026" s="121" t="s">
        <v>23</v>
      </c>
      <c r="AR1026" s="121"/>
      <c r="AS1026" s="121"/>
      <c r="AT1026" s="121"/>
      <c r="AU1026" s="123" t="s">
        <v>24</v>
      </c>
      <c r="AV1026" s="124"/>
      <c r="AW1026" s="124"/>
      <c r="AX1026" s="125"/>
    </row>
    <row r="1027" spans="1:50" ht="24" hidden="1" customHeight="1">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row r="1058" spans="1:50" hidden="1">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hidden="1" customHeight="1">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c r="A1092" s="115"/>
      <c r="B1092" s="115"/>
      <c r="C1092" s="121" t="s">
        <v>404</v>
      </c>
      <c r="D1092" s="121"/>
      <c r="E1092" s="121"/>
      <c r="F1092" s="121"/>
      <c r="G1092" s="121"/>
      <c r="H1092" s="121"/>
      <c r="I1092" s="121"/>
      <c r="J1092" s="121"/>
      <c r="K1092" s="121"/>
      <c r="L1092" s="121"/>
      <c r="M1092" s="121" t="s">
        <v>405</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406</v>
      </c>
      <c r="AL1092" s="121"/>
      <c r="AM1092" s="121"/>
      <c r="AN1092" s="121"/>
      <c r="AO1092" s="121"/>
      <c r="AP1092" s="121"/>
      <c r="AQ1092" s="121" t="s">
        <v>23</v>
      </c>
      <c r="AR1092" s="121"/>
      <c r="AS1092" s="121"/>
      <c r="AT1092" s="121"/>
      <c r="AU1092" s="123" t="s">
        <v>24</v>
      </c>
      <c r="AV1092" s="124"/>
      <c r="AW1092" s="124"/>
      <c r="AX1092" s="125"/>
    </row>
    <row r="1093" spans="1:50" ht="24" hidden="1" customHeight="1">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row r="1124" spans="1:50" hidden="1">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hidden="1" customHeight="1">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row r="1157" spans="1:50" hidden="1">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c r="A1158" s="115"/>
      <c r="B1158" s="115"/>
      <c r="C1158" s="121" t="s">
        <v>404</v>
      </c>
      <c r="D1158" s="121"/>
      <c r="E1158" s="121"/>
      <c r="F1158" s="121"/>
      <c r="G1158" s="121"/>
      <c r="H1158" s="121"/>
      <c r="I1158" s="121"/>
      <c r="J1158" s="121"/>
      <c r="K1158" s="121"/>
      <c r="L1158" s="121"/>
      <c r="M1158" s="121" t="s">
        <v>405</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406</v>
      </c>
      <c r="AL1158" s="121"/>
      <c r="AM1158" s="121"/>
      <c r="AN1158" s="121"/>
      <c r="AO1158" s="121"/>
      <c r="AP1158" s="121"/>
      <c r="AQ1158" s="121" t="s">
        <v>23</v>
      </c>
      <c r="AR1158" s="121"/>
      <c r="AS1158" s="121"/>
      <c r="AT1158" s="121"/>
      <c r="AU1158" s="123" t="s">
        <v>24</v>
      </c>
      <c r="AV1158" s="124"/>
      <c r="AW1158" s="124"/>
      <c r="AX1158" s="125"/>
    </row>
    <row r="1159" spans="1:50" ht="24" hidden="1" customHeight="1">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row r="1190" spans="1:50" hidden="1">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hidden="1" customHeight="1">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row r="1223" spans="1:50"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hidden="1" customHeight="1">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row r="1256" spans="1:50" hidden="1">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hidden="1" customHeight="1">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row r="1289" spans="1:50" hidden="1">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hidden="1" customHeight="1">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row r="1321" spans="1:50" hidden="1"/>
    <row r="1322" spans="1:50" hidden="1"/>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6" sqref="N16"/>
    </sheetView>
  </sheetViews>
  <sheetFormatPr defaultRowHeight="13.5"/>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2015-06-12T01:27:50Z</cp:lastPrinted>
  <dcterms:created xsi:type="dcterms:W3CDTF">2012-03-13T00:50:25Z</dcterms:created>
  <dcterms:modified xsi:type="dcterms:W3CDTF">2015-06-16T01:25:18Z</dcterms:modified>
</cp:coreProperties>
</file>