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20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<sst xmlns="http://schemas.openxmlformats.org/spreadsheetml/2006/main" count="1303" uniqueCount="529">
  <si>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</si>
  <si>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</si>
  <si>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</si>
  <si>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</si>
  <si>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</si>
  <si>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</si>
  <si>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</si>
  <si>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</si>
  <si>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</si>
  <si>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</si>
  <si>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</si>
  <si>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</si>
  <si>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</si>
  <si>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</si>
  <si>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</si>
  <si>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</si>
  <si>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</si>
  <si>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</si>
  <si>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</si>
  <si>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</si>
  <si>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</si>
  <si>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</si>
  <si>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</si>
  <si>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</si>
  <si>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</si>
  <si>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</si>
  <si>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</si>
  <si>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</si>
  <si>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</si>
  <si>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</si>
  <si>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</si>
  <si>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</si>
  <si>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</si>
  <si>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</si>
  <si>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</si>
  <si>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</si>
  <si>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</si>
  <si>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</si>
  <si>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</si>
  <si>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</si>
  <si>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</si>
  <si>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</si>
  <si>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</si>
  <si>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</si>
  <si>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</si>
  <si>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</si>
  <si>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</si>
  <si>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</si>
  <si>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</si>
  <si>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</si>
  <si>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</si>
  <si>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</si>
  <si>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</si>
  <si>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</si>
  <si>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</si>
  <si>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</si>
  <si>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</si>
  <si>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</si>
  <si>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</si>
  <si>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</si>
  <si>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</si>
  <si>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</si>
  <si>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</si>
  <si>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</si>
  <si>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</si>
  <si>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</si>
  <si>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</si>
  <si>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</si>
  <si>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</si>
  <si>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</si>
  <si>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</si>
  <si>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</si>
  <si>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</si>
  <si>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</si>
  <si>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</si>
  <si>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</si>
  <si>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</si>
  <si>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</si>
  <si>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</si>
  <si>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</si>
  <si>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</si>
  <si>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</si>
  <si>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</si>
  <si>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</si>
  <si>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</si>
  <si>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</si>
  <si>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</si>
  <si>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</si>
  <si>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</si>
  <si>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</si>
  <si>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</si>
  <si>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</si>
  <si>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</si>
  <si>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</si>
  <si>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</si>
  <si>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</si>
  <si>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</si>
  <si>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</si>
  <si>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</si>
  <si>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</si>
  <si>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</si>
  <si>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</si>
  <si>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</si>
  <si>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</si>
  <si>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</si>
  <si>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</si>
  <si>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</si>
  <si>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</si>
  <si>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</si>
  <si>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</si>
  <si>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</si>
  <si>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</si>
  <si>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</si>
  <si>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</si>
  <si>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</si>
  <si>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</si>
  <si>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</si>
  <si>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</si>
  <si>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</si>
  <si>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</si>
  <si>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</si>
  <si>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</si>
  <si>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</si>
  <si>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</si>
  <si>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</si>
  <si>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</si>
  <si>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</si>
  <si>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</si>
  <si>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</si>
  <si>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</si>
  <si>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</si>
  <si>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</si>
  <si>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</si>
  <si>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</si>
  <si>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</si>
  <si>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</si>
  <si>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</si>
  <si>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</si>
  <si>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</si>
  <si>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</si>
  <si>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</si>
  <si>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</si>
  <si>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</si>
  <si>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</si>
  <si>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</si>
  <si>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</si>
  <si>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</si>
  <si>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</si>
  <si>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</si>
  <si>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</si>
  <si>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</si>
  <si>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</si>
  <si>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</si>
  <si>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</si>
  <si>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</si>
  <si>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</si>
  <si>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</si>
  <si>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</si>
  <si>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</si>
  <si>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</si>
  <si>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</si>
  <si>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</si>
  <si>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</si>
  <si>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</si>
  <si>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</si>
  <si>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</si>
  <si>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</si>
  <si>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</si>
  <si>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</si>
  <si>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</si>
  <si>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</si>
  <si>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</si>
  <si>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</si>
  <si>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</si>
  <si>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</si>
  <si>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</si>
  <si>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</si>
  <si>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</si>
  <si>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</si>
  <si>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</si>
  <si>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</si>
  <si>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</si>
  <si>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</si>
  <si>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</si>
  <si>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</si>
  <si>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</si>
  <si>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</si>
  <si>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</si>
  <si>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</si>
  <si>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</si>
  <si>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</si>
  <si>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</si>
  <si>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</si>
  <si>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</si>
  <si>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</si>
  <si>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</si>
  <si>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</si>
  <si>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</si>
  <si>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</si>
  <si>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</si>
  <si>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</si>
  <si>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</si>
  <si>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</si>
  <si>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</si>
  <si>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</si>
  <si>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</si>
  <si>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</si>
  <si>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</si>
  <si>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</si>
  <si>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</si>
  <si>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</si>
  <si>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</si>
  <si>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</si>
  <si>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</si>
  <si>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</si>
  <si>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</si>
  <si>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</si>
  <si>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</si>
  <si>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</si>
  <si>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</si>
  <si>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</si>
  <si>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</si>
  <si>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</si>
  <si>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</si>
  <si>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</si>
  <si>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</si>
  <si>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</si>
  <si>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</si>
  <si>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</si>
  <si>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</si>
  <si>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</si>
  <si>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</si>
  <si>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</si>
  <si>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</si>
  <si>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</si>
  <si>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</si>
  <si>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</si>
  <si>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</si>
  <si>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</si>
  <si>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</si>
  <si>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</si>
  <si>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</si>
  <si>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</si>
  <si>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</si>
  <si>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</si>
  <si>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</si>
  <si>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</si>
  <si>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</si>
  <si>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</si>
  <si>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</si>
  <si>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</si>
  <si>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</si>
  <si>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</si>
  <si>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</si>
  <si>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</si>
  <si>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</si>
  <si>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</si>
  <si>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</si>
  <si>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</si>
  <si>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</si>
  <si>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</si>
  <si>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</si>
  <si>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</si>
  <si>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</si>
  <si>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</si>
  <si>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</si>
  <si>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</si>
  <si>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</si>
  <si>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</si>
  <si>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</si>
  <si>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</si>
  <si>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</si>
  <si>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</si>
  <si>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</si>
  <si>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</si>
  <si>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</si>
  <si>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</si>
  <si>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</si>
  <si>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</si>
  <si>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</si>
  <si>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</si>
  <si>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</si>
  <si>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</si>
  <si>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</si>
  <si>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</si>
  <si>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</si>
  <si>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</si>
  <si>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</si>
  <si>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</si>
  <si>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</si>
  <si>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</si>
  <si>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</si>
  <si>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</si>
  <si>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</si>
  <si>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</si>
  <si>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</si>
  <si>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</si>
  <si>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</si>
  <si>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</si>
  <si>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</si>
  <si>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</si>
  <si>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</si>
  <si>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</si>
  <si>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</si>
  <si>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</si>
  <si>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</si>
  <si>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</si>
  <si>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</si>
  <si>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</si>
  <si>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</si>
  <si>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</si>
  <si>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</si>
  <si>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</si>
  <si>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</si>
  <si>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</si>
  <si>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</si>
  <si>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</si>
  <si>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</si>
  <si>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</si>
  <si>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</si>
  <si>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</si>
  <si>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</si>
  <si>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</si>
  <si>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</si>
  <si>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</si>
  <si>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</si>
  <si>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</si>
  <si>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</si>
  <si>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</si>
  <si>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</si>
  <si>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</si>
  <si>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</si>
  <si>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</si>
  <si>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</si>
  <si>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</si>
  <si>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</si>
  <si>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</si>
  <si>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</si>
  <si>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</si>
  <si>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</si>
  <si>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</si>
  <si>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</si>
  <si>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</si>
  <si>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</si>
  <si>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</si>
  <si>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</si>
  <si>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</si>
  <si>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</si>
  <si>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</si>
  <si>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</si>
  <si>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</si>
  <si>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</si>
  <si>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</si>
  <si>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</si>
  <si>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</si>
  <si>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</si>
  <si>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</si>
  <si>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</si>
  <si>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</si>
  <si>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</si>
  <si>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</si>
  <si>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</si>
  <si>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</si>
  <si>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</si>
  <si>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</si>
  <si>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</si>
  <si>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</si>
  <si>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</si>
  <si>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</si>
  <si>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</si>
  <si>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</si>
  <si>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</si>
  <si>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</si>
  <si>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</si>
  <si>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</si>
  <si>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</si>
  <si>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</si>
  <si>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</si>
  <si>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</si>
  <si>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</si>
  <si>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</si>
  <si>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</si>
  <si>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</si>
  <si>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</si>
  <si>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</si>
  <si>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</si>
  <si>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</si>
  <si>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</si>
  <si>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</si>
  <si>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</si>
  <si>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</si>
  <si>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</si>
  <si>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</si>
  <si>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</si>
  <si>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</si>
  <si>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</si>
  <si>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</si>
  <si>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</si>
  <si>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</si>
  <si>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</si>
  <si>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</si>
  <si>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</si>
  <si>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</si>
  <si>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</si>
  <si>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</si>
  <si>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</si>
  <si>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</si>
  <si>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</si>
  <si>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</si>
  <si>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</si>
  <si>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</si>
  <si>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</si>
  <si>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</si>
  <si>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</si>
  <si>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</si>
  <si>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</si>
  <si>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</si>
  <si>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</si>
  <si>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</si>
  <si>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</si>
  <si>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</si>
  <si>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</si>
  <si>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</si>
  <si>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</si>
  <si>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</si>
  <si>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</si>
  <si>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</si>
  <si>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</si>
  <si>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</si>
  <si>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</si>
  <si>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</si>
  <si>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</si>
  <si>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</si>
  <si>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</si>
  <si>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</si>
  <si>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</si>
  <si>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</si>
  <si>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</si>
  <si>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</si>
  <si>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</si>
  <si>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</si>
  <si>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</si>
  <si>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</si>
  <si>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</si>
  <si>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</si>
  <si>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</si>
  <si>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</si>
  <si>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</si>
  <si>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</si>
  <si>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</si>
  <si>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</si>
  <si>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</si>
  <si>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</si>
  <si>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</si>
  <si>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</si>
  <si>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</si>
  <si>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</si>
  <si>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</si>
  <si>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</si>
  <si>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</si>
  <si>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</si>
  <si>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</si>
  <si>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</si>
  <si>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</si>
  <si>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</si>
  <si>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</si>
  <si>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</si>
  <si>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</si>
  <si>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</si>
  <si>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</si>
  <si>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</si>
  <si>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</si>
  <si>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</si>
  <si>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4-4産業廃棄物対策(排出抑制･リサイクル･適正処理等)</t>
    <phoneticPr fontId="5"/>
  </si>
  <si>
    <t>PCB廃棄物の適正な処理の推進に関する特別措置法第５条及び第８条等</t>
    <phoneticPr fontId="5"/>
  </si>
  <si>
    <t>PCB廃棄物の適正な処理の推進に関する特別措置法第５条及び第８条等</t>
    <phoneticPr fontId="5"/>
  </si>
  <si>
    <t>○低濃度ＰＣＢ廃棄物について、処理の安全性確認のための実証及び無害化処理認定等により、その効率的かつ確実な処理体制の構築を図る。
○大きさや漏洩等の制約により処理が困難なＰＣＢ廃棄物について、実態把握・処理実証を踏まえ、円滑なその処理の推進を図る。
○現在使用中の機器や未届の機器の掘り起こしを図る。
○PCB特別措置法に基づく全国のPCB廃棄物の保管等の状況に関する適切な把握等により、PCB廃棄物の円滑かつ確実な処理の推進のための情報としての活用を図る。</t>
    <phoneticPr fontId="5"/>
  </si>
  <si>
    <t>○低濃度ＰＣＢ廃棄物について、各種設定条件において安全かつ確実な処理が行えることを確認するための処理実証試験の実施・評価を行う。
○廃棄物処理法に基づく無害化処理に係る認定申請に係る審査等を実施する。
○地方自治体による使用中機器及び未届機器の掘り起こし調査の支援を行う。
○処理が困難なＰＣＢ廃棄物について、全国における実態把握調査、効果的な処理方策検討のための実証の実施・評価を行う。
○PCB特別措置法に基づくPCB廃棄物届出データについて、都道府県及び政令市から報告のあった届出情報の入力・更新及び集計ツールの維持管理及び調整を行う。</t>
    <phoneticPr fontId="5"/>
  </si>
  <si>
    <t>-</t>
  </si>
  <si>
    <t>平成37年度までにPCB廃棄物（高圧トランス等）を全量処理する</t>
    <phoneticPr fontId="5"/>
  </si>
  <si>
    <t>PCB廃棄物（高圧トランス等）
全体累積処理台数
※24年度の達成度は28年度での目標値(329,500台）を元に算出</t>
    <phoneticPr fontId="5"/>
  </si>
  <si>
    <t>台</t>
    <rPh sb="0" eb="1">
      <t>ダイ</t>
    </rPh>
    <phoneticPr fontId="5"/>
  </si>
  <si>
    <t>処理実証試験評価数</t>
    <phoneticPr fontId="5"/>
  </si>
  <si>
    <t>回</t>
    <rPh sb="0" eb="1">
      <t>カイ</t>
    </rPh>
    <phoneticPr fontId="3"/>
  </si>
  <si>
    <t>千円</t>
    <rPh sb="0" eb="2">
      <t>センエン</t>
    </rPh>
    <phoneticPr fontId="5"/>
  </si>
  <si>
    <t>21,762/11</t>
    <phoneticPr fontId="5"/>
  </si>
  <si>
    <t>21,101/8</t>
    <phoneticPr fontId="3"/>
  </si>
  <si>
    <t>15,061/8</t>
    <phoneticPr fontId="3"/>
  </si>
  <si>
    <t>環境保全調査費</t>
    <rPh sb="0" eb="2">
      <t>カンキョウ</t>
    </rPh>
    <rPh sb="2" eb="4">
      <t>ホゼン</t>
    </rPh>
    <rPh sb="4" eb="7">
      <t>チョウサヒ</t>
    </rPh>
    <phoneticPr fontId="5"/>
  </si>
  <si>
    <t>‐</t>
  </si>
  <si>
    <t>競争入札により、競争性を確保している。</t>
  </si>
  <si>
    <t>想定された成果が得られたことを随時把握・確認しており、妥当と考える。</t>
    <rPh sb="27" eb="29">
      <t>ダトウ</t>
    </rPh>
    <rPh sb="30" eb="31">
      <t>カンガ</t>
    </rPh>
    <phoneticPr fontId="3"/>
  </si>
  <si>
    <t>概ね見合っているものと考える。</t>
    <rPh sb="0" eb="1">
      <t>オオム</t>
    </rPh>
    <rPh sb="2" eb="4">
      <t>ミア</t>
    </rPh>
    <rPh sb="11" eb="12">
      <t>カンガ</t>
    </rPh>
    <phoneticPr fontId="3"/>
  </si>
  <si>
    <t>事業における成果物をPCB廃棄物の確実な処理の推進に活用している。</t>
    <rPh sb="0" eb="2">
      <t>ジギョウ</t>
    </rPh>
    <rPh sb="6" eb="9">
      <t>セイカブツ</t>
    </rPh>
    <rPh sb="13" eb="16">
      <t>ハイキブツ</t>
    </rPh>
    <rPh sb="17" eb="19">
      <t>カクジツ</t>
    </rPh>
    <rPh sb="20" eb="22">
      <t>ショリ</t>
    </rPh>
    <rPh sb="23" eb="25">
      <t>スイシン</t>
    </rPh>
    <rPh sb="26" eb="28">
      <t>カツヨウ</t>
    </rPh>
    <phoneticPr fontId="3"/>
  </si>
  <si>
    <t>A.（公財）産業廃棄物処理事業振興財団</t>
    <phoneticPr fontId="5"/>
  </si>
  <si>
    <t>人件費</t>
  </si>
  <si>
    <t>業務費</t>
    <rPh sb="0" eb="2">
      <t>ギョウム</t>
    </rPh>
    <rPh sb="2" eb="3">
      <t>ヒ</t>
    </rPh>
    <phoneticPr fontId="3"/>
  </si>
  <si>
    <t>一般管理費等</t>
    <rPh sb="5" eb="6">
      <t>ナド</t>
    </rPh>
    <phoneticPr fontId="3"/>
  </si>
  <si>
    <t>受注者負担分</t>
  </si>
  <si>
    <t>平成26年度PCB廃棄物等の適正処理対策推進調査業務</t>
    <rPh sb="0" eb="2">
      <t>ヘイセイ</t>
    </rPh>
    <rPh sb="4" eb="6">
      <t>ネンド</t>
    </rPh>
    <phoneticPr fontId="3"/>
  </si>
  <si>
    <t>排ガス等の分析費、報告書及びパンフレット等の印刷製本費、委員旅費等</t>
    <rPh sb="0" eb="1">
      <t>ハイ</t>
    </rPh>
    <rPh sb="3" eb="4">
      <t>ナド</t>
    </rPh>
    <rPh sb="5" eb="7">
      <t>ブンセキ</t>
    </rPh>
    <rPh sb="7" eb="8">
      <t>ヒ</t>
    </rPh>
    <rPh sb="9" eb="12">
      <t>ホウコクショ</t>
    </rPh>
    <rPh sb="12" eb="13">
      <t>オヨ</t>
    </rPh>
    <rPh sb="20" eb="21">
      <t>ナド</t>
    </rPh>
    <rPh sb="22" eb="24">
      <t>インサツ</t>
    </rPh>
    <rPh sb="24" eb="26">
      <t>セイホン</t>
    </rPh>
    <rPh sb="26" eb="27">
      <t>ヒ</t>
    </rPh>
    <rPh sb="28" eb="30">
      <t>イイン</t>
    </rPh>
    <rPh sb="30" eb="33">
      <t>リョヒナド</t>
    </rPh>
    <phoneticPr fontId="3"/>
  </si>
  <si>
    <t>B.株式会社数理計画</t>
    <phoneticPr fontId="5"/>
  </si>
  <si>
    <t>一般管理費等</t>
  </si>
  <si>
    <t>平成26年度PCB廃棄物の保管量等に係る調査業務</t>
    <rPh sb="0" eb="2">
      <t>ヘイセイ</t>
    </rPh>
    <rPh sb="4" eb="6">
      <t>ネンド</t>
    </rPh>
    <rPh sb="9" eb="12">
      <t>ハイキブツ</t>
    </rPh>
    <rPh sb="13" eb="16">
      <t>ホカンリョウ</t>
    </rPh>
    <rPh sb="16" eb="17">
      <t>ナド</t>
    </rPh>
    <rPh sb="18" eb="19">
      <t>カカワ</t>
    </rPh>
    <rPh sb="20" eb="22">
      <t>チョウサ</t>
    </rPh>
    <rPh sb="22" eb="24">
      <t>ギョウム</t>
    </rPh>
    <phoneticPr fontId="3"/>
  </si>
  <si>
    <t>報告書の印刷製本費等</t>
    <rPh sb="0" eb="3">
      <t>ホウコクショ</t>
    </rPh>
    <rPh sb="4" eb="6">
      <t>インサツ</t>
    </rPh>
    <rPh sb="6" eb="8">
      <t>セイホン</t>
    </rPh>
    <rPh sb="8" eb="10">
      <t>ヒナド</t>
    </rPh>
    <phoneticPr fontId="3"/>
  </si>
  <si>
    <t>C.株式会社エックス都市研究所</t>
    <phoneticPr fontId="5"/>
  </si>
  <si>
    <t>（公財）産業廃棄物処理事業振興財団</t>
    <phoneticPr fontId="5"/>
  </si>
  <si>
    <t>低濃度ＰＣＢ廃棄物等の処理安全性確認のための無害化処理実証試験の実施及び評価、無害化処理認定申請に係る審査等、無害化処理認定申請に係る事前相談等対応、無害化認定施設に現地検査、ＰＣＢ廃棄物適正処理推進に関する検討委員会の補助業務、ＰＣＢ廃棄物の新たな処理技術に関する検討、地方自治体による使用中機器及び未届機器の掘り起こし調査の支援</t>
    <phoneticPr fontId="5"/>
  </si>
  <si>
    <t>株式会社数理計画</t>
    <phoneticPr fontId="5"/>
  </si>
  <si>
    <t>都道府県政令市から報告のあった届出情報の入力・更新及び集計ツールの維持管理及び調整及びＰＣＢ廃棄物の保管量等に係る調査</t>
    <phoneticPr fontId="5"/>
  </si>
  <si>
    <t>株式会社エックス都市研究所</t>
    <phoneticPr fontId="5"/>
  </si>
  <si>
    <t>PCB廃棄物処理事業における排出自治体との交流促進調査</t>
    <phoneticPr fontId="5"/>
  </si>
  <si>
    <t>少額随契</t>
    <rPh sb="0" eb="2">
      <t>ショウガク</t>
    </rPh>
    <rPh sb="2" eb="3">
      <t>ズイ</t>
    </rPh>
    <rPh sb="3" eb="4">
      <t>ケイ</t>
    </rPh>
    <phoneticPr fontId="5"/>
  </si>
  <si>
    <t>-</t>
    <phoneticPr fontId="5"/>
  </si>
  <si>
    <t>PCB廃棄物適正処理対策推進事業</t>
    <phoneticPr fontId="5"/>
  </si>
  <si>
    <t>-</t>
    <phoneticPr fontId="5"/>
  </si>
  <si>
    <t>X：処理実証評価に係る執行額（千円）
　　　　　　　　　　／Y：処理実証試験評価数（件）　　　　　　　　　　　　　　　　　</t>
    <phoneticPr fontId="5"/>
  </si>
  <si>
    <t>　X/Y</t>
    <phoneticPr fontId="5"/>
  </si>
  <si>
    <t>24,801/11</t>
    <phoneticPr fontId="5"/>
  </si>
  <si>
    <t>PCB特措法に基づき、PCB廃棄物の早期処理完了のために国が行うべき事業である。</t>
    <phoneticPr fontId="5"/>
  </si>
  <si>
    <t>競争入札によるコスト削減、実施手法の提案により業務の効率化を図っている。</t>
    <rPh sb="0" eb="2">
      <t>キョウソウ</t>
    </rPh>
    <rPh sb="2" eb="4">
      <t>ニュウサツ</t>
    </rPh>
    <rPh sb="10" eb="12">
      <t>サクゲン</t>
    </rPh>
    <rPh sb="13" eb="15">
      <t>ジッシ</t>
    </rPh>
    <rPh sb="15" eb="17">
      <t>シュホウ</t>
    </rPh>
    <rPh sb="18" eb="20">
      <t>テイアン</t>
    </rPh>
    <rPh sb="23" eb="25">
      <t>ギョウム</t>
    </rPh>
    <rPh sb="26" eb="29">
      <t>コウリツカ</t>
    </rPh>
    <rPh sb="30" eb="31">
      <t>ハカ</t>
    </rPh>
    <phoneticPr fontId="3"/>
  </si>
  <si>
    <t>期限内でのPCB廃棄物（高圧トランス等）の全量処理に向けて、着実に処理完了台数が増加しており、当初想定された成果が得られたことを確認している。</t>
    <rPh sb="0" eb="3">
      <t>キゲンナイ</t>
    </rPh>
    <rPh sb="8" eb="11">
      <t>ハイキブツ</t>
    </rPh>
    <rPh sb="12" eb="14">
      <t>コウアツ</t>
    </rPh>
    <rPh sb="18" eb="19">
      <t>ナド</t>
    </rPh>
    <rPh sb="21" eb="23">
      <t>ゼンリョウ</t>
    </rPh>
    <rPh sb="23" eb="25">
      <t>ショリ</t>
    </rPh>
    <rPh sb="26" eb="27">
      <t>ム</t>
    </rPh>
    <rPh sb="30" eb="32">
      <t>チャクジツ</t>
    </rPh>
    <rPh sb="33" eb="35">
      <t>ショリ</t>
    </rPh>
    <rPh sb="35" eb="37">
      <t>カンリョウ</t>
    </rPh>
    <rPh sb="37" eb="39">
      <t>ダイスウ</t>
    </rPh>
    <rPh sb="40" eb="42">
      <t>ゾウカ</t>
    </rPh>
    <rPh sb="47" eb="49">
      <t>トウショ</t>
    </rPh>
    <rPh sb="49" eb="51">
      <t>ソウテイ</t>
    </rPh>
    <rPh sb="54" eb="56">
      <t>セイカ</t>
    </rPh>
    <rPh sb="57" eb="58">
      <t>エ</t>
    </rPh>
    <rPh sb="64" eb="66">
      <t>カクニン</t>
    </rPh>
    <phoneticPr fontId="5"/>
  </si>
  <si>
    <t>PCB廃棄物の全量処理に向けて、着実に成果を得られている。</t>
    <rPh sb="3" eb="6">
      <t>ハイキブツ</t>
    </rPh>
    <rPh sb="7" eb="9">
      <t>ゼンリョウ</t>
    </rPh>
    <rPh sb="9" eb="11">
      <t>ショリ</t>
    </rPh>
    <rPh sb="12" eb="13">
      <t>ム</t>
    </rPh>
    <rPh sb="16" eb="18">
      <t>チャクジツ</t>
    </rPh>
    <rPh sb="19" eb="21">
      <t>セイカ</t>
    </rPh>
    <rPh sb="22" eb="23">
      <t>エ</t>
    </rPh>
    <phoneticPr fontId="3"/>
  </si>
  <si>
    <t>請負者において仕様書に基づき限られた予算内で確実にかつ効率的に業務が実施され、当初想定された成果が得られた。</t>
    <phoneticPr fontId="5"/>
  </si>
  <si>
    <t>PCB処理基本計画の第3章に実施すべきこととして位置づけられているため、必要な事業である。</t>
    <rPh sb="3" eb="5">
      <t>ショリ</t>
    </rPh>
    <rPh sb="5" eb="7">
      <t>キホン</t>
    </rPh>
    <rPh sb="7" eb="9">
      <t>ケイカク</t>
    </rPh>
    <rPh sb="10" eb="11">
      <t>ダイ</t>
    </rPh>
    <rPh sb="12" eb="13">
      <t>ショウ</t>
    </rPh>
    <rPh sb="14" eb="16">
      <t>ジッシ</t>
    </rPh>
    <rPh sb="24" eb="26">
      <t>イチ</t>
    </rPh>
    <rPh sb="36" eb="38">
      <t>ヒツヨウ</t>
    </rPh>
    <rPh sb="39" eb="41">
      <t>ジギョウ</t>
    </rPh>
    <phoneticPr fontId="5"/>
  </si>
  <si>
    <t>引き続き、最大限の成果が得られるよう効果的・効率的な執行に努めるとともに、今後は更に早期の処理完了に向けて事業を実施していく。</t>
    <rPh sb="37" eb="39">
      <t>コンゴ</t>
    </rPh>
    <rPh sb="40" eb="41">
      <t>サラ</t>
    </rPh>
    <rPh sb="42" eb="44">
      <t>ソウキ</t>
    </rPh>
    <rPh sb="45" eb="47">
      <t>ショリ</t>
    </rPh>
    <rPh sb="47" eb="49">
      <t>カンリョウ</t>
    </rPh>
    <rPh sb="50" eb="51">
      <t>ム</t>
    </rPh>
    <rPh sb="53" eb="55">
      <t>ジギョウ</t>
    </rPh>
    <rPh sb="56" eb="58">
      <t>ジッシ</t>
    </rPh>
    <phoneticPr fontId="5"/>
  </si>
  <si>
    <t>国民の安心・安全の確保のため、処理期限までにPCB廃棄物の処理を完了する必要があり、本事業は国民・社会のニーズは高い。</t>
    <rPh sb="0" eb="2">
      <t>コクミン</t>
    </rPh>
    <rPh sb="3" eb="5">
      <t>アンシン</t>
    </rPh>
    <rPh sb="6" eb="8">
      <t>アンゼン</t>
    </rPh>
    <rPh sb="9" eb="11">
      <t>カクホ</t>
    </rPh>
    <rPh sb="15" eb="17">
      <t>ショリ</t>
    </rPh>
    <rPh sb="17" eb="19">
      <t>キゲン</t>
    </rPh>
    <rPh sb="46" eb="48">
      <t>コクミン</t>
    </rPh>
    <rPh sb="49" eb="51">
      <t>シャカイ</t>
    </rPh>
    <rPh sb="56" eb="57">
      <t>タカ</t>
    </rPh>
    <phoneticPr fontId="5"/>
  </si>
  <si>
    <t>事業の目的を達成するために必要な費目・使途であると考える。</t>
    <rPh sb="0" eb="2">
      <t>ジギョウ</t>
    </rPh>
    <rPh sb="3" eb="5">
      <t>モクテキ</t>
    </rPh>
    <rPh sb="6" eb="8">
      <t>タッセイ</t>
    </rPh>
    <rPh sb="13" eb="15">
      <t>ヒツヨウ</t>
    </rPh>
    <rPh sb="16" eb="18">
      <t>ヒモク</t>
    </rPh>
    <rPh sb="19" eb="21">
      <t>シト</t>
    </rPh>
    <rPh sb="25" eb="26">
      <t>カンガ</t>
    </rPh>
    <phoneticPr fontId="3"/>
  </si>
  <si>
    <t xml:space="preserve">当該事業のうち、支出上位10社リストA-1の事業については、事業番号172 石綿含有廃棄物無害化処理技術認定事業と併せて発注した。
なお、当事業の本年度執行額については、172事業との合計執行額を当初予算で按分した額を記載している。
</t>
    <rPh sb="0" eb="2">
      <t>トウガイ</t>
    </rPh>
    <rPh sb="8" eb="10">
      <t>シシュツ</t>
    </rPh>
    <rPh sb="10" eb="12">
      <t>ジョウイ</t>
    </rPh>
    <rPh sb="14" eb="15">
      <t>シャ</t>
    </rPh>
    <rPh sb="22" eb="24">
      <t>ジギョウ</t>
    </rPh>
    <rPh sb="30" eb="32">
      <t>ジギョウ</t>
    </rPh>
    <rPh sb="32" eb="34">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</si>
</sst>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0" fillId="5" borderId="25" xfId="0" quotePrefix="1"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165100</xdr:colOff>
      <xdr:row>205</xdr:row>
      <xdr:rowOff>228600</xdr:rowOff>
    </xdr:from>
    <xdr:to>
      <xdr:col>23</xdr:col>
      <xdr:colOff>25400</xdr:colOff>
      <xdr:row>207</xdr:row>
      <xdr:rowOff>244474</xdr:rowOff>
    </xdr:to>
    <xdr:sp macro="" textlink="">
      <xdr:nvSpPr>
        <xdr:cNvPr id="5" name="フローチャート: 処理 4"/>
        <xdr:cNvSpPr/>
      </xdr:nvSpPr>
      <xdr:spPr>
        <a:xfrm>
          <a:off x="2400300" y="55422800"/>
          <a:ext cx="2298700" cy="650874"/>
        </a:xfrm>
        <a:prstGeom prst="flowChart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少額随意契約の</a:t>
          </a:r>
          <a:endParaRPr kumimoji="1" lang="en-US" altLang="ja-JP" sz="1400"/>
        </a:p>
        <a:p>
          <a:pPr algn="l"/>
          <a:r>
            <a:rPr kumimoji="1" lang="ja-JP" altLang="en-US" sz="1400"/>
            <a:t>ため不要</a:t>
          </a:r>
          <a:endParaRPr kumimoji="1" lang="en-US" altLang="ja-JP" sz="1400"/>
        </a:p>
        <a:p>
          <a:pPr algn="l"/>
          <a:endParaRPr kumimoji="1" lang="ja-JP" altLang="en-US" sz="1100"/>
        </a:p>
      </xdr:txBody>
    </xdr:sp>
    <xdr:clientData/>
  </xdr:twoCellAnchor>
  <xdr:twoCellAnchor editAs="oneCell">
    <xdr:from>
      <xdr:col>8</xdr:col>
      <xdr:colOff>112064</xdr:colOff>
      <xdr:row>140</xdr:row>
      <xdr:rowOff>0</xdr:rowOff>
    </xdr:from>
    <xdr:to>
      <xdr:col>49</xdr:col>
      <xdr:colOff>121589</xdr:colOff>
      <xdr:row>169</xdr:row>
      <xdr:rowOff>0</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5711" y="30939441"/>
          <a:ext cx="8279466" cy="10074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24259;&#26820;&#29289;&#35506;/&#29987;&#26989;&#24259;&#26820;&#29289;&#35506;/&#9734;&#20104;&#31639;/00%20%20&#20104;&#31639;&#35201;&#27714;/H28&#20104;&#31639;&#35201;&#27714;/00&#12288;&#34892;&#25919;&#20107;&#26989;&#12524;&#12499;&#12517;&#12540;/270520%20&#65288;&#20104;&#27770;&#25552;&#20986;&#29256;&#65289;&#12524;&#12499;&#12517;&#12540;&#12471;&#12540;&#12488;/&#20418;&#12424;&#12426;/171%20PCB&#24259;&#26820;&#29289;&#36969;&#27491;&#20966;&#29702;&#23550;&#31574;&#25512;&#36914;&#20107;&#26989;&#65288;&#34892;&#25919;&#20107;&#26989;&#12524;&#12499;&#12517;&#12540;&#12471;&#12540;&#12488;&#65288;27&#24180;&#29256;&#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シート様式（イメージ）"/>
      <sheetName val="入力規則等"/>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51" zoomScale="85" zoomScaleNormal="75" zoomScaleSheetLayoutView="85" zoomScalePageLayoutView="85" workbookViewId="0">
      <selection activeCell="H145" sqref="H1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2" t="s">
        <v>463</v>
      </c>
      <c r="AR2" s="692"/>
      <c r="AS2" s="68" t="str">
        <f>IF(OR(AQ2="　", AQ2=""), "", "-")</f>
        <v/>
      </c>
      <c r="AT2" s="693">
        <v>173</v>
      </c>
      <c r="AU2" s="693"/>
      <c r="AV2" s="69" t="str">
        <f>IF(AW2="", "", "-")</f>
        <v/>
      </c>
      <c r="AW2" s="694"/>
      <c r="AX2" s="694"/>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468</v>
      </c>
      <c r="AK3" s="652"/>
      <c r="AL3" s="652"/>
      <c r="AM3" s="652"/>
      <c r="AN3" s="652"/>
      <c r="AO3" s="652"/>
      <c r="AP3" s="652"/>
      <c r="AQ3" s="652"/>
      <c r="AR3" s="652"/>
      <c r="AS3" s="652"/>
      <c r="AT3" s="652"/>
      <c r="AU3" s="652"/>
      <c r="AV3" s="652"/>
      <c r="AW3" s="652"/>
      <c r="AX3" s="36" t="s">
        <v>91</v>
      </c>
    </row>
    <row r="4" spans="1:50" ht="24.75" customHeight="1" x14ac:dyDescent="0.15">
      <c r="A4" s="466" t="s">
        <v>30</v>
      </c>
      <c r="B4" s="467"/>
      <c r="C4" s="467"/>
      <c r="D4" s="467"/>
      <c r="E4" s="467"/>
      <c r="F4" s="467"/>
      <c r="G4" s="440" t="s">
        <v>514</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470</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7" t="s">
        <v>202</v>
      </c>
      <c r="H5" s="628"/>
      <c r="I5" s="628"/>
      <c r="J5" s="628"/>
      <c r="K5" s="628"/>
      <c r="L5" s="628"/>
      <c r="M5" s="668" t="s">
        <v>92</v>
      </c>
      <c r="N5" s="669"/>
      <c r="O5" s="669"/>
      <c r="P5" s="669"/>
      <c r="Q5" s="669"/>
      <c r="R5" s="670"/>
      <c r="S5" s="627" t="s">
        <v>123</v>
      </c>
      <c r="T5" s="628"/>
      <c r="U5" s="628"/>
      <c r="V5" s="628"/>
      <c r="W5" s="628"/>
      <c r="X5" s="629"/>
      <c r="Y5" s="457" t="s">
        <v>3</v>
      </c>
      <c r="Z5" s="458"/>
      <c r="AA5" s="458"/>
      <c r="AB5" s="458"/>
      <c r="AC5" s="458"/>
      <c r="AD5" s="459"/>
      <c r="AE5" s="460" t="s">
        <v>471</v>
      </c>
      <c r="AF5" s="461"/>
      <c r="AG5" s="461"/>
      <c r="AH5" s="461"/>
      <c r="AI5" s="461"/>
      <c r="AJ5" s="461"/>
      <c r="AK5" s="461"/>
      <c r="AL5" s="461"/>
      <c r="AM5" s="461"/>
      <c r="AN5" s="461"/>
      <c r="AO5" s="461"/>
      <c r="AP5" s="462"/>
      <c r="AQ5" s="463" t="s">
        <v>472</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473</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4" t="s">
        <v>25</v>
      </c>
      <c r="B7" s="495"/>
      <c r="C7" s="495"/>
      <c r="D7" s="495"/>
      <c r="E7" s="495"/>
      <c r="F7" s="495"/>
      <c r="G7" s="496" t="s">
        <v>474</v>
      </c>
      <c r="H7" s="497"/>
      <c r="I7" s="497"/>
      <c r="J7" s="497"/>
      <c r="K7" s="497"/>
      <c r="L7" s="497"/>
      <c r="M7" s="497"/>
      <c r="N7" s="497"/>
      <c r="O7" s="497"/>
      <c r="P7" s="497"/>
      <c r="Q7" s="497"/>
      <c r="R7" s="497"/>
      <c r="S7" s="497"/>
      <c r="T7" s="497"/>
      <c r="U7" s="497"/>
      <c r="V7" s="498"/>
      <c r="W7" s="498"/>
      <c r="X7" s="498"/>
      <c r="Y7" s="499" t="s">
        <v>5</v>
      </c>
      <c r="Z7" s="387"/>
      <c r="AA7" s="387"/>
      <c r="AB7" s="387"/>
      <c r="AC7" s="387"/>
      <c r="AD7" s="389"/>
      <c r="AE7" s="500" t="s">
        <v>475</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8" t="s">
        <v>79</v>
      </c>
      <c r="Z8" s="478"/>
      <c r="AA8" s="478"/>
      <c r="AB8" s="478"/>
      <c r="AC8" s="478"/>
      <c r="AD8" s="478"/>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3"/>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8"/>
      <c r="B13" s="409"/>
      <c r="C13" s="409"/>
      <c r="D13" s="409"/>
      <c r="E13" s="409"/>
      <c r="F13" s="410"/>
      <c r="G13" s="513" t="s">
        <v>7</v>
      </c>
      <c r="H13" s="514"/>
      <c r="I13" s="519" t="s">
        <v>8</v>
      </c>
      <c r="J13" s="520"/>
      <c r="K13" s="520"/>
      <c r="L13" s="520"/>
      <c r="M13" s="520"/>
      <c r="N13" s="520"/>
      <c r="O13" s="521"/>
      <c r="P13" s="184">
        <v>114</v>
      </c>
      <c r="Q13" s="185"/>
      <c r="R13" s="185"/>
      <c r="S13" s="185"/>
      <c r="T13" s="185"/>
      <c r="U13" s="185"/>
      <c r="V13" s="186"/>
      <c r="W13" s="184">
        <v>146</v>
      </c>
      <c r="X13" s="185"/>
      <c r="Y13" s="185"/>
      <c r="Z13" s="185"/>
      <c r="AA13" s="185"/>
      <c r="AB13" s="185"/>
      <c r="AC13" s="186"/>
      <c r="AD13" s="184">
        <v>132.86600000000001</v>
      </c>
      <c r="AE13" s="185"/>
      <c r="AF13" s="185"/>
      <c r="AG13" s="185"/>
      <c r="AH13" s="185"/>
      <c r="AI13" s="185"/>
      <c r="AJ13" s="186"/>
      <c r="AK13" s="184">
        <v>166</v>
      </c>
      <c r="AL13" s="185"/>
      <c r="AM13" s="185"/>
      <c r="AN13" s="185"/>
      <c r="AO13" s="185"/>
      <c r="AP13" s="185"/>
      <c r="AQ13" s="186"/>
      <c r="AR13" s="198" t="s">
        <v>515</v>
      </c>
      <c r="AS13" s="199"/>
      <c r="AT13" s="199"/>
      <c r="AU13" s="199"/>
      <c r="AV13" s="199"/>
      <c r="AW13" s="199"/>
      <c r="AX13" s="200"/>
    </row>
    <row r="14" spans="1:50" ht="21" customHeight="1" x14ac:dyDescent="0.15">
      <c r="A14" s="408"/>
      <c r="B14" s="409"/>
      <c r="C14" s="409"/>
      <c r="D14" s="409"/>
      <c r="E14" s="409"/>
      <c r="F14" s="410"/>
      <c r="G14" s="515"/>
      <c r="H14" s="516"/>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5"/>
      <c r="H15" s="516"/>
      <c r="I15" s="188" t="s">
        <v>62</v>
      </c>
      <c r="J15" s="437"/>
      <c r="K15" s="437"/>
      <c r="L15" s="437"/>
      <c r="M15" s="437"/>
      <c r="N15" s="437"/>
      <c r="O15" s="438"/>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515</v>
      </c>
      <c r="AS15" s="185"/>
      <c r="AT15" s="185"/>
      <c r="AU15" s="185"/>
      <c r="AV15" s="185"/>
      <c r="AW15" s="185"/>
      <c r="AX15" s="187"/>
    </row>
    <row r="16" spans="1:50" ht="21" customHeight="1" x14ac:dyDescent="0.15">
      <c r="A16" s="408"/>
      <c r="B16" s="409"/>
      <c r="C16" s="409"/>
      <c r="D16" s="409"/>
      <c r="E16" s="409"/>
      <c r="F16" s="410"/>
      <c r="G16" s="515"/>
      <c r="H16" s="516"/>
      <c r="I16" s="188" t="s">
        <v>63</v>
      </c>
      <c r="J16" s="437"/>
      <c r="K16" s="437"/>
      <c r="L16" s="437"/>
      <c r="M16" s="437"/>
      <c r="N16" s="437"/>
      <c r="O16" s="438"/>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9"/>
      <c r="AS16" s="490"/>
      <c r="AT16" s="490"/>
      <c r="AU16" s="490"/>
      <c r="AV16" s="490"/>
      <c r="AW16" s="490"/>
      <c r="AX16" s="491"/>
    </row>
    <row r="17" spans="1:50" ht="24.75" customHeight="1" x14ac:dyDescent="0.15">
      <c r="A17" s="408"/>
      <c r="B17" s="409"/>
      <c r="C17" s="409"/>
      <c r="D17" s="409"/>
      <c r="E17" s="409"/>
      <c r="F17" s="410"/>
      <c r="G17" s="515"/>
      <c r="H17" s="516"/>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92"/>
      <c r="AS17" s="492"/>
      <c r="AT17" s="492"/>
      <c r="AU17" s="492"/>
      <c r="AV17" s="492"/>
      <c r="AW17" s="492"/>
      <c r="AX17" s="493"/>
    </row>
    <row r="18" spans="1:50" ht="24.75" customHeight="1" x14ac:dyDescent="0.15">
      <c r="A18" s="408"/>
      <c r="B18" s="409"/>
      <c r="C18" s="409"/>
      <c r="D18" s="409"/>
      <c r="E18" s="409"/>
      <c r="F18" s="410"/>
      <c r="G18" s="517"/>
      <c r="H18" s="518"/>
      <c r="I18" s="639" t="s">
        <v>22</v>
      </c>
      <c r="J18" s="640"/>
      <c r="K18" s="640"/>
      <c r="L18" s="640"/>
      <c r="M18" s="640"/>
      <c r="N18" s="640"/>
      <c r="O18" s="641"/>
      <c r="P18" s="662">
        <f>SUM(P13:V17)</f>
        <v>114</v>
      </c>
      <c r="Q18" s="663"/>
      <c r="R18" s="663"/>
      <c r="S18" s="663"/>
      <c r="T18" s="663"/>
      <c r="U18" s="663"/>
      <c r="V18" s="664"/>
      <c r="W18" s="662">
        <f>SUM(W13:AC17)</f>
        <v>146</v>
      </c>
      <c r="X18" s="663"/>
      <c r="Y18" s="663"/>
      <c r="Z18" s="663"/>
      <c r="AA18" s="663"/>
      <c r="AB18" s="663"/>
      <c r="AC18" s="664"/>
      <c r="AD18" s="662">
        <f t="shared" ref="AD18" si="0">SUM(AD13:AJ17)</f>
        <v>132.86600000000001</v>
      </c>
      <c r="AE18" s="663"/>
      <c r="AF18" s="663"/>
      <c r="AG18" s="663"/>
      <c r="AH18" s="663"/>
      <c r="AI18" s="663"/>
      <c r="AJ18" s="664"/>
      <c r="AK18" s="662">
        <f t="shared" ref="AK18" si="1">SUM(AK13:AQ17)</f>
        <v>166</v>
      </c>
      <c r="AL18" s="663"/>
      <c r="AM18" s="663"/>
      <c r="AN18" s="663"/>
      <c r="AO18" s="663"/>
      <c r="AP18" s="663"/>
      <c r="AQ18" s="664"/>
      <c r="AR18" s="662">
        <f t="shared" ref="AR18" si="2">SUM(AR13:AX17)</f>
        <v>0</v>
      </c>
      <c r="AS18" s="663"/>
      <c r="AT18" s="663"/>
      <c r="AU18" s="663"/>
      <c r="AV18" s="663"/>
      <c r="AW18" s="663"/>
      <c r="AX18" s="665"/>
    </row>
    <row r="19" spans="1:50" ht="24.75" customHeight="1" x14ac:dyDescent="0.15">
      <c r="A19" s="408"/>
      <c r="B19" s="409"/>
      <c r="C19" s="409"/>
      <c r="D19" s="409"/>
      <c r="E19" s="409"/>
      <c r="F19" s="410"/>
      <c r="G19" s="660" t="s">
        <v>10</v>
      </c>
      <c r="H19" s="661"/>
      <c r="I19" s="661"/>
      <c r="J19" s="661"/>
      <c r="K19" s="661"/>
      <c r="L19" s="661"/>
      <c r="M19" s="661"/>
      <c r="N19" s="661"/>
      <c r="O19" s="661"/>
      <c r="P19" s="184">
        <v>108</v>
      </c>
      <c r="Q19" s="185"/>
      <c r="R19" s="185"/>
      <c r="S19" s="185"/>
      <c r="T19" s="185"/>
      <c r="U19" s="185"/>
      <c r="V19" s="186"/>
      <c r="W19" s="184">
        <v>207</v>
      </c>
      <c r="X19" s="185"/>
      <c r="Y19" s="185"/>
      <c r="Z19" s="185"/>
      <c r="AA19" s="185"/>
      <c r="AB19" s="185"/>
      <c r="AC19" s="186"/>
      <c r="AD19" s="184">
        <v>126</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7"/>
      <c r="B20" s="508"/>
      <c r="C20" s="508"/>
      <c r="D20" s="508"/>
      <c r="E20" s="508"/>
      <c r="F20" s="509"/>
      <c r="G20" s="660" t="s">
        <v>11</v>
      </c>
      <c r="H20" s="661"/>
      <c r="I20" s="661"/>
      <c r="J20" s="661"/>
      <c r="K20" s="661"/>
      <c r="L20" s="661"/>
      <c r="M20" s="661"/>
      <c r="N20" s="661"/>
      <c r="O20" s="661"/>
      <c r="P20" s="666">
        <f>IF(P18=0, "-", P19/P18)</f>
        <v>0.94736842105263153</v>
      </c>
      <c r="Q20" s="666"/>
      <c r="R20" s="666"/>
      <c r="S20" s="666"/>
      <c r="T20" s="666"/>
      <c r="U20" s="666"/>
      <c r="V20" s="666"/>
      <c r="W20" s="666">
        <f>IF(W18=0, "-", W19/W18)</f>
        <v>1.4178082191780821</v>
      </c>
      <c r="X20" s="666"/>
      <c r="Y20" s="666"/>
      <c r="Z20" s="666"/>
      <c r="AA20" s="666"/>
      <c r="AB20" s="666"/>
      <c r="AC20" s="666"/>
      <c r="AD20" s="666">
        <f>IF(AD18=0, "-", AD19/AD18)</f>
        <v>0.9483238751825146</v>
      </c>
      <c r="AE20" s="666"/>
      <c r="AF20" s="666"/>
      <c r="AG20" s="666"/>
      <c r="AH20" s="666"/>
      <c r="AI20" s="666"/>
      <c r="AJ20" s="666"/>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37</v>
      </c>
      <c r="AV22" s="80"/>
      <c r="AW22" s="81" t="s">
        <v>360</v>
      </c>
      <c r="AX22" s="82"/>
    </row>
    <row r="23" spans="1:50" ht="28.5" customHeight="1" x14ac:dyDescent="0.15">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481</v>
      </c>
      <c r="AC23" s="177"/>
      <c r="AD23" s="177"/>
      <c r="AE23" s="97">
        <v>156202</v>
      </c>
      <c r="AF23" s="98"/>
      <c r="AG23" s="98"/>
      <c r="AH23" s="98"/>
      <c r="AI23" s="99"/>
      <c r="AJ23" s="97">
        <v>194304</v>
      </c>
      <c r="AK23" s="98"/>
      <c r="AL23" s="98"/>
      <c r="AM23" s="98"/>
      <c r="AN23" s="99"/>
      <c r="AO23" s="97">
        <v>228124</v>
      </c>
      <c r="AP23" s="98"/>
      <c r="AQ23" s="98"/>
      <c r="AR23" s="98"/>
      <c r="AS23" s="99"/>
      <c r="AT23" s="204"/>
      <c r="AU23" s="204"/>
      <c r="AV23" s="204"/>
      <c r="AW23" s="204"/>
      <c r="AX23" s="205"/>
    </row>
    <row r="24" spans="1:50" ht="28.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3" t="s">
        <v>481</v>
      </c>
      <c r="AC24" s="206"/>
      <c r="AD24" s="206"/>
      <c r="AE24" s="97">
        <v>329500</v>
      </c>
      <c r="AF24" s="98"/>
      <c r="AG24" s="98"/>
      <c r="AH24" s="98"/>
      <c r="AI24" s="99"/>
      <c r="AJ24" s="97">
        <v>347000</v>
      </c>
      <c r="AK24" s="98"/>
      <c r="AL24" s="98"/>
      <c r="AM24" s="98"/>
      <c r="AN24" s="99"/>
      <c r="AO24" s="97">
        <v>347000</v>
      </c>
      <c r="AP24" s="98"/>
      <c r="AQ24" s="98"/>
      <c r="AR24" s="98"/>
      <c r="AS24" s="99"/>
      <c r="AT24" s="97">
        <v>347000</v>
      </c>
      <c r="AU24" s="98"/>
      <c r="AV24" s="98"/>
      <c r="AW24" s="98"/>
      <c r="AX24" s="360"/>
    </row>
    <row r="25" spans="1:50" ht="28.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47</v>
      </c>
      <c r="AF25" s="98"/>
      <c r="AG25" s="98"/>
      <c r="AH25" s="98"/>
      <c r="AI25" s="99"/>
      <c r="AJ25" s="97">
        <v>56</v>
      </c>
      <c r="AK25" s="98"/>
      <c r="AL25" s="98"/>
      <c r="AM25" s="98"/>
      <c r="AN25" s="99"/>
      <c r="AO25" s="97">
        <v>66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1"/>
      <c r="B54" s="109"/>
      <c r="C54" s="109"/>
      <c r="D54" s="109"/>
      <c r="E54" s="109"/>
      <c r="F54" s="110"/>
      <c r="G54" s="621"/>
      <c r="H54" s="243"/>
      <c r="I54" s="243"/>
      <c r="J54" s="243"/>
      <c r="K54" s="243"/>
      <c r="L54" s="243"/>
      <c r="M54" s="243"/>
      <c r="N54" s="243"/>
      <c r="O54" s="244"/>
      <c r="P54" s="228"/>
      <c r="Q54" s="229"/>
      <c r="R54" s="229"/>
      <c r="S54" s="229"/>
      <c r="T54" s="229"/>
      <c r="U54" s="229"/>
      <c r="V54" s="229"/>
      <c r="W54" s="229"/>
      <c r="X54" s="230"/>
      <c r="Y54" s="598" t="s">
        <v>86</v>
      </c>
      <c r="Z54" s="599"/>
      <c r="AA54" s="600"/>
      <c r="AB54" s="601"/>
      <c r="AC54" s="602"/>
      <c r="AD54" s="602"/>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1"/>
      <c r="B55" s="109"/>
      <c r="C55" s="109"/>
      <c r="D55" s="109"/>
      <c r="E55" s="109"/>
      <c r="F55" s="110"/>
      <c r="G55" s="62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71"/>
      <c r="B56" s="112"/>
      <c r="C56" s="112"/>
      <c r="D56" s="112"/>
      <c r="E56" s="112"/>
      <c r="F56" s="113"/>
      <c r="G56" s="62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1"/>
      <c r="B59" s="109"/>
      <c r="C59" s="109"/>
      <c r="D59" s="109"/>
      <c r="E59" s="109"/>
      <c r="F59" s="110"/>
      <c r="G59" s="621"/>
      <c r="H59" s="243"/>
      <c r="I59" s="243"/>
      <c r="J59" s="243"/>
      <c r="K59" s="243"/>
      <c r="L59" s="243"/>
      <c r="M59" s="243"/>
      <c r="N59" s="243"/>
      <c r="O59" s="244"/>
      <c r="P59" s="228"/>
      <c r="Q59" s="229"/>
      <c r="R59" s="229"/>
      <c r="S59" s="229"/>
      <c r="T59" s="229"/>
      <c r="U59" s="229"/>
      <c r="V59" s="229"/>
      <c r="W59" s="229"/>
      <c r="X59" s="230"/>
      <c r="Y59" s="598" t="s">
        <v>86</v>
      </c>
      <c r="Z59" s="599"/>
      <c r="AA59" s="600"/>
      <c r="AB59" s="602"/>
      <c r="AC59" s="602"/>
      <c r="AD59" s="60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1"/>
      <c r="B60" s="109"/>
      <c r="C60" s="109"/>
      <c r="D60" s="109"/>
      <c r="E60" s="109"/>
      <c r="F60" s="110"/>
      <c r="G60" s="62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71"/>
      <c r="B61" s="112"/>
      <c r="C61" s="112"/>
      <c r="D61" s="112"/>
      <c r="E61" s="112"/>
      <c r="F61" s="113"/>
      <c r="G61" s="62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1"/>
      <c r="B64" s="109"/>
      <c r="C64" s="109"/>
      <c r="D64" s="109"/>
      <c r="E64" s="109"/>
      <c r="F64" s="110"/>
      <c r="G64" s="621"/>
      <c r="H64" s="243"/>
      <c r="I64" s="243"/>
      <c r="J64" s="243"/>
      <c r="K64" s="243"/>
      <c r="L64" s="243"/>
      <c r="M64" s="243"/>
      <c r="N64" s="243"/>
      <c r="O64" s="244"/>
      <c r="P64" s="228"/>
      <c r="Q64" s="229"/>
      <c r="R64" s="229"/>
      <c r="S64" s="229"/>
      <c r="T64" s="229"/>
      <c r="U64" s="229"/>
      <c r="V64" s="229"/>
      <c r="W64" s="229"/>
      <c r="X64" s="230"/>
      <c r="Y64" s="598" t="s">
        <v>86</v>
      </c>
      <c r="Z64" s="599"/>
      <c r="AA64" s="600"/>
      <c r="AB64" s="602"/>
      <c r="AC64" s="602"/>
      <c r="AD64" s="60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1"/>
      <c r="B65" s="109"/>
      <c r="C65" s="109"/>
      <c r="D65" s="109"/>
      <c r="E65" s="109"/>
      <c r="F65" s="110"/>
      <c r="G65" s="62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72"/>
      <c r="B66" s="112"/>
      <c r="C66" s="112"/>
      <c r="D66" s="112"/>
      <c r="E66" s="112"/>
      <c r="F66" s="113"/>
      <c r="G66" s="62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6" t="s">
        <v>88</v>
      </c>
      <c r="B67" s="537"/>
      <c r="C67" s="537"/>
      <c r="D67" s="537"/>
      <c r="E67" s="537"/>
      <c r="F67" s="538"/>
      <c r="G67" s="624" t="s">
        <v>84</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9"/>
      <c r="B68" s="540"/>
      <c r="C68" s="540"/>
      <c r="D68" s="540"/>
      <c r="E68" s="540"/>
      <c r="F68" s="541"/>
      <c r="G68" s="228" t="s">
        <v>482</v>
      </c>
      <c r="H68" s="243"/>
      <c r="I68" s="243"/>
      <c r="J68" s="243"/>
      <c r="K68" s="243"/>
      <c r="L68" s="243"/>
      <c r="M68" s="243"/>
      <c r="N68" s="243"/>
      <c r="O68" s="243"/>
      <c r="P68" s="243"/>
      <c r="Q68" s="243"/>
      <c r="R68" s="243"/>
      <c r="S68" s="243"/>
      <c r="T68" s="243"/>
      <c r="U68" s="243"/>
      <c r="V68" s="243"/>
      <c r="W68" s="243"/>
      <c r="X68" s="244"/>
      <c r="Y68" s="630" t="s">
        <v>66</v>
      </c>
      <c r="Z68" s="631"/>
      <c r="AA68" s="632"/>
      <c r="AB68" s="120" t="s">
        <v>483</v>
      </c>
      <c r="AC68" s="121"/>
      <c r="AD68" s="122"/>
      <c r="AE68" s="97">
        <v>11</v>
      </c>
      <c r="AF68" s="98"/>
      <c r="AG68" s="98"/>
      <c r="AH68" s="98"/>
      <c r="AI68" s="99"/>
      <c r="AJ68" s="97">
        <v>11</v>
      </c>
      <c r="AK68" s="98"/>
      <c r="AL68" s="98"/>
      <c r="AM68" s="98"/>
      <c r="AN68" s="99"/>
      <c r="AO68" s="97">
        <v>8</v>
      </c>
      <c r="AP68" s="98"/>
      <c r="AQ68" s="98"/>
      <c r="AR68" s="98"/>
      <c r="AS68" s="99"/>
      <c r="AT68" s="551"/>
      <c r="AU68" s="551"/>
      <c r="AV68" s="551"/>
      <c r="AW68" s="551"/>
      <c r="AX68" s="552"/>
      <c r="AY68" s="10"/>
      <c r="AZ68" s="10"/>
      <c r="BA68" s="10"/>
      <c r="BB68" s="10"/>
      <c r="BC68" s="10"/>
    </row>
    <row r="69" spans="1:60" ht="22.5" customHeight="1" x14ac:dyDescent="0.15">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8</v>
      </c>
      <c r="AF69" s="98"/>
      <c r="AG69" s="98"/>
      <c r="AH69" s="98"/>
      <c r="AI69" s="99"/>
      <c r="AJ69" s="97">
        <v>8</v>
      </c>
      <c r="AK69" s="98"/>
      <c r="AL69" s="98"/>
      <c r="AM69" s="98"/>
      <c r="AN69" s="99"/>
      <c r="AO69" s="97">
        <v>8</v>
      </c>
      <c r="AP69" s="98"/>
      <c r="AQ69" s="98"/>
      <c r="AR69" s="98"/>
      <c r="AS69" s="99"/>
      <c r="AT69" s="97">
        <v>8</v>
      </c>
      <c r="AU69" s="98"/>
      <c r="AV69" s="98"/>
      <c r="AW69" s="98"/>
      <c r="AX69" s="360"/>
      <c r="AY69" s="10"/>
      <c r="AZ69" s="10"/>
      <c r="BA69" s="10"/>
      <c r="BB69" s="10"/>
      <c r="BC69" s="10"/>
      <c r="BD69" s="10"/>
      <c r="BE69" s="10"/>
      <c r="BF69" s="10"/>
      <c r="BG69" s="10"/>
      <c r="BH69" s="10"/>
    </row>
    <row r="70" spans="1:60" ht="33" hidden="1" customHeight="1" x14ac:dyDescent="0.15">
      <c r="A70" s="536" t="s">
        <v>88</v>
      </c>
      <c r="B70" s="537"/>
      <c r="C70" s="537"/>
      <c r="D70" s="537"/>
      <c r="E70" s="537"/>
      <c r="F70" s="538"/>
      <c r="G70" s="624" t="s">
        <v>84</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3" t="s">
        <v>74</v>
      </c>
      <c r="AU70" s="274"/>
      <c r="AV70" s="274"/>
      <c r="AW70" s="274"/>
      <c r="AX70" s="275"/>
    </row>
    <row r="71" spans="1:60" ht="22.5" hidden="1" customHeight="1" x14ac:dyDescent="0.15">
      <c r="A71" s="539"/>
      <c r="B71" s="540"/>
      <c r="C71" s="540"/>
      <c r="D71" s="540"/>
      <c r="E71" s="540"/>
      <c r="F71" s="541"/>
      <c r="G71" s="243"/>
      <c r="H71" s="243"/>
      <c r="I71" s="243"/>
      <c r="J71" s="243"/>
      <c r="K71" s="243"/>
      <c r="L71" s="243"/>
      <c r="M71" s="243"/>
      <c r="N71" s="243"/>
      <c r="O71" s="243"/>
      <c r="P71" s="243"/>
      <c r="Q71" s="243"/>
      <c r="R71" s="243"/>
      <c r="S71" s="243"/>
      <c r="T71" s="243"/>
      <c r="U71" s="243"/>
      <c r="V71" s="243"/>
      <c r="W71" s="243"/>
      <c r="X71" s="244"/>
      <c r="Y71" s="673" t="s">
        <v>66</v>
      </c>
      <c r="Z71" s="674"/>
      <c r="AA71" s="675"/>
      <c r="AB71" s="120"/>
      <c r="AC71" s="121"/>
      <c r="AD71" s="122"/>
      <c r="AE71" s="97"/>
      <c r="AF71" s="98"/>
      <c r="AG71" s="98"/>
      <c r="AH71" s="98"/>
      <c r="AI71" s="99"/>
      <c r="AJ71" s="97"/>
      <c r="AK71" s="98"/>
      <c r="AL71" s="98"/>
      <c r="AM71" s="98"/>
      <c r="AN71" s="99"/>
      <c r="AO71" s="97"/>
      <c r="AP71" s="98"/>
      <c r="AQ71" s="98"/>
      <c r="AR71" s="98"/>
      <c r="AS71" s="99"/>
      <c r="AT71" s="551"/>
      <c r="AU71" s="551"/>
      <c r="AV71" s="551"/>
      <c r="AW71" s="551"/>
      <c r="AX71" s="552"/>
      <c r="AY71" s="10"/>
      <c r="AZ71" s="10"/>
      <c r="BA71" s="10"/>
      <c r="BB71" s="10"/>
      <c r="BC71" s="10"/>
    </row>
    <row r="72" spans="1:60" ht="22.5" hidden="1" customHeight="1" x14ac:dyDescent="0.15">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76"/>
      <c r="AA72" s="677"/>
      <c r="AB72" s="211"/>
      <c r="AC72" s="212"/>
      <c r="AD72" s="213"/>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4" t="s">
        <v>84</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3" t="s">
        <v>74</v>
      </c>
      <c r="AU73" s="274"/>
      <c r="AV73" s="274"/>
      <c r="AW73" s="274"/>
      <c r="AX73" s="275"/>
    </row>
    <row r="74" spans="1:60" ht="22.5" hidden="1" customHeight="1" x14ac:dyDescent="0.15">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3" t="s">
        <v>66</v>
      </c>
      <c r="Z74" s="674"/>
      <c r="AA74" s="675"/>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x14ac:dyDescent="0.15">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76"/>
      <c r="AA75" s="677"/>
      <c r="AB75" s="211"/>
      <c r="AC75" s="212"/>
      <c r="AD75" s="213"/>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4" t="s">
        <v>84</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3" t="s">
        <v>74</v>
      </c>
      <c r="AU76" s="274"/>
      <c r="AV76" s="274"/>
      <c r="AW76" s="274"/>
      <c r="AX76" s="275"/>
    </row>
    <row r="77" spans="1:60" ht="22.5" hidden="1" customHeight="1" x14ac:dyDescent="0.15">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3" t="s">
        <v>66</v>
      </c>
      <c r="Z77" s="674"/>
      <c r="AA77" s="675"/>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x14ac:dyDescent="0.15">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76"/>
      <c r="AA78" s="677"/>
      <c r="AB78" s="211"/>
      <c r="AC78" s="212"/>
      <c r="AD78" s="213"/>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4" t="s">
        <v>84</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3" t="s">
        <v>74</v>
      </c>
      <c r="AU79" s="274"/>
      <c r="AV79" s="274"/>
      <c r="AW79" s="274"/>
      <c r="AX79" s="275"/>
    </row>
    <row r="80" spans="1:60" ht="22.5" hidden="1" customHeight="1" x14ac:dyDescent="0.15">
      <c r="A80" s="539"/>
      <c r="B80" s="540"/>
      <c r="C80" s="540"/>
      <c r="D80" s="540"/>
      <c r="E80" s="540"/>
      <c r="F80" s="541"/>
      <c r="G80" s="243"/>
      <c r="H80" s="243"/>
      <c r="I80" s="243"/>
      <c r="J80" s="243"/>
      <c r="K80" s="243"/>
      <c r="L80" s="243"/>
      <c r="M80" s="243"/>
      <c r="N80" s="243"/>
      <c r="O80" s="243"/>
      <c r="P80" s="243"/>
      <c r="Q80" s="243"/>
      <c r="R80" s="243"/>
      <c r="S80" s="243"/>
      <c r="T80" s="243"/>
      <c r="U80" s="243"/>
      <c r="V80" s="243"/>
      <c r="W80" s="243"/>
      <c r="X80" s="244"/>
      <c r="Y80" s="673" t="s">
        <v>66</v>
      </c>
      <c r="Z80" s="674"/>
      <c r="AA80" s="675"/>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22.5" hidden="1" customHeight="1" x14ac:dyDescent="0.15">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76"/>
      <c r="AA81" s="677"/>
      <c r="AB81" s="211"/>
      <c r="AC81" s="212"/>
      <c r="AD81" s="213"/>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516</v>
      </c>
      <c r="H83" s="304"/>
      <c r="I83" s="304"/>
      <c r="J83" s="304"/>
      <c r="K83" s="304"/>
      <c r="L83" s="304"/>
      <c r="M83" s="304"/>
      <c r="N83" s="304"/>
      <c r="O83" s="304"/>
      <c r="P83" s="304"/>
      <c r="Q83" s="304"/>
      <c r="R83" s="304"/>
      <c r="S83" s="304"/>
      <c r="T83" s="304"/>
      <c r="U83" s="304"/>
      <c r="V83" s="304"/>
      <c r="W83" s="304"/>
      <c r="X83" s="304"/>
      <c r="Y83" s="548" t="s">
        <v>17</v>
      </c>
      <c r="Z83" s="549"/>
      <c r="AA83" s="550"/>
      <c r="AB83" s="678" t="s">
        <v>484</v>
      </c>
      <c r="AC83" s="124"/>
      <c r="AD83" s="125"/>
      <c r="AE83" s="214">
        <v>2254.6363636363635</v>
      </c>
      <c r="AF83" s="215"/>
      <c r="AG83" s="215"/>
      <c r="AH83" s="215"/>
      <c r="AI83" s="215"/>
      <c r="AJ83" s="214">
        <v>1978.3636363636363</v>
      </c>
      <c r="AK83" s="215"/>
      <c r="AL83" s="215"/>
      <c r="AM83" s="215"/>
      <c r="AN83" s="215"/>
      <c r="AO83" s="214">
        <v>2637.625</v>
      </c>
      <c r="AP83" s="215"/>
      <c r="AQ83" s="215"/>
      <c r="AR83" s="215"/>
      <c r="AS83" s="215"/>
      <c r="AT83" s="97">
        <v>1882.625</v>
      </c>
      <c r="AU83" s="98"/>
      <c r="AV83" s="98"/>
      <c r="AW83" s="98"/>
      <c r="AX83" s="360"/>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517</v>
      </c>
      <c r="AC84" s="101"/>
      <c r="AD84" s="102"/>
      <c r="AE84" s="100" t="s">
        <v>518</v>
      </c>
      <c r="AF84" s="101"/>
      <c r="AG84" s="101"/>
      <c r="AH84" s="101"/>
      <c r="AI84" s="102"/>
      <c r="AJ84" s="100" t="s">
        <v>485</v>
      </c>
      <c r="AK84" s="101"/>
      <c r="AL84" s="101"/>
      <c r="AM84" s="101"/>
      <c r="AN84" s="102"/>
      <c r="AO84" s="100" t="s">
        <v>486</v>
      </c>
      <c r="AP84" s="101"/>
      <c r="AQ84" s="101"/>
      <c r="AR84" s="101"/>
      <c r="AS84" s="102"/>
      <c r="AT84" s="100" t="s">
        <v>487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0"/>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0"/>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9"/>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0"/>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0"/>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2" t="s">
        <v>77</v>
      </c>
      <c r="B97" s="613"/>
      <c r="C97" s="642" t="s">
        <v>19</v>
      </c>
      <c r="D97" s="534"/>
      <c r="E97" s="534"/>
      <c r="F97" s="534"/>
      <c r="G97" s="534"/>
      <c r="H97" s="534"/>
      <c r="I97" s="534"/>
      <c r="J97" s="534"/>
      <c r="K97" s="643"/>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4"/>
      <c r="B98" s="615"/>
      <c r="C98" s="545" t="s">
        <v>488</v>
      </c>
      <c r="D98" s="546"/>
      <c r="E98" s="546"/>
      <c r="F98" s="546"/>
      <c r="G98" s="546"/>
      <c r="H98" s="546"/>
      <c r="I98" s="546"/>
      <c r="J98" s="546"/>
      <c r="K98" s="547"/>
      <c r="L98" s="184">
        <v>166</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4"/>
      <c r="B99" s="615"/>
      <c r="C99" s="609"/>
      <c r="D99" s="610"/>
      <c r="E99" s="610"/>
      <c r="F99" s="610"/>
      <c r="G99" s="610"/>
      <c r="H99" s="610"/>
      <c r="I99" s="610"/>
      <c r="J99" s="610"/>
      <c r="K99" s="61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4"/>
      <c r="B100" s="615"/>
      <c r="C100" s="609"/>
      <c r="D100" s="610"/>
      <c r="E100" s="610"/>
      <c r="F100" s="610"/>
      <c r="G100" s="610"/>
      <c r="H100" s="610"/>
      <c r="I100" s="610"/>
      <c r="J100" s="610"/>
      <c r="K100" s="61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4"/>
      <c r="B101" s="615"/>
      <c r="C101" s="609"/>
      <c r="D101" s="610"/>
      <c r="E101" s="610"/>
      <c r="F101" s="610"/>
      <c r="G101" s="610"/>
      <c r="H101" s="610"/>
      <c r="I101" s="610"/>
      <c r="J101" s="610"/>
      <c r="K101" s="61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4"/>
      <c r="B102" s="615"/>
      <c r="C102" s="609"/>
      <c r="D102" s="610"/>
      <c r="E102" s="610"/>
      <c r="F102" s="610"/>
      <c r="G102" s="610"/>
      <c r="H102" s="610"/>
      <c r="I102" s="610"/>
      <c r="J102" s="610"/>
      <c r="K102" s="61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6"/>
      <c r="B104" s="617"/>
      <c r="C104" s="603" t="s">
        <v>22</v>
      </c>
      <c r="D104" s="604"/>
      <c r="E104" s="604"/>
      <c r="F104" s="604"/>
      <c r="G104" s="604"/>
      <c r="H104" s="604"/>
      <c r="I104" s="604"/>
      <c r="J104" s="604"/>
      <c r="K104" s="605"/>
      <c r="L104" s="606">
        <f>SUM(L98:Q103)</f>
        <v>166</v>
      </c>
      <c r="M104" s="607"/>
      <c r="N104" s="607"/>
      <c r="O104" s="607"/>
      <c r="P104" s="607"/>
      <c r="Q104" s="608"/>
      <c r="R104" s="606">
        <f>SUM(R98:W103)</f>
        <v>0</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1.75" customHeight="1" x14ac:dyDescent="0.15">
      <c r="A108" s="654" t="s">
        <v>312</v>
      </c>
      <c r="B108" s="655"/>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3" t="s">
        <v>469</v>
      </c>
      <c r="AE108" s="354"/>
      <c r="AF108" s="354"/>
      <c r="AG108" s="350" t="s">
        <v>526</v>
      </c>
      <c r="AH108" s="351"/>
      <c r="AI108" s="351"/>
      <c r="AJ108" s="351"/>
      <c r="AK108" s="351"/>
      <c r="AL108" s="351"/>
      <c r="AM108" s="351"/>
      <c r="AN108" s="351"/>
      <c r="AO108" s="351"/>
      <c r="AP108" s="351"/>
      <c r="AQ108" s="351"/>
      <c r="AR108" s="351"/>
      <c r="AS108" s="351"/>
      <c r="AT108" s="351"/>
      <c r="AU108" s="351"/>
      <c r="AV108" s="351"/>
      <c r="AW108" s="351"/>
      <c r="AX108" s="352"/>
    </row>
    <row r="109" spans="1:50" ht="26.25" customHeight="1" x14ac:dyDescent="0.15">
      <c r="A109" s="656"/>
      <c r="B109" s="657"/>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487" t="s">
        <v>469</v>
      </c>
      <c r="AE109" s="488"/>
      <c r="AF109" s="488"/>
      <c r="AG109" s="282" t="s">
        <v>519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8"/>
      <c r="B110" s="659"/>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2" t="s">
        <v>469</v>
      </c>
      <c r="AE110" s="333"/>
      <c r="AF110" s="333"/>
      <c r="AG110" s="345" t="s">
        <v>524</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61"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6" t="s">
        <v>469</v>
      </c>
      <c r="AE111" s="277"/>
      <c r="AF111" s="277"/>
      <c r="AG111" s="653"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2" t="s">
        <v>489</v>
      </c>
      <c r="AE112" s="303"/>
      <c r="AF112" s="303"/>
      <c r="AG112" s="344"/>
      <c r="AH112" s="259"/>
      <c r="AI112" s="259"/>
      <c r="AJ112" s="259"/>
      <c r="AK112" s="259"/>
      <c r="AL112" s="259"/>
      <c r="AM112" s="259"/>
      <c r="AN112" s="259"/>
      <c r="AO112" s="259"/>
      <c r="AP112" s="259"/>
      <c r="AQ112" s="259"/>
      <c r="AR112" s="259"/>
      <c r="AS112" s="259"/>
      <c r="AT112" s="259"/>
      <c r="AU112" s="259"/>
      <c r="AV112" s="259"/>
      <c r="AW112" s="259"/>
      <c r="AX112" s="283"/>
    </row>
    <row r="113" spans="1:64" ht="30" customHeight="1" x14ac:dyDescent="0.15">
      <c r="A113" s="265"/>
      <c r="B113" s="266"/>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469</v>
      </c>
      <c r="AE113" s="303"/>
      <c r="AF113" s="303"/>
      <c r="AG113" s="344"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489</v>
      </c>
      <c r="AE114" s="303"/>
      <c r="AF114" s="303"/>
      <c r="AG114" s="344"/>
      <c r="AH114" s="259"/>
      <c r="AI114" s="259"/>
      <c r="AJ114" s="259"/>
      <c r="AK114" s="259"/>
      <c r="AL114" s="259"/>
      <c r="AM114" s="259"/>
      <c r="AN114" s="259"/>
      <c r="AO114" s="259"/>
      <c r="AP114" s="259"/>
      <c r="AQ114" s="259"/>
      <c r="AR114" s="259"/>
      <c r="AS114" s="259"/>
      <c r="AT114" s="259"/>
      <c r="AU114" s="259"/>
      <c r="AV114" s="259"/>
      <c r="AW114" s="259"/>
      <c r="AX114" s="283"/>
    </row>
    <row r="115" spans="1:64" ht="32.25"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02" t="s">
        <v>469</v>
      </c>
      <c r="AE115" s="303"/>
      <c r="AF115" s="303"/>
      <c r="AG115" s="282" t="s">
        <v>527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1" t="s">
        <v>489</v>
      </c>
      <c r="AE116" s="262"/>
      <c r="AF116" s="262"/>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7" t="s">
        <v>469</v>
      </c>
      <c r="AE117" s="338"/>
      <c r="AF117" s="339"/>
      <c r="AG117" s="346" t="s">
        <v>520</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46.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522</v>
      </c>
      <c r="AH118" s="280"/>
      <c r="AI118" s="280"/>
      <c r="AJ118" s="280"/>
      <c r="AK118" s="280"/>
      <c r="AL118" s="280"/>
      <c r="AM118" s="280"/>
      <c r="AN118" s="280"/>
      <c r="AO118" s="280"/>
      <c r="AP118" s="280"/>
      <c r="AQ118" s="280"/>
      <c r="AR118" s="280"/>
      <c r="AS118" s="280"/>
      <c r="AT118" s="280"/>
      <c r="AU118" s="280"/>
      <c r="AV118" s="280"/>
      <c r="AW118" s="280"/>
      <c r="AX118" s="281"/>
    </row>
    <row r="119" spans="1:64" ht="46.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5" t="s">
        <v>469</v>
      </c>
      <c r="AE119" s="356"/>
      <c r="AF119" s="356"/>
      <c r="AG119" s="282" t="s">
        <v>523</v>
      </c>
      <c r="AH119" s="259"/>
      <c r="AI119" s="259"/>
      <c r="AJ119" s="259"/>
      <c r="AK119" s="259"/>
      <c r="AL119" s="259"/>
      <c r="AM119" s="259"/>
      <c r="AN119" s="259"/>
      <c r="AO119" s="259"/>
      <c r="AP119" s="259"/>
      <c r="AQ119" s="259"/>
      <c r="AR119" s="259"/>
      <c r="AS119" s="259"/>
      <c r="AT119" s="259"/>
      <c r="AU119" s="259"/>
      <c r="AV119" s="259"/>
      <c r="AW119" s="259"/>
      <c r="AX119" s="283"/>
    </row>
    <row r="120" spans="1:64" ht="35.25"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469</v>
      </c>
      <c r="AE120" s="303"/>
      <c r="AF120" s="303"/>
      <c r="AG120" s="344" t="s">
        <v>492</v>
      </c>
      <c r="AH120" s="259"/>
      <c r="AI120" s="259"/>
      <c r="AJ120" s="259"/>
      <c r="AK120" s="259"/>
      <c r="AL120" s="259"/>
      <c r="AM120" s="259"/>
      <c r="AN120" s="259"/>
      <c r="AO120" s="259"/>
      <c r="AP120" s="259"/>
      <c r="AQ120" s="259"/>
      <c r="AR120" s="259"/>
      <c r="AS120" s="259"/>
      <c r="AT120" s="259"/>
      <c r="AU120" s="259"/>
      <c r="AV120" s="259"/>
      <c r="AW120" s="259"/>
      <c r="AX120" s="283"/>
    </row>
    <row r="121" spans="1:64" ht="46.5"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469</v>
      </c>
      <c r="AE121" s="303"/>
      <c r="AF121" s="303"/>
      <c r="AG121" s="345" t="s">
        <v>493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489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6"/>
      <c r="U125" s="347"/>
      <c r="V125" s="347"/>
      <c r="W125" s="347"/>
      <c r="X125" s="347"/>
      <c r="Y125" s="347"/>
      <c r="Z125" s="347"/>
      <c r="AA125" s="347"/>
      <c r="AB125" s="347"/>
      <c r="AC125" s="347"/>
      <c r="AD125" s="347"/>
      <c r="AE125" s="347"/>
      <c r="AF125" s="567"/>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6"/>
      <c r="C126" s="386" t="s">
        <v>64</v>
      </c>
      <c r="D126" s="434"/>
      <c r="E126" s="434"/>
      <c r="F126" s="435"/>
      <c r="G126" s="390" t="s">
        <v>521</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0" t="s">
        <v>68</v>
      </c>
      <c r="D127" s="591"/>
      <c r="E127" s="591"/>
      <c r="F127" s="592"/>
      <c r="G127" s="593" t="s">
        <v>525</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02"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02"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102" customHeight="1" thickBot="1" x14ac:dyDescent="0.2">
      <c r="A133" s="562"/>
      <c r="B133" s="563"/>
      <c r="C133" s="563"/>
      <c r="D133" s="563"/>
      <c r="E133" s="564"/>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45.75" customHeight="1" thickBot="1" x14ac:dyDescent="0.2">
      <c r="A135" s="357" t="s">
        <v>528</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8" t="s">
        <v>224</v>
      </c>
      <c r="B137" s="320"/>
      <c r="C137" s="320"/>
      <c r="D137" s="320"/>
      <c r="E137" s="320"/>
      <c r="F137" s="320"/>
      <c r="G137" s="553">
        <v>137145</v>
      </c>
      <c r="H137" s="554"/>
      <c r="I137" s="554"/>
      <c r="J137" s="554"/>
      <c r="K137" s="554"/>
      <c r="L137" s="554"/>
      <c r="M137" s="554"/>
      <c r="N137" s="554"/>
      <c r="O137" s="554"/>
      <c r="P137" s="555"/>
      <c r="Q137" s="320" t="s">
        <v>225</v>
      </c>
      <c r="R137" s="320"/>
      <c r="S137" s="320"/>
      <c r="T137" s="320"/>
      <c r="U137" s="320"/>
      <c r="V137" s="320"/>
      <c r="W137" s="565">
        <v>129</v>
      </c>
      <c r="X137" s="554"/>
      <c r="Y137" s="554"/>
      <c r="Z137" s="554"/>
      <c r="AA137" s="554"/>
      <c r="AB137" s="554"/>
      <c r="AC137" s="554"/>
      <c r="AD137" s="554"/>
      <c r="AE137" s="554"/>
      <c r="AF137" s="555"/>
      <c r="AG137" s="320" t="s">
        <v>226</v>
      </c>
      <c r="AH137" s="320"/>
      <c r="AI137" s="320"/>
      <c r="AJ137" s="320"/>
      <c r="AK137" s="320"/>
      <c r="AL137" s="320"/>
      <c r="AM137" s="525">
        <v>137</v>
      </c>
      <c r="AN137" s="526"/>
      <c r="AO137" s="526"/>
      <c r="AP137" s="526"/>
      <c r="AQ137" s="526"/>
      <c r="AR137" s="526"/>
      <c r="AS137" s="526"/>
      <c r="AT137" s="526"/>
      <c r="AU137" s="526"/>
      <c r="AV137" s="527"/>
      <c r="AW137" s="12"/>
      <c r="AX137" s="13"/>
    </row>
    <row r="138" spans="1:50" ht="19.899999999999999" customHeight="1" thickBot="1" x14ac:dyDescent="0.2">
      <c r="A138" s="529" t="s">
        <v>227</v>
      </c>
      <c r="B138" s="432"/>
      <c r="C138" s="432"/>
      <c r="D138" s="432"/>
      <c r="E138" s="432"/>
      <c r="F138" s="432"/>
      <c r="G138" s="317">
        <v>173</v>
      </c>
      <c r="H138" s="318"/>
      <c r="I138" s="318"/>
      <c r="J138" s="318"/>
      <c r="K138" s="318"/>
      <c r="L138" s="318"/>
      <c r="M138" s="318"/>
      <c r="N138" s="318"/>
      <c r="O138" s="318"/>
      <c r="P138" s="319"/>
      <c r="Q138" s="432" t="s">
        <v>228</v>
      </c>
      <c r="R138" s="432"/>
      <c r="S138" s="432"/>
      <c r="T138" s="432"/>
      <c r="U138" s="432"/>
      <c r="V138" s="432"/>
      <c r="W138" s="317">
        <v>171</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494</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462</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495</v>
      </c>
      <c r="H180" s="365"/>
      <c r="I180" s="365"/>
      <c r="J180" s="365"/>
      <c r="K180" s="366"/>
      <c r="L180" s="367" t="s">
        <v>499</v>
      </c>
      <c r="M180" s="368"/>
      <c r="N180" s="368"/>
      <c r="O180" s="368"/>
      <c r="P180" s="368"/>
      <c r="Q180" s="368"/>
      <c r="R180" s="368"/>
      <c r="S180" s="368"/>
      <c r="T180" s="368"/>
      <c r="U180" s="368"/>
      <c r="V180" s="368"/>
      <c r="W180" s="368"/>
      <c r="X180" s="369"/>
      <c r="Y180" s="399">
        <v>56</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3"/>
    </row>
    <row r="181" spans="1:50" ht="24.75" customHeight="1" x14ac:dyDescent="0.15">
      <c r="A181" s="373"/>
      <c r="B181" s="374"/>
      <c r="C181" s="374"/>
      <c r="D181" s="374"/>
      <c r="E181" s="374"/>
      <c r="F181" s="375"/>
      <c r="G181" s="414" t="s">
        <v>496</v>
      </c>
      <c r="H181" s="415"/>
      <c r="I181" s="415"/>
      <c r="J181" s="415"/>
      <c r="K181" s="416"/>
      <c r="L181" s="417" t="s">
        <v>500</v>
      </c>
      <c r="M181" s="418"/>
      <c r="N181" s="418"/>
      <c r="O181" s="418"/>
      <c r="P181" s="418"/>
      <c r="Q181" s="418"/>
      <c r="R181" s="418"/>
      <c r="S181" s="418"/>
      <c r="T181" s="418"/>
      <c r="U181" s="418"/>
      <c r="V181" s="418"/>
      <c r="W181" s="418"/>
      <c r="X181" s="419"/>
      <c r="Y181" s="420">
        <v>52</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customHeight="1" x14ac:dyDescent="0.15">
      <c r="A182" s="373"/>
      <c r="B182" s="374"/>
      <c r="C182" s="374"/>
      <c r="D182" s="374"/>
      <c r="E182" s="374"/>
      <c r="F182" s="375"/>
      <c r="G182" s="414" t="s">
        <v>497</v>
      </c>
      <c r="H182" s="415"/>
      <c r="I182" s="415"/>
      <c r="J182" s="415"/>
      <c r="K182" s="416"/>
      <c r="L182" s="417"/>
      <c r="M182" s="418"/>
      <c r="N182" s="418"/>
      <c r="O182" s="418"/>
      <c r="P182" s="418"/>
      <c r="Q182" s="418"/>
      <c r="R182" s="418"/>
      <c r="S182" s="418"/>
      <c r="T182" s="418"/>
      <c r="U182" s="418"/>
      <c r="V182" s="418"/>
      <c r="W182" s="418"/>
      <c r="X182" s="419"/>
      <c r="Y182" s="420">
        <v>16</v>
      </c>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customHeight="1" x14ac:dyDescent="0.15">
      <c r="A183" s="373"/>
      <c r="B183" s="374"/>
      <c r="C183" s="374"/>
      <c r="D183" s="374"/>
      <c r="E183" s="374"/>
      <c r="F183" s="375"/>
      <c r="G183" s="414" t="s">
        <v>498</v>
      </c>
      <c r="H183" s="415"/>
      <c r="I183" s="415"/>
      <c r="J183" s="415"/>
      <c r="K183" s="416"/>
      <c r="L183" s="417"/>
      <c r="M183" s="418"/>
      <c r="N183" s="418"/>
      <c r="O183" s="418"/>
      <c r="P183" s="418"/>
      <c r="Q183" s="418"/>
      <c r="R183" s="418"/>
      <c r="S183" s="418"/>
      <c r="T183" s="418"/>
      <c r="U183" s="418"/>
      <c r="V183" s="418"/>
      <c r="W183" s="418"/>
      <c r="X183" s="419"/>
      <c r="Y183" s="420">
        <v>-1</v>
      </c>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8"/>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8"/>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8"/>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8"/>
    </row>
    <row r="190" spans="1:50" ht="24.75" customHeight="1" thickBot="1" x14ac:dyDescent="0.2">
      <c r="A190" s="373"/>
      <c r="B190" s="374"/>
      <c r="C190" s="374"/>
      <c r="D190" s="374"/>
      <c r="E190" s="374"/>
      <c r="F190" s="375"/>
      <c r="G190" s="569" t="s">
        <v>22</v>
      </c>
      <c r="H190" s="570"/>
      <c r="I190" s="570"/>
      <c r="J190" s="570"/>
      <c r="K190" s="570"/>
      <c r="L190" s="571"/>
      <c r="M190" s="155"/>
      <c r="N190" s="155"/>
      <c r="O190" s="155"/>
      <c r="P190" s="155"/>
      <c r="Q190" s="155"/>
      <c r="R190" s="155"/>
      <c r="S190" s="155"/>
      <c r="T190" s="155"/>
      <c r="U190" s="155"/>
      <c r="V190" s="155"/>
      <c r="W190" s="155"/>
      <c r="X190" s="156"/>
      <c r="Y190" s="572">
        <f>SUM(Y180:AB189)</f>
        <v>123</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30" customHeight="1" x14ac:dyDescent="0.15">
      <c r="A191" s="373"/>
      <c r="B191" s="374"/>
      <c r="C191" s="374"/>
      <c r="D191" s="374"/>
      <c r="E191" s="374"/>
      <c r="F191" s="375"/>
      <c r="G191" s="379" t="s">
        <v>501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364" t="s">
        <v>495</v>
      </c>
      <c r="H193" s="365"/>
      <c r="I193" s="365"/>
      <c r="J193" s="365"/>
      <c r="K193" s="366"/>
      <c r="L193" s="367" t="s">
        <v>503</v>
      </c>
      <c r="M193" s="368"/>
      <c r="N193" s="368"/>
      <c r="O193" s="368"/>
      <c r="P193" s="368"/>
      <c r="Q193" s="368"/>
      <c r="R193" s="368"/>
      <c r="S193" s="368"/>
      <c r="T193" s="368"/>
      <c r="U193" s="368"/>
      <c r="V193" s="368"/>
      <c r="W193" s="368"/>
      <c r="X193" s="369"/>
      <c r="Y193" s="399">
        <v>6</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4.75" customHeight="1" x14ac:dyDescent="0.15">
      <c r="A194" s="373"/>
      <c r="B194" s="374"/>
      <c r="C194" s="374"/>
      <c r="D194" s="374"/>
      <c r="E194" s="374"/>
      <c r="F194" s="375"/>
      <c r="G194" s="414" t="s">
        <v>496</v>
      </c>
      <c r="H194" s="415"/>
      <c r="I194" s="415"/>
      <c r="J194" s="415"/>
      <c r="K194" s="416"/>
      <c r="L194" s="417" t="s">
        <v>504</v>
      </c>
      <c r="M194" s="418"/>
      <c r="N194" s="418"/>
      <c r="O194" s="418"/>
      <c r="P194" s="418"/>
      <c r="Q194" s="418"/>
      <c r="R194" s="418"/>
      <c r="S194" s="418"/>
      <c r="T194" s="418"/>
      <c r="U194" s="418"/>
      <c r="V194" s="418"/>
      <c r="W194" s="418"/>
      <c r="X194" s="419"/>
      <c r="Y194" s="420">
        <v>0</v>
      </c>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customHeight="1" x14ac:dyDescent="0.15">
      <c r="A195" s="373"/>
      <c r="B195" s="374"/>
      <c r="C195" s="374"/>
      <c r="D195" s="374"/>
      <c r="E195" s="374"/>
      <c r="F195" s="375"/>
      <c r="G195" s="414" t="s">
        <v>502</v>
      </c>
      <c r="H195" s="415"/>
      <c r="I195" s="415"/>
      <c r="J195" s="415"/>
      <c r="K195" s="416"/>
      <c r="L195" s="417"/>
      <c r="M195" s="418"/>
      <c r="N195" s="418"/>
      <c r="O195" s="418"/>
      <c r="P195" s="418"/>
      <c r="Q195" s="418"/>
      <c r="R195" s="418"/>
      <c r="S195" s="418"/>
      <c r="T195" s="418"/>
      <c r="U195" s="418"/>
      <c r="V195" s="418"/>
      <c r="W195" s="418"/>
      <c r="X195" s="419"/>
      <c r="Y195" s="420">
        <v>2</v>
      </c>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8"/>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8"/>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8"/>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8"/>
    </row>
    <row r="203" spans="1:50" ht="24.75" customHeight="1" thickBot="1" x14ac:dyDescent="0.2">
      <c r="A203" s="373"/>
      <c r="B203" s="374"/>
      <c r="C203" s="374"/>
      <c r="D203" s="374"/>
      <c r="E203" s="374"/>
      <c r="F203" s="375"/>
      <c r="G203" s="569" t="s">
        <v>22</v>
      </c>
      <c r="H203" s="570"/>
      <c r="I203" s="570"/>
      <c r="J203" s="570"/>
      <c r="K203" s="570"/>
      <c r="L203" s="571"/>
      <c r="M203" s="155"/>
      <c r="N203" s="155"/>
      <c r="O203" s="155"/>
      <c r="P203" s="155"/>
      <c r="Q203" s="155"/>
      <c r="R203" s="155"/>
      <c r="S203" s="155"/>
      <c r="T203" s="155"/>
      <c r="U203" s="155"/>
      <c r="V203" s="155"/>
      <c r="W203" s="155"/>
      <c r="X203" s="156"/>
      <c r="Y203" s="572">
        <f>SUM(Y193:AB202)</f>
        <v>8</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30" customHeight="1" x14ac:dyDescent="0.15">
      <c r="A204" s="373"/>
      <c r="B204" s="374"/>
      <c r="C204" s="374"/>
      <c r="D204" s="374"/>
      <c r="E204" s="374"/>
      <c r="F204" s="375"/>
      <c r="G204" s="379" t="s">
        <v>505</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v>1</v>
      </c>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8"/>
    </row>
    <row r="213" spans="1:50" ht="24.7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8"/>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8"/>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8"/>
    </row>
    <row r="216" spans="1:50" ht="24.75" customHeight="1" thickBot="1" x14ac:dyDescent="0.2">
      <c r="A216" s="373"/>
      <c r="B216" s="374"/>
      <c r="C216" s="374"/>
      <c r="D216" s="374"/>
      <c r="E216" s="374"/>
      <c r="F216" s="375"/>
      <c r="G216" s="569" t="s">
        <v>22</v>
      </c>
      <c r="H216" s="570"/>
      <c r="I216" s="570"/>
      <c r="J216" s="570"/>
      <c r="K216" s="570"/>
      <c r="L216" s="571"/>
      <c r="M216" s="155"/>
      <c r="N216" s="155"/>
      <c r="O216" s="155"/>
      <c r="P216" s="155"/>
      <c r="Q216" s="155"/>
      <c r="R216" s="155"/>
      <c r="S216" s="155"/>
      <c r="T216" s="155"/>
      <c r="U216" s="155"/>
      <c r="V216" s="155"/>
      <c r="W216" s="155"/>
      <c r="X216" s="156"/>
      <c r="Y216" s="572">
        <f>SUM(Y206:AB215)</f>
        <v>1</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30" customHeight="1" x14ac:dyDescent="0.15">
      <c r="A217" s="373"/>
      <c r="B217" s="374"/>
      <c r="C217" s="374"/>
      <c r="D217" s="374"/>
      <c r="E217" s="374"/>
      <c r="F217" s="375"/>
      <c r="G217" s="379" t="s">
        <v>367</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368</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hidden="1"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hidden="1"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8"/>
    </row>
    <row r="227" spans="1:50" ht="24.75" hidden="1"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8"/>
    </row>
    <row r="228" spans="1:50" ht="24.75" hidden="1"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8"/>
    </row>
    <row r="229" spans="1:50" ht="24.75" customHeight="1" x14ac:dyDescent="0.15">
      <c r="A229" s="373"/>
      <c r="B229" s="374"/>
      <c r="C229" s="374"/>
      <c r="D229" s="374"/>
      <c r="E229" s="374"/>
      <c r="F229" s="375"/>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82.5" customHeight="1" x14ac:dyDescent="0.15">
      <c r="A236" s="579">
        <v>1</v>
      </c>
      <c r="B236" s="579">
        <v>1</v>
      </c>
      <c r="C236" s="581" t="s">
        <v>506</v>
      </c>
      <c r="D236" s="580"/>
      <c r="E236" s="580"/>
      <c r="F236" s="580"/>
      <c r="G236" s="580"/>
      <c r="H236" s="580"/>
      <c r="I236" s="580"/>
      <c r="J236" s="580"/>
      <c r="K236" s="580"/>
      <c r="L236" s="580"/>
      <c r="M236" s="581" t="s">
        <v>507</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123</v>
      </c>
      <c r="AL236" s="583"/>
      <c r="AM236" s="583"/>
      <c r="AN236" s="583"/>
      <c r="AO236" s="583"/>
      <c r="AP236" s="584"/>
      <c r="AQ236" s="581">
        <v>1</v>
      </c>
      <c r="AR236" s="580"/>
      <c r="AS236" s="580"/>
      <c r="AT236" s="580"/>
      <c r="AU236" s="582">
        <v>97</v>
      </c>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90"/>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1"/>
      <c r="AK238" s="582"/>
      <c r="AL238" s="583"/>
      <c r="AM238" s="583"/>
      <c r="AN238" s="583"/>
      <c r="AO238" s="583"/>
      <c r="AP238" s="584"/>
      <c r="AQ238" s="581"/>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412</v>
      </c>
      <c r="AL268" s="241"/>
      <c r="AM268" s="241"/>
      <c r="AN268" s="241"/>
      <c r="AO268" s="241"/>
      <c r="AP268" s="241"/>
      <c r="AQ268" s="241" t="s">
        <v>23</v>
      </c>
      <c r="AR268" s="241"/>
      <c r="AS268" s="241"/>
      <c r="AT268" s="241"/>
      <c r="AU268" s="92" t="s">
        <v>24</v>
      </c>
      <c r="AV268" s="93"/>
      <c r="AW268" s="93"/>
      <c r="AX268" s="586"/>
    </row>
    <row r="269" spans="1:50" ht="36.75" customHeight="1" x14ac:dyDescent="0.15">
      <c r="A269" s="579">
        <v>1</v>
      </c>
      <c r="B269" s="579">
        <v>1</v>
      </c>
      <c r="C269" s="581" t="s">
        <v>508</v>
      </c>
      <c r="D269" s="580"/>
      <c r="E269" s="580"/>
      <c r="F269" s="580"/>
      <c r="G269" s="580"/>
      <c r="H269" s="580"/>
      <c r="I269" s="580"/>
      <c r="J269" s="580"/>
      <c r="K269" s="580"/>
      <c r="L269" s="580"/>
      <c r="M269" s="581" t="s">
        <v>509</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v>8</v>
      </c>
      <c r="AL269" s="583"/>
      <c r="AM269" s="583"/>
      <c r="AN269" s="583"/>
      <c r="AO269" s="583"/>
      <c r="AP269" s="584"/>
      <c r="AQ269" s="581">
        <v>2</v>
      </c>
      <c r="AR269" s="580"/>
      <c r="AS269" s="580"/>
      <c r="AT269" s="580"/>
      <c r="AU269" s="582">
        <v>69</v>
      </c>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412</v>
      </c>
      <c r="AL301" s="241"/>
      <c r="AM301" s="241"/>
      <c r="AN301" s="241"/>
      <c r="AO301" s="241"/>
      <c r="AP301" s="241"/>
      <c r="AQ301" s="241" t="s">
        <v>23</v>
      </c>
      <c r="AR301" s="241"/>
      <c r="AS301" s="241"/>
      <c r="AT301" s="241"/>
      <c r="AU301" s="92" t="s">
        <v>24</v>
      </c>
      <c r="AV301" s="93"/>
      <c r="AW301" s="93"/>
      <c r="AX301" s="586"/>
    </row>
    <row r="302" spans="1:50" ht="24" customHeight="1" x14ac:dyDescent="0.15">
      <c r="A302" s="579">
        <v>1</v>
      </c>
      <c r="B302" s="579">
        <v>1</v>
      </c>
      <c r="C302" s="581" t="s">
        <v>510</v>
      </c>
      <c r="D302" s="580"/>
      <c r="E302" s="580"/>
      <c r="F302" s="580"/>
      <c r="G302" s="580"/>
      <c r="H302" s="580"/>
      <c r="I302" s="580"/>
      <c r="J302" s="580"/>
      <c r="K302" s="580"/>
      <c r="L302" s="580"/>
      <c r="M302" s="581" t="s">
        <v>511</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v>1</v>
      </c>
      <c r="AL302" s="583"/>
      <c r="AM302" s="583"/>
      <c r="AN302" s="583"/>
      <c r="AO302" s="583"/>
      <c r="AP302" s="584"/>
      <c r="AQ302" s="581" t="s">
        <v>512</v>
      </c>
      <c r="AR302" s="580"/>
      <c r="AS302" s="580"/>
      <c r="AT302" s="580"/>
      <c r="AU302" s="582" t="s">
        <v>513</v>
      </c>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412</v>
      </c>
      <c r="AL334" s="241"/>
      <c r="AM334" s="241"/>
      <c r="AN334" s="241"/>
      <c r="AO334" s="241"/>
      <c r="AP334" s="241"/>
      <c r="AQ334" s="241" t="s">
        <v>23</v>
      </c>
      <c r="AR334" s="241"/>
      <c r="AS334" s="241"/>
      <c r="AT334" s="241"/>
      <c r="AU334" s="92" t="s">
        <v>24</v>
      </c>
      <c r="AV334" s="93"/>
      <c r="AW334" s="93"/>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412</v>
      </c>
      <c r="AL367" s="241"/>
      <c r="AM367" s="241"/>
      <c r="AN367" s="241"/>
      <c r="AO367" s="241"/>
      <c r="AP367" s="241"/>
      <c r="AQ367" s="241" t="s">
        <v>23</v>
      </c>
      <c r="AR367" s="241"/>
      <c r="AS367" s="241"/>
      <c r="AT367" s="241"/>
      <c r="AU367" s="92" t="s">
        <v>24</v>
      </c>
      <c r="AV367" s="93"/>
      <c r="AW367" s="93"/>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412</v>
      </c>
      <c r="AL400" s="241"/>
      <c r="AM400" s="241"/>
      <c r="AN400" s="241"/>
      <c r="AO400" s="241"/>
      <c r="AP400" s="241"/>
      <c r="AQ400" s="241" t="s">
        <v>23</v>
      </c>
      <c r="AR400" s="241"/>
      <c r="AS400" s="241"/>
      <c r="AT400" s="241"/>
      <c r="AU400" s="92" t="s">
        <v>24</v>
      </c>
      <c r="AV400" s="93"/>
      <c r="AW400" s="93"/>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412</v>
      </c>
      <c r="AL433" s="241"/>
      <c r="AM433" s="241"/>
      <c r="AN433" s="241"/>
      <c r="AO433" s="241"/>
      <c r="AP433" s="241"/>
      <c r="AQ433" s="241" t="s">
        <v>23</v>
      </c>
      <c r="AR433" s="241"/>
      <c r="AS433" s="241"/>
      <c r="AT433" s="241"/>
      <c r="AU433" s="92" t="s">
        <v>24</v>
      </c>
      <c r="AV433" s="93"/>
      <c r="AW433" s="93"/>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412</v>
      </c>
      <c r="AL466" s="241"/>
      <c r="AM466" s="241"/>
      <c r="AN466" s="241"/>
      <c r="AO466" s="241"/>
      <c r="AP466" s="241"/>
      <c r="AQ466" s="241" t="s">
        <v>23</v>
      </c>
      <c r="AR466" s="241"/>
      <c r="AS466" s="241"/>
      <c r="AT466" s="241"/>
      <c r="AU466" s="92" t="s">
        <v>24</v>
      </c>
      <c r="AV466" s="93"/>
      <c r="AW466" s="93"/>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3"/>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3"/>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3"/>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3"/>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3"/>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3"/>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3"/>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3"/>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3"/>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3"/>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5" t="s">
        <v>465</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9" t="s">
        <v>371</v>
      </c>
      <c r="H2" s="380"/>
      <c r="I2" s="380"/>
      <c r="J2" s="380"/>
      <c r="K2" s="380"/>
      <c r="L2" s="380"/>
      <c r="M2" s="380"/>
      <c r="N2" s="380"/>
      <c r="O2" s="380"/>
      <c r="P2" s="380"/>
      <c r="Q2" s="380"/>
      <c r="R2" s="380"/>
      <c r="S2" s="380"/>
      <c r="T2" s="380"/>
      <c r="U2" s="380"/>
      <c r="V2" s="380"/>
      <c r="W2" s="380"/>
      <c r="X2" s="380"/>
      <c r="Y2" s="380"/>
      <c r="Z2" s="380"/>
      <c r="AA2" s="380"/>
      <c r="AB2" s="381"/>
      <c r="AC2" s="379" t="s">
        <v>461</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9"/>
      <c r="B3" s="710"/>
      <c r="C3" s="710"/>
      <c r="D3" s="710"/>
      <c r="E3" s="710"/>
      <c r="F3" s="711"/>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09"/>
      <c r="B4" s="710"/>
      <c r="C4" s="710"/>
      <c r="D4" s="710"/>
      <c r="E4" s="710"/>
      <c r="F4" s="711"/>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09"/>
      <c r="B5" s="710"/>
      <c r="C5" s="710"/>
      <c r="D5" s="710"/>
      <c r="E5" s="710"/>
      <c r="F5" s="71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8"/>
    </row>
    <row r="6" spans="1:50" ht="24.75" customHeight="1" x14ac:dyDescent="0.15">
      <c r="A6" s="709"/>
      <c r="B6" s="710"/>
      <c r="C6" s="710"/>
      <c r="D6" s="710"/>
      <c r="E6" s="710"/>
      <c r="F6" s="71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8"/>
    </row>
    <row r="7" spans="1:50" ht="24.75" customHeight="1" x14ac:dyDescent="0.15">
      <c r="A7" s="709"/>
      <c r="B7" s="710"/>
      <c r="C7" s="710"/>
      <c r="D7" s="710"/>
      <c r="E7" s="710"/>
      <c r="F7" s="71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8"/>
    </row>
    <row r="8" spans="1:50" ht="24.75" customHeight="1" x14ac:dyDescent="0.15">
      <c r="A8" s="709"/>
      <c r="B8" s="710"/>
      <c r="C8" s="710"/>
      <c r="D8" s="710"/>
      <c r="E8" s="710"/>
      <c r="F8" s="71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8"/>
    </row>
    <row r="9" spans="1:50" ht="24.75" customHeight="1" x14ac:dyDescent="0.15">
      <c r="A9" s="709"/>
      <c r="B9" s="710"/>
      <c r="C9" s="710"/>
      <c r="D9" s="710"/>
      <c r="E9" s="710"/>
      <c r="F9" s="71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8"/>
    </row>
    <row r="10" spans="1:50" ht="24.75" customHeight="1" x14ac:dyDescent="0.15">
      <c r="A10" s="709"/>
      <c r="B10" s="710"/>
      <c r="C10" s="710"/>
      <c r="D10" s="710"/>
      <c r="E10" s="710"/>
      <c r="F10" s="71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8"/>
    </row>
    <row r="11" spans="1:50" ht="24.75" customHeight="1" x14ac:dyDescent="0.15">
      <c r="A11" s="709"/>
      <c r="B11" s="710"/>
      <c r="C11" s="710"/>
      <c r="D11" s="710"/>
      <c r="E11" s="710"/>
      <c r="F11" s="71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8"/>
    </row>
    <row r="12" spans="1:50" ht="24.75" customHeight="1" x14ac:dyDescent="0.15">
      <c r="A12" s="709"/>
      <c r="B12" s="710"/>
      <c r="C12" s="710"/>
      <c r="D12" s="710"/>
      <c r="E12" s="710"/>
      <c r="F12" s="71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8"/>
    </row>
    <row r="13" spans="1:50" ht="24.75" customHeight="1" x14ac:dyDescent="0.15">
      <c r="A13" s="709"/>
      <c r="B13" s="710"/>
      <c r="C13" s="710"/>
      <c r="D13" s="710"/>
      <c r="E13" s="710"/>
      <c r="F13" s="71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8"/>
    </row>
    <row r="14" spans="1:50" ht="24.75" customHeight="1" thickBot="1" x14ac:dyDescent="0.2">
      <c r="A14" s="709"/>
      <c r="B14" s="710"/>
      <c r="C14" s="710"/>
      <c r="D14" s="710"/>
      <c r="E14" s="710"/>
      <c r="F14" s="711"/>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x14ac:dyDescent="0.15">
      <c r="A15" s="709"/>
      <c r="B15" s="710"/>
      <c r="C15" s="710"/>
      <c r="D15" s="710"/>
      <c r="E15" s="710"/>
      <c r="F15" s="711"/>
      <c r="G15" s="379" t="s">
        <v>372</v>
      </c>
      <c r="H15" s="380"/>
      <c r="I15" s="380"/>
      <c r="J15" s="380"/>
      <c r="K15" s="380"/>
      <c r="L15" s="380"/>
      <c r="M15" s="380"/>
      <c r="N15" s="380"/>
      <c r="O15" s="380"/>
      <c r="P15" s="380"/>
      <c r="Q15" s="380"/>
      <c r="R15" s="380"/>
      <c r="S15" s="380"/>
      <c r="T15" s="380"/>
      <c r="U15" s="380"/>
      <c r="V15" s="380"/>
      <c r="W15" s="380"/>
      <c r="X15" s="380"/>
      <c r="Y15" s="380"/>
      <c r="Z15" s="380"/>
      <c r="AA15" s="380"/>
      <c r="AB15" s="381"/>
      <c r="AC15" s="379" t="s">
        <v>373</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9"/>
      <c r="B16" s="710"/>
      <c r="C16" s="710"/>
      <c r="D16" s="710"/>
      <c r="E16" s="710"/>
      <c r="F16" s="711"/>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09"/>
      <c r="B17" s="710"/>
      <c r="C17" s="710"/>
      <c r="D17" s="710"/>
      <c r="E17" s="710"/>
      <c r="F17" s="711"/>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09"/>
      <c r="B18" s="710"/>
      <c r="C18" s="710"/>
      <c r="D18" s="710"/>
      <c r="E18" s="710"/>
      <c r="F18" s="71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8"/>
    </row>
    <row r="19" spans="1:50" ht="24.75" customHeight="1" x14ac:dyDescent="0.15">
      <c r="A19" s="709"/>
      <c r="B19" s="710"/>
      <c r="C19" s="710"/>
      <c r="D19" s="710"/>
      <c r="E19" s="710"/>
      <c r="F19" s="71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8"/>
    </row>
    <row r="20" spans="1:50" ht="24.75" customHeight="1" x14ac:dyDescent="0.15">
      <c r="A20" s="709"/>
      <c r="B20" s="710"/>
      <c r="C20" s="710"/>
      <c r="D20" s="710"/>
      <c r="E20" s="710"/>
      <c r="F20" s="71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8"/>
    </row>
    <row r="21" spans="1:50" ht="24.75" customHeight="1" x14ac:dyDescent="0.15">
      <c r="A21" s="709"/>
      <c r="B21" s="710"/>
      <c r="C21" s="710"/>
      <c r="D21" s="710"/>
      <c r="E21" s="710"/>
      <c r="F21" s="71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8"/>
    </row>
    <row r="22" spans="1:50" ht="24.75" customHeight="1" x14ac:dyDescent="0.15">
      <c r="A22" s="709"/>
      <c r="B22" s="710"/>
      <c r="C22" s="710"/>
      <c r="D22" s="710"/>
      <c r="E22" s="710"/>
      <c r="F22" s="71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8"/>
    </row>
    <row r="23" spans="1:50" ht="24.75" customHeight="1" x14ac:dyDescent="0.15">
      <c r="A23" s="709"/>
      <c r="B23" s="710"/>
      <c r="C23" s="710"/>
      <c r="D23" s="710"/>
      <c r="E23" s="710"/>
      <c r="F23" s="71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8"/>
    </row>
    <row r="24" spans="1:50" ht="24.75" customHeight="1" x14ac:dyDescent="0.15">
      <c r="A24" s="709"/>
      <c r="B24" s="710"/>
      <c r="C24" s="710"/>
      <c r="D24" s="710"/>
      <c r="E24" s="710"/>
      <c r="F24" s="71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8"/>
    </row>
    <row r="25" spans="1:50" ht="24.75" customHeight="1" x14ac:dyDescent="0.15">
      <c r="A25" s="709"/>
      <c r="B25" s="710"/>
      <c r="C25" s="710"/>
      <c r="D25" s="710"/>
      <c r="E25" s="710"/>
      <c r="F25" s="71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8"/>
    </row>
    <row r="26" spans="1:50" ht="24.75" customHeight="1" x14ac:dyDescent="0.15">
      <c r="A26" s="709"/>
      <c r="B26" s="710"/>
      <c r="C26" s="710"/>
      <c r="D26" s="710"/>
      <c r="E26" s="710"/>
      <c r="F26" s="71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8"/>
    </row>
    <row r="27" spans="1:50" ht="24.75" customHeight="1" thickBot="1" x14ac:dyDescent="0.2">
      <c r="A27" s="709"/>
      <c r="B27" s="710"/>
      <c r="C27" s="710"/>
      <c r="D27" s="710"/>
      <c r="E27" s="710"/>
      <c r="F27" s="711"/>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x14ac:dyDescent="0.15">
      <c r="A28" s="709"/>
      <c r="B28" s="710"/>
      <c r="C28" s="710"/>
      <c r="D28" s="710"/>
      <c r="E28" s="710"/>
      <c r="F28" s="711"/>
      <c r="G28" s="379" t="s">
        <v>374</v>
      </c>
      <c r="H28" s="380"/>
      <c r="I28" s="380"/>
      <c r="J28" s="380"/>
      <c r="K28" s="380"/>
      <c r="L28" s="380"/>
      <c r="M28" s="380"/>
      <c r="N28" s="380"/>
      <c r="O28" s="380"/>
      <c r="P28" s="380"/>
      <c r="Q28" s="380"/>
      <c r="R28" s="380"/>
      <c r="S28" s="380"/>
      <c r="T28" s="380"/>
      <c r="U28" s="380"/>
      <c r="V28" s="380"/>
      <c r="W28" s="380"/>
      <c r="X28" s="380"/>
      <c r="Y28" s="380"/>
      <c r="Z28" s="380"/>
      <c r="AA28" s="380"/>
      <c r="AB28" s="381"/>
      <c r="AC28" s="379" t="s">
        <v>375</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9"/>
      <c r="B29" s="710"/>
      <c r="C29" s="710"/>
      <c r="D29" s="710"/>
      <c r="E29" s="710"/>
      <c r="F29" s="711"/>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09"/>
      <c r="B30" s="710"/>
      <c r="C30" s="710"/>
      <c r="D30" s="710"/>
      <c r="E30" s="710"/>
      <c r="F30" s="711"/>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09"/>
      <c r="B31" s="710"/>
      <c r="C31" s="710"/>
      <c r="D31" s="710"/>
      <c r="E31" s="710"/>
      <c r="F31" s="71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8"/>
    </row>
    <row r="32" spans="1:50" ht="24.75" customHeight="1" x14ac:dyDescent="0.15">
      <c r="A32" s="709"/>
      <c r="B32" s="710"/>
      <c r="C32" s="710"/>
      <c r="D32" s="710"/>
      <c r="E32" s="710"/>
      <c r="F32" s="71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8"/>
    </row>
    <row r="33" spans="1:50" ht="24.75" customHeight="1" x14ac:dyDescent="0.15">
      <c r="A33" s="709"/>
      <c r="B33" s="710"/>
      <c r="C33" s="710"/>
      <c r="D33" s="710"/>
      <c r="E33" s="710"/>
      <c r="F33" s="71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8"/>
    </row>
    <row r="34" spans="1:50" ht="24.75" customHeight="1" x14ac:dyDescent="0.15">
      <c r="A34" s="709"/>
      <c r="B34" s="710"/>
      <c r="C34" s="710"/>
      <c r="D34" s="710"/>
      <c r="E34" s="710"/>
      <c r="F34" s="71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8"/>
    </row>
    <row r="35" spans="1:50" ht="24.75" customHeight="1" x14ac:dyDescent="0.15">
      <c r="A35" s="709"/>
      <c r="B35" s="710"/>
      <c r="C35" s="710"/>
      <c r="D35" s="710"/>
      <c r="E35" s="710"/>
      <c r="F35" s="71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8"/>
    </row>
    <row r="36" spans="1:50" ht="24.75" customHeight="1" x14ac:dyDescent="0.15">
      <c r="A36" s="709"/>
      <c r="B36" s="710"/>
      <c r="C36" s="710"/>
      <c r="D36" s="710"/>
      <c r="E36" s="710"/>
      <c r="F36" s="71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8"/>
    </row>
    <row r="37" spans="1:50" ht="24.75" customHeight="1" x14ac:dyDescent="0.15">
      <c r="A37" s="709"/>
      <c r="B37" s="710"/>
      <c r="C37" s="710"/>
      <c r="D37" s="710"/>
      <c r="E37" s="710"/>
      <c r="F37" s="71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8"/>
    </row>
    <row r="38" spans="1:50" ht="24.75" customHeight="1" x14ac:dyDescent="0.15">
      <c r="A38" s="709"/>
      <c r="B38" s="710"/>
      <c r="C38" s="710"/>
      <c r="D38" s="710"/>
      <c r="E38" s="710"/>
      <c r="F38" s="71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8"/>
    </row>
    <row r="39" spans="1:50" ht="24.75" customHeight="1" x14ac:dyDescent="0.15">
      <c r="A39" s="709"/>
      <c r="B39" s="710"/>
      <c r="C39" s="710"/>
      <c r="D39" s="710"/>
      <c r="E39" s="710"/>
      <c r="F39" s="71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8"/>
    </row>
    <row r="40" spans="1:50" ht="24.75" customHeight="1" thickBot="1" x14ac:dyDescent="0.2">
      <c r="A40" s="709"/>
      <c r="B40" s="710"/>
      <c r="C40" s="710"/>
      <c r="D40" s="710"/>
      <c r="E40" s="710"/>
      <c r="F40" s="711"/>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x14ac:dyDescent="0.15">
      <c r="A41" s="709"/>
      <c r="B41" s="710"/>
      <c r="C41" s="710"/>
      <c r="D41" s="710"/>
      <c r="E41" s="710"/>
      <c r="F41" s="711"/>
      <c r="G41" s="379" t="s">
        <v>376</v>
      </c>
      <c r="H41" s="380"/>
      <c r="I41" s="380"/>
      <c r="J41" s="380"/>
      <c r="K41" s="380"/>
      <c r="L41" s="380"/>
      <c r="M41" s="380"/>
      <c r="N41" s="380"/>
      <c r="O41" s="380"/>
      <c r="P41" s="380"/>
      <c r="Q41" s="380"/>
      <c r="R41" s="380"/>
      <c r="S41" s="380"/>
      <c r="T41" s="380"/>
      <c r="U41" s="380"/>
      <c r="V41" s="380"/>
      <c r="W41" s="380"/>
      <c r="X41" s="380"/>
      <c r="Y41" s="380"/>
      <c r="Z41" s="380"/>
      <c r="AA41" s="380"/>
      <c r="AB41" s="381"/>
      <c r="AC41" s="379" t="s">
        <v>377</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9"/>
      <c r="B42" s="710"/>
      <c r="C42" s="710"/>
      <c r="D42" s="710"/>
      <c r="E42" s="710"/>
      <c r="F42" s="711"/>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09"/>
      <c r="B43" s="710"/>
      <c r="C43" s="710"/>
      <c r="D43" s="710"/>
      <c r="E43" s="710"/>
      <c r="F43" s="711"/>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09"/>
      <c r="B44" s="710"/>
      <c r="C44" s="710"/>
      <c r="D44" s="710"/>
      <c r="E44" s="710"/>
      <c r="F44" s="71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8"/>
    </row>
    <row r="45" spans="1:50" ht="24.75" customHeight="1" x14ac:dyDescent="0.15">
      <c r="A45" s="709"/>
      <c r="B45" s="710"/>
      <c r="C45" s="710"/>
      <c r="D45" s="710"/>
      <c r="E45" s="710"/>
      <c r="F45" s="71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8"/>
    </row>
    <row r="46" spans="1:50" ht="24.75" customHeight="1" x14ac:dyDescent="0.15">
      <c r="A46" s="709"/>
      <c r="B46" s="710"/>
      <c r="C46" s="710"/>
      <c r="D46" s="710"/>
      <c r="E46" s="710"/>
      <c r="F46" s="71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8"/>
    </row>
    <row r="47" spans="1:50" ht="24.75" customHeight="1" x14ac:dyDescent="0.15">
      <c r="A47" s="709"/>
      <c r="B47" s="710"/>
      <c r="C47" s="710"/>
      <c r="D47" s="710"/>
      <c r="E47" s="710"/>
      <c r="F47" s="71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8"/>
    </row>
    <row r="48" spans="1:50" ht="24.75" customHeight="1" x14ac:dyDescent="0.15">
      <c r="A48" s="709"/>
      <c r="B48" s="710"/>
      <c r="C48" s="710"/>
      <c r="D48" s="710"/>
      <c r="E48" s="710"/>
      <c r="F48" s="71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8"/>
    </row>
    <row r="49" spans="1:50" ht="24.75" customHeight="1" x14ac:dyDescent="0.15">
      <c r="A49" s="709"/>
      <c r="B49" s="710"/>
      <c r="C49" s="710"/>
      <c r="D49" s="710"/>
      <c r="E49" s="710"/>
      <c r="F49" s="71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8"/>
    </row>
    <row r="50" spans="1:50" ht="24.75" customHeight="1" x14ac:dyDescent="0.15">
      <c r="A50" s="709"/>
      <c r="B50" s="710"/>
      <c r="C50" s="710"/>
      <c r="D50" s="710"/>
      <c r="E50" s="710"/>
      <c r="F50" s="71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8"/>
    </row>
    <row r="51" spans="1:50" ht="24.75" customHeight="1" x14ac:dyDescent="0.15">
      <c r="A51" s="709"/>
      <c r="B51" s="710"/>
      <c r="C51" s="710"/>
      <c r="D51" s="710"/>
      <c r="E51" s="710"/>
      <c r="F51" s="71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8"/>
    </row>
    <row r="52" spans="1:50" ht="24.75" customHeight="1" x14ac:dyDescent="0.15">
      <c r="A52" s="709"/>
      <c r="B52" s="710"/>
      <c r="C52" s="710"/>
      <c r="D52" s="710"/>
      <c r="E52" s="710"/>
      <c r="F52" s="71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8"/>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9" t="s">
        <v>378</v>
      </c>
      <c r="H55" s="380"/>
      <c r="I55" s="380"/>
      <c r="J55" s="380"/>
      <c r="K55" s="380"/>
      <c r="L55" s="380"/>
      <c r="M55" s="380"/>
      <c r="N55" s="380"/>
      <c r="O55" s="380"/>
      <c r="P55" s="380"/>
      <c r="Q55" s="380"/>
      <c r="R55" s="380"/>
      <c r="S55" s="380"/>
      <c r="T55" s="380"/>
      <c r="U55" s="380"/>
      <c r="V55" s="380"/>
      <c r="W55" s="380"/>
      <c r="X55" s="380"/>
      <c r="Y55" s="380"/>
      <c r="Z55" s="380"/>
      <c r="AA55" s="380"/>
      <c r="AB55" s="381"/>
      <c r="AC55" s="379" t="s">
        <v>379</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9"/>
      <c r="B56" s="710"/>
      <c r="C56" s="710"/>
      <c r="D56" s="710"/>
      <c r="E56" s="710"/>
      <c r="F56" s="711"/>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09"/>
      <c r="B57" s="710"/>
      <c r="C57" s="710"/>
      <c r="D57" s="710"/>
      <c r="E57" s="710"/>
      <c r="F57" s="711"/>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09"/>
      <c r="B58" s="710"/>
      <c r="C58" s="710"/>
      <c r="D58" s="710"/>
      <c r="E58" s="710"/>
      <c r="F58" s="71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8"/>
    </row>
    <row r="59" spans="1:50" ht="24.75" customHeight="1" x14ac:dyDescent="0.15">
      <c r="A59" s="709"/>
      <c r="B59" s="710"/>
      <c r="C59" s="710"/>
      <c r="D59" s="710"/>
      <c r="E59" s="710"/>
      <c r="F59" s="71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8"/>
    </row>
    <row r="60" spans="1:50" ht="24.75" customHeight="1" x14ac:dyDescent="0.15">
      <c r="A60" s="709"/>
      <c r="B60" s="710"/>
      <c r="C60" s="710"/>
      <c r="D60" s="710"/>
      <c r="E60" s="710"/>
      <c r="F60" s="71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8"/>
    </row>
    <row r="61" spans="1:50" ht="24.75" customHeight="1" x14ac:dyDescent="0.15">
      <c r="A61" s="709"/>
      <c r="B61" s="710"/>
      <c r="C61" s="710"/>
      <c r="D61" s="710"/>
      <c r="E61" s="710"/>
      <c r="F61" s="71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8"/>
    </row>
    <row r="62" spans="1:50" ht="24.75" customHeight="1" x14ac:dyDescent="0.15">
      <c r="A62" s="709"/>
      <c r="B62" s="710"/>
      <c r="C62" s="710"/>
      <c r="D62" s="710"/>
      <c r="E62" s="710"/>
      <c r="F62" s="71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8"/>
    </row>
    <row r="63" spans="1:50" ht="24.75" customHeight="1" x14ac:dyDescent="0.15">
      <c r="A63" s="709"/>
      <c r="B63" s="710"/>
      <c r="C63" s="710"/>
      <c r="D63" s="710"/>
      <c r="E63" s="710"/>
      <c r="F63" s="71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8"/>
    </row>
    <row r="64" spans="1:50" ht="24.75" customHeight="1" x14ac:dyDescent="0.15">
      <c r="A64" s="709"/>
      <c r="B64" s="710"/>
      <c r="C64" s="710"/>
      <c r="D64" s="710"/>
      <c r="E64" s="710"/>
      <c r="F64" s="71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8"/>
    </row>
    <row r="65" spans="1:50" ht="24.75" customHeight="1" x14ac:dyDescent="0.15">
      <c r="A65" s="709"/>
      <c r="B65" s="710"/>
      <c r="C65" s="710"/>
      <c r="D65" s="710"/>
      <c r="E65" s="710"/>
      <c r="F65" s="71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8"/>
    </row>
    <row r="66" spans="1:50" ht="24.75" customHeight="1" x14ac:dyDescent="0.15">
      <c r="A66" s="709"/>
      <c r="B66" s="710"/>
      <c r="C66" s="710"/>
      <c r="D66" s="710"/>
      <c r="E66" s="710"/>
      <c r="F66" s="71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8"/>
    </row>
    <row r="67" spans="1:50" ht="24.75" customHeight="1" thickBot="1" x14ac:dyDescent="0.2">
      <c r="A67" s="709"/>
      <c r="B67" s="710"/>
      <c r="C67" s="710"/>
      <c r="D67" s="710"/>
      <c r="E67" s="710"/>
      <c r="F67" s="711"/>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x14ac:dyDescent="0.15">
      <c r="A68" s="709"/>
      <c r="B68" s="710"/>
      <c r="C68" s="710"/>
      <c r="D68" s="710"/>
      <c r="E68" s="710"/>
      <c r="F68" s="711"/>
      <c r="G68" s="379" t="s">
        <v>380</v>
      </c>
      <c r="H68" s="380"/>
      <c r="I68" s="380"/>
      <c r="J68" s="380"/>
      <c r="K68" s="380"/>
      <c r="L68" s="380"/>
      <c r="M68" s="380"/>
      <c r="N68" s="380"/>
      <c r="O68" s="380"/>
      <c r="P68" s="380"/>
      <c r="Q68" s="380"/>
      <c r="R68" s="380"/>
      <c r="S68" s="380"/>
      <c r="T68" s="380"/>
      <c r="U68" s="380"/>
      <c r="V68" s="380"/>
      <c r="W68" s="380"/>
      <c r="X68" s="380"/>
      <c r="Y68" s="380"/>
      <c r="Z68" s="380"/>
      <c r="AA68" s="380"/>
      <c r="AB68" s="381"/>
      <c r="AC68" s="379" t="s">
        <v>381</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9"/>
      <c r="B69" s="710"/>
      <c r="C69" s="710"/>
      <c r="D69" s="710"/>
      <c r="E69" s="710"/>
      <c r="F69" s="711"/>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09"/>
      <c r="B70" s="710"/>
      <c r="C70" s="710"/>
      <c r="D70" s="710"/>
      <c r="E70" s="710"/>
      <c r="F70" s="711"/>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09"/>
      <c r="B71" s="710"/>
      <c r="C71" s="710"/>
      <c r="D71" s="710"/>
      <c r="E71" s="710"/>
      <c r="F71" s="71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8"/>
    </row>
    <row r="72" spans="1:50" ht="24.75" customHeight="1" x14ac:dyDescent="0.15">
      <c r="A72" s="709"/>
      <c r="B72" s="710"/>
      <c r="C72" s="710"/>
      <c r="D72" s="710"/>
      <c r="E72" s="710"/>
      <c r="F72" s="71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8"/>
    </row>
    <row r="73" spans="1:50" ht="24.75" customHeight="1" x14ac:dyDescent="0.15">
      <c r="A73" s="709"/>
      <c r="B73" s="710"/>
      <c r="C73" s="710"/>
      <c r="D73" s="710"/>
      <c r="E73" s="710"/>
      <c r="F73" s="71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8"/>
    </row>
    <row r="74" spans="1:50" ht="24.75" customHeight="1" x14ac:dyDescent="0.15">
      <c r="A74" s="709"/>
      <c r="B74" s="710"/>
      <c r="C74" s="710"/>
      <c r="D74" s="710"/>
      <c r="E74" s="710"/>
      <c r="F74" s="71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8"/>
    </row>
    <row r="75" spans="1:50" ht="24.75" customHeight="1" x14ac:dyDescent="0.15">
      <c r="A75" s="709"/>
      <c r="B75" s="710"/>
      <c r="C75" s="710"/>
      <c r="D75" s="710"/>
      <c r="E75" s="710"/>
      <c r="F75" s="71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8"/>
    </row>
    <row r="76" spans="1:50" ht="24.75" customHeight="1" x14ac:dyDescent="0.15">
      <c r="A76" s="709"/>
      <c r="B76" s="710"/>
      <c r="C76" s="710"/>
      <c r="D76" s="710"/>
      <c r="E76" s="710"/>
      <c r="F76" s="71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8"/>
    </row>
    <row r="77" spans="1:50" ht="24.75" customHeight="1" x14ac:dyDescent="0.15">
      <c r="A77" s="709"/>
      <c r="B77" s="710"/>
      <c r="C77" s="710"/>
      <c r="D77" s="710"/>
      <c r="E77" s="710"/>
      <c r="F77" s="71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8"/>
    </row>
    <row r="78" spans="1:50" ht="24.75" customHeight="1" x14ac:dyDescent="0.15">
      <c r="A78" s="709"/>
      <c r="B78" s="710"/>
      <c r="C78" s="710"/>
      <c r="D78" s="710"/>
      <c r="E78" s="710"/>
      <c r="F78" s="71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8"/>
    </row>
    <row r="79" spans="1:50" ht="24.75" customHeight="1" x14ac:dyDescent="0.15">
      <c r="A79" s="709"/>
      <c r="B79" s="710"/>
      <c r="C79" s="710"/>
      <c r="D79" s="710"/>
      <c r="E79" s="710"/>
      <c r="F79" s="71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8"/>
    </row>
    <row r="80" spans="1:50" ht="24.75" customHeight="1" thickBot="1" x14ac:dyDescent="0.2">
      <c r="A80" s="709"/>
      <c r="B80" s="710"/>
      <c r="C80" s="710"/>
      <c r="D80" s="710"/>
      <c r="E80" s="710"/>
      <c r="F80" s="711"/>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x14ac:dyDescent="0.15">
      <c r="A81" s="709"/>
      <c r="B81" s="710"/>
      <c r="C81" s="710"/>
      <c r="D81" s="710"/>
      <c r="E81" s="710"/>
      <c r="F81" s="711"/>
      <c r="G81" s="379" t="s">
        <v>382</v>
      </c>
      <c r="H81" s="380"/>
      <c r="I81" s="380"/>
      <c r="J81" s="380"/>
      <c r="K81" s="380"/>
      <c r="L81" s="380"/>
      <c r="M81" s="380"/>
      <c r="N81" s="380"/>
      <c r="O81" s="380"/>
      <c r="P81" s="380"/>
      <c r="Q81" s="380"/>
      <c r="R81" s="380"/>
      <c r="S81" s="380"/>
      <c r="T81" s="380"/>
      <c r="U81" s="380"/>
      <c r="V81" s="380"/>
      <c r="W81" s="380"/>
      <c r="X81" s="380"/>
      <c r="Y81" s="380"/>
      <c r="Z81" s="380"/>
      <c r="AA81" s="380"/>
      <c r="AB81" s="381"/>
      <c r="AC81" s="379" t="s">
        <v>383</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9"/>
      <c r="B82" s="710"/>
      <c r="C82" s="710"/>
      <c r="D82" s="710"/>
      <c r="E82" s="710"/>
      <c r="F82" s="711"/>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09"/>
      <c r="B83" s="710"/>
      <c r="C83" s="710"/>
      <c r="D83" s="710"/>
      <c r="E83" s="710"/>
      <c r="F83" s="711"/>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09"/>
      <c r="B84" s="710"/>
      <c r="C84" s="710"/>
      <c r="D84" s="710"/>
      <c r="E84" s="710"/>
      <c r="F84" s="71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8"/>
    </row>
    <row r="85" spans="1:50" ht="24.75" customHeight="1" x14ac:dyDescent="0.15">
      <c r="A85" s="709"/>
      <c r="B85" s="710"/>
      <c r="C85" s="710"/>
      <c r="D85" s="710"/>
      <c r="E85" s="710"/>
      <c r="F85" s="71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8"/>
    </row>
    <row r="86" spans="1:50" ht="24.75" customHeight="1" x14ac:dyDescent="0.15">
      <c r="A86" s="709"/>
      <c r="B86" s="710"/>
      <c r="C86" s="710"/>
      <c r="D86" s="710"/>
      <c r="E86" s="710"/>
      <c r="F86" s="71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8"/>
    </row>
    <row r="87" spans="1:50" ht="24.75" customHeight="1" x14ac:dyDescent="0.15">
      <c r="A87" s="709"/>
      <c r="B87" s="710"/>
      <c r="C87" s="710"/>
      <c r="D87" s="710"/>
      <c r="E87" s="710"/>
      <c r="F87" s="71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8"/>
    </row>
    <row r="88" spans="1:50" ht="24.75" customHeight="1" x14ac:dyDescent="0.15">
      <c r="A88" s="709"/>
      <c r="B88" s="710"/>
      <c r="C88" s="710"/>
      <c r="D88" s="710"/>
      <c r="E88" s="710"/>
      <c r="F88" s="71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8"/>
    </row>
    <row r="89" spans="1:50" ht="24.75" customHeight="1" x14ac:dyDescent="0.15">
      <c r="A89" s="709"/>
      <c r="B89" s="710"/>
      <c r="C89" s="710"/>
      <c r="D89" s="710"/>
      <c r="E89" s="710"/>
      <c r="F89" s="71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8"/>
    </row>
    <row r="90" spans="1:50" ht="24.75" customHeight="1" x14ac:dyDescent="0.15">
      <c r="A90" s="709"/>
      <c r="B90" s="710"/>
      <c r="C90" s="710"/>
      <c r="D90" s="710"/>
      <c r="E90" s="710"/>
      <c r="F90" s="71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8"/>
    </row>
    <row r="91" spans="1:50" ht="24.75" customHeight="1" x14ac:dyDescent="0.15">
      <c r="A91" s="709"/>
      <c r="B91" s="710"/>
      <c r="C91" s="710"/>
      <c r="D91" s="710"/>
      <c r="E91" s="710"/>
      <c r="F91" s="71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8"/>
    </row>
    <row r="92" spans="1:50" ht="24.75" customHeight="1" x14ac:dyDescent="0.15">
      <c r="A92" s="709"/>
      <c r="B92" s="710"/>
      <c r="C92" s="710"/>
      <c r="D92" s="710"/>
      <c r="E92" s="710"/>
      <c r="F92" s="71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8"/>
    </row>
    <row r="93" spans="1:50" ht="24.75" customHeight="1" thickBot="1" x14ac:dyDescent="0.2">
      <c r="A93" s="709"/>
      <c r="B93" s="710"/>
      <c r="C93" s="710"/>
      <c r="D93" s="710"/>
      <c r="E93" s="710"/>
      <c r="F93" s="711"/>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x14ac:dyDescent="0.15">
      <c r="A94" s="709"/>
      <c r="B94" s="710"/>
      <c r="C94" s="710"/>
      <c r="D94" s="710"/>
      <c r="E94" s="710"/>
      <c r="F94" s="711"/>
      <c r="G94" s="379" t="s">
        <v>384</v>
      </c>
      <c r="H94" s="380"/>
      <c r="I94" s="380"/>
      <c r="J94" s="380"/>
      <c r="K94" s="380"/>
      <c r="L94" s="380"/>
      <c r="M94" s="380"/>
      <c r="N94" s="380"/>
      <c r="O94" s="380"/>
      <c r="P94" s="380"/>
      <c r="Q94" s="380"/>
      <c r="R94" s="380"/>
      <c r="S94" s="380"/>
      <c r="T94" s="380"/>
      <c r="U94" s="380"/>
      <c r="V94" s="380"/>
      <c r="W94" s="380"/>
      <c r="X94" s="380"/>
      <c r="Y94" s="380"/>
      <c r="Z94" s="380"/>
      <c r="AA94" s="380"/>
      <c r="AB94" s="381"/>
      <c r="AC94" s="379" t="s">
        <v>385</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9"/>
      <c r="B95" s="710"/>
      <c r="C95" s="710"/>
      <c r="D95" s="710"/>
      <c r="E95" s="710"/>
      <c r="F95" s="711"/>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09"/>
      <c r="B96" s="710"/>
      <c r="C96" s="710"/>
      <c r="D96" s="710"/>
      <c r="E96" s="710"/>
      <c r="F96" s="711"/>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09"/>
      <c r="B97" s="710"/>
      <c r="C97" s="710"/>
      <c r="D97" s="710"/>
      <c r="E97" s="710"/>
      <c r="F97" s="71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8"/>
    </row>
    <row r="98" spans="1:50" ht="24.75" customHeight="1" x14ac:dyDescent="0.15">
      <c r="A98" s="709"/>
      <c r="B98" s="710"/>
      <c r="C98" s="710"/>
      <c r="D98" s="710"/>
      <c r="E98" s="710"/>
      <c r="F98" s="71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8"/>
    </row>
    <row r="99" spans="1:50" ht="24.75" customHeight="1" x14ac:dyDescent="0.15">
      <c r="A99" s="709"/>
      <c r="B99" s="710"/>
      <c r="C99" s="710"/>
      <c r="D99" s="710"/>
      <c r="E99" s="710"/>
      <c r="F99" s="71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8"/>
    </row>
    <row r="100" spans="1:50" ht="24.75" customHeight="1" x14ac:dyDescent="0.15">
      <c r="A100" s="709"/>
      <c r="B100" s="710"/>
      <c r="C100" s="710"/>
      <c r="D100" s="710"/>
      <c r="E100" s="710"/>
      <c r="F100" s="71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8"/>
    </row>
    <row r="101" spans="1:50" ht="24.75" customHeight="1" x14ac:dyDescent="0.15">
      <c r="A101" s="709"/>
      <c r="B101" s="710"/>
      <c r="C101" s="710"/>
      <c r="D101" s="710"/>
      <c r="E101" s="710"/>
      <c r="F101" s="71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8"/>
    </row>
    <row r="102" spans="1:50" ht="24.75" customHeight="1" x14ac:dyDescent="0.15">
      <c r="A102" s="709"/>
      <c r="B102" s="710"/>
      <c r="C102" s="710"/>
      <c r="D102" s="710"/>
      <c r="E102" s="710"/>
      <c r="F102" s="71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8"/>
    </row>
    <row r="103" spans="1:50" ht="24.75" customHeight="1" x14ac:dyDescent="0.15">
      <c r="A103" s="709"/>
      <c r="B103" s="710"/>
      <c r="C103" s="710"/>
      <c r="D103" s="710"/>
      <c r="E103" s="710"/>
      <c r="F103" s="71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8"/>
    </row>
    <row r="104" spans="1:50" ht="24.75" customHeight="1" x14ac:dyDescent="0.15">
      <c r="A104" s="709"/>
      <c r="B104" s="710"/>
      <c r="C104" s="710"/>
      <c r="D104" s="710"/>
      <c r="E104" s="710"/>
      <c r="F104" s="71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8"/>
    </row>
    <row r="105" spans="1:50" ht="24.75" customHeight="1" x14ac:dyDescent="0.15">
      <c r="A105" s="709"/>
      <c r="B105" s="710"/>
      <c r="C105" s="710"/>
      <c r="D105" s="710"/>
      <c r="E105" s="710"/>
      <c r="F105" s="71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8"/>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9" t="s">
        <v>386</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387</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9"/>
      <c r="B109" s="710"/>
      <c r="C109" s="710"/>
      <c r="D109" s="710"/>
      <c r="E109" s="710"/>
      <c r="F109" s="711"/>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09"/>
      <c r="B110" s="710"/>
      <c r="C110" s="710"/>
      <c r="D110" s="710"/>
      <c r="E110" s="710"/>
      <c r="F110" s="711"/>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09"/>
      <c r="B111" s="710"/>
      <c r="C111" s="710"/>
      <c r="D111" s="710"/>
      <c r="E111" s="710"/>
      <c r="F111" s="71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8"/>
    </row>
    <row r="112" spans="1:50" ht="24.75" customHeight="1" x14ac:dyDescent="0.15">
      <c r="A112" s="709"/>
      <c r="B112" s="710"/>
      <c r="C112" s="710"/>
      <c r="D112" s="710"/>
      <c r="E112" s="710"/>
      <c r="F112" s="71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8"/>
    </row>
    <row r="113" spans="1:50" ht="24.75" customHeight="1" x14ac:dyDescent="0.15">
      <c r="A113" s="709"/>
      <c r="B113" s="710"/>
      <c r="C113" s="710"/>
      <c r="D113" s="710"/>
      <c r="E113" s="710"/>
      <c r="F113" s="71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8"/>
    </row>
    <row r="114" spans="1:50" ht="24.75" customHeight="1" x14ac:dyDescent="0.15">
      <c r="A114" s="709"/>
      <c r="B114" s="710"/>
      <c r="C114" s="710"/>
      <c r="D114" s="710"/>
      <c r="E114" s="710"/>
      <c r="F114" s="71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8"/>
    </row>
    <row r="115" spans="1:50" ht="24.75" customHeight="1" x14ac:dyDescent="0.15">
      <c r="A115" s="709"/>
      <c r="B115" s="710"/>
      <c r="C115" s="710"/>
      <c r="D115" s="710"/>
      <c r="E115" s="710"/>
      <c r="F115" s="71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8"/>
    </row>
    <row r="116" spans="1:50" ht="24.75" customHeight="1" x14ac:dyDescent="0.15">
      <c r="A116" s="709"/>
      <c r="B116" s="710"/>
      <c r="C116" s="710"/>
      <c r="D116" s="710"/>
      <c r="E116" s="710"/>
      <c r="F116" s="71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8"/>
    </row>
    <row r="117" spans="1:50" ht="24.75" customHeight="1" x14ac:dyDescent="0.15">
      <c r="A117" s="709"/>
      <c r="B117" s="710"/>
      <c r="C117" s="710"/>
      <c r="D117" s="710"/>
      <c r="E117" s="710"/>
      <c r="F117" s="71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8"/>
    </row>
    <row r="118" spans="1:50" ht="24.75" customHeight="1" x14ac:dyDescent="0.15">
      <c r="A118" s="709"/>
      <c r="B118" s="710"/>
      <c r="C118" s="710"/>
      <c r="D118" s="710"/>
      <c r="E118" s="710"/>
      <c r="F118" s="71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8"/>
    </row>
    <row r="119" spans="1:50" ht="24.75" customHeight="1" x14ac:dyDescent="0.15">
      <c r="A119" s="709"/>
      <c r="B119" s="710"/>
      <c r="C119" s="710"/>
      <c r="D119" s="710"/>
      <c r="E119" s="710"/>
      <c r="F119" s="71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8"/>
    </row>
    <row r="120" spans="1:50" ht="24.75" customHeight="1" thickBot="1" x14ac:dyDescent="0.2">
      <c r="A120" s="709"/>
      <c r="B120" s="710"/>
      <c r="C120" s="710"/>
      <c r="D120" s="710"/>
      <c r="E120" s="710"/>
      <c r="F120" s="711"/>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x14ac:dyDescent="0.15">
      <c r="A121" s="709"/>
      <c r="B121" s="710"/>
      <c r="C121" s="710"/>
      <c r="D121" s="710"/>
      <c r="E121" s="710"/>
      <c r="F121" s="711"/>
      <c r="G121" s="379" t="s">
        <v>408</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388</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9"/>
      <c r="B122" s="710"/>
      <c r="C122" s="710"/>
      <c r="D122" s="710"/>
      <c r="E122" s="710"/>
      <c r="F122" s="711"/>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09"/>
      <c r="B123" s="710"/>
      <c r="C123" s="710"/>
      <c r="D123" s="710"/>
      <c r="E123" s="710"/>
      <c r="F123" s="711"/>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09"/>
      <c r="B124" s="710"/>
      <c r="C124" s="710"/>
      <c r="D124" s="710"/>
      <c r="E124" s="710"/>
      <c r="F124" s="71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8"/>
    </row>
    <row r="125" spans="1:50" ht="24.75" customHeight="1" x14ac:dyDescent="0.15">
      <c r="A125" s="709"/>
      <c r="B125" s="710"/>
      <c r="C125" s="710"/>
      <c r="D125" s="710"/>
      <c r="E125" s="710"/>
      <c r="F125" s="71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8"/>
    </row>
    <row r="126" spans="1:50" ht="24.75" customHeight="1" x14ac:dyDescent="0.15">
      <c r="A126" s="709"/>
      <c r="B126" s="710"/>
      <c r="C126" s="710"/>
      <c r="D126" s="710"/>
      <c r="E126" s="710"/>
      <c r="F126" s="71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8"/>
    </row>
    <row r="127" spans="1:50" ht="24.75" customHeight="1" x14ac:dyDescent="0.15">
      <c r="A127" s="709"/>
      <c r="B127" s="710"/>
      <c r="C127" s="710"/>
      <c r="D127" s="710"/>
      <c r="E127" s="710"/>
      <c r="F127" s="71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8"/>
    </row>
    <row r="128" spans="1:50" ht="24.75" customHeight="1" x14ac:dyDescent="0.15">
      <c r="A128" s="709"/>
      <c r="B128" s="710"/>
      <c r="C128" s="710"/>
      <c r="D128" s="710"/>
      <c r="E128" s="710"/>
      <c r="F128" s="71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8"/>
    </row>
    <row r="129" spans="1:50" ht="24.75" customHeight="1" x14ac:dyDescent="0.15">
      <c r="A129" s="709"/>
      <c r="B129" s="710"/>
      <c r="C129" s="710"/>
      <c r="D129" s="710"/>
      <c r="E129" s="710"/>
      <c r="F129" s="71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8"/>
    </row>
    <row r="130" spans="1:50" ht="24.75" customHeight="1" x14ac:dyDescent="0.15">
      <c r="A130" s="709"/>
      <c r="B130" s="710"/>
      <c r="C130" s="710"/>
      <c r="D130" s="710"/>
      <c r="E130" s="710"/>
      <c r="F130" s="71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8"/>
    </row>
    <row r="131" spans="1:50" ht="24.75" customHeight="1" x14ac:dyDescent="0.15">
      <c r="A131" s="709"/>
      <c r="B131" s="710"/>
      <c r="C131" s="710"/>
      <c r="D131" s="710"/>
      <c r="E131" s="710"/>
      <c r="F131" s="71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8"/>
    </row>
    <row r="132" spans="1:50" ht="24.75" customHeight="1" x14ac:dyDescent="0.15">
      <c r="A132" s="709"/>
      <c r="B132" s="710"/>
      <c r="C132" s="710"/>
      <c r="D132" s="710"/>
      <c r="E132" s="710"/>
      <c r="F132" s="71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8"/>
    </row>
    <row r="133" spans="1:50" ht="24.75" customHeight="1" thickBot="1" x14ac:dyDescent="0.2">
      <c r="A133" s="709"/>
      <c r="B133" s="710"/>
      <c r="C133" s="710"/>
      <c r="D133" s="710"/>
      <c r="E133" s="710"/>
      <c r="F133" s="711"/>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x14ac:dyDescent="0.15">
      <c r="A134" s="709"/>
      <c r="B134" s="710"/>
      <c r="C134" s="710"/>
      <c r="D134" s="710"/>
      <c r="E134" s="710"/>
      <c r="F134" s="711"/>
      <c r="G134" s="379" t="s">
        <v>389</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390</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9"/>
      <c r="B135" s="710"/>
      <c r="C135" s="710"/>
      <c r="D135" s="710"/>
      <c r="E135" s="710"/>
      <c r="F135" s="711"/>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09"/>
      <c r="B136" s="710"/>
      <c r="C136" s="710"/>
      <c r="D136" s="710"/>
      <c r="E136" s="710"/>
      <c r="F136" s="711"/>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09"/>
      <c r="B137" s="710"/>
      <c r="C137" s="710"/>
      <c r="D137" s="710"/>
      <c r="E137" s="710"/>
      <c r="F137" s="71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8"/>
    </row>
    <row r="138" spans="1:50" ht="24.75" customHeight="1" x14ac:dyDescent="0.15">
      <c r="A138" s="709"/>
      <c r="B138" s="710"/>
      <c r="C138" s="710"/>
      <c r="D138" s="710"/>
      <c r="E138" s="710"/>
      <c r="F138" s="71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8"/>
    </row>
    <row r="139" spans="1:50" ht="24.75" customHeight="1" x14ac:dyDescent="0.15">
      <c r="A139" s="709"/>
      <c r="B139" s="710"/>
      <c r="C139" s="710"/>
      <c r="D139" s="710"/>
      <c r="E139" s="710"/>
      <c r="F139" s="71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8"/>
    </row>
    <row r="140" spans="1:50" ht="24.75" customHeight="1" x14ac:dyDescent="0.15">
      <c r="A140" s="709"/>
      <c r="B140" s="710"/>
      <c r="C140" s="710"/>
      <c r="D140" s="710"/>
      <c r="E140" s="710"/>
      <c r="F140" s="71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8"/>
    </row>
    <row r="141" spans="1:50" ht="24.75" customHeight="1" x14ac:dyDescent="0.15">
      <c r="A141" s="709"/>
      <c r="B141" s="710"/>
      <c r="C141" s="710"/>
      <c r="D141" s="710"/>
      <c r="E141" s="710"/>
      <c r="F141" s="71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8"/>
    </row>
    <row r="142" spans="1:50" ht="24.75" customHeight="1" x14ac:dyDescent="0.15">
      <c r="A142" s="709"/>
      <c r="B142" s="710"/>
      <c r="C142" s="710"/>
      <c r="D142" s="710"/>
      <c r="E142" s="710"/>
      <c r="F142" s="71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8"/>
    </row>
    <row r="143" spans="1:50" ht="24.75" customHeight="1" x14ac:dyDescent="0.15">
      <c r="A143" s="709"/>
      <c r="B143" s="710"/>
      <c r="C143" s="710"/>
      <c r="D143" s="710"/>
      <c r="E143" s="710"/>
      <c r="F143" s="71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8"/>
    </row>
    <row r="144" spans="1:50" ht="24.75" customHeight="1" x14ac:dyDescent="0.15">
      <c r="A144" s="709"/>
      <c r="B144" s="710"/>
      <c r="C144" s="710"/>
      <c r="D144" s="710"/>
      <c r="E144" s="710"/>
      <c r="F144" s="71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8"/>
    </row>
    <row r="145" spans="1:50" ht="24.75" customHeight="1" x14ac:dyDescent="0.15">
      <c r="A145" s="709"/>
      <c r="B145" s="710"/>
      <c r="C145" s="710"/>
      <c r="D145" s="710"/>
      <c r="E145" s="710"/>
      <c r="F145" s="71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8"/>
    </row>
    <row r="146" spans="1:50" ht="24.75" customHeight="1" thickBot="1" x14ac:dyDescent="0.2">
      <c r="A146" s="709"/>
      <c r="B146" s="710"/>
      <c r="C146" s="710"/>
      <c r="D146" s="710"/>
      <c r="E146" s="710"/>
      <c r="F146" s="711"/>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x14ac:dyDescent="0.15">
      <c r="A147" s="709"/>
      <c r="B147" s="710"/>
      <c r="C147" s="710"/>
      <c r="D147" s="710"/>
      <c r="E147" s="710"/>
      <c r="F147" s="711"/>
      <c r="G147" s="379" t="s">
        <v>391</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392</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9"/>
      <c r="B148" s="710"/>
      <c r="C148" s="710"/>
      <c r="D148" s="710"/>
      <c r="E148" s="710"/>
      <c r="F148" s="711"/>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09"/>
      <c r="B149" s="710"/>
      <c r="C149" s="710"/>
      <c r="D149" s="710"/>
      <c r="E149" s="710"/>
      <c r="F149" s="711"/>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09"/>
      <c r="B150" s="710"/>
      <c r="C150" s="710"/>
      <c r="D150" s="710"/>
      <c r="E150" s="710"/>
      <c r="F150" s="71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8"/>
    </row>
    <row r="151" spans="1:50" ht="24.75" customHeight="1" x14ac:dyDescent="0.15">
      <c r="A151" s="709"/>
      <c r="B151" s="710"/>
      <c r="C151" s="710"/>
      <c r="D151" s="710"/>
      <c r="E151" s="710"/>
      <c r="F151" s="71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8"/>
    </row>
    <row r="152" spans="1:50" ht="24.75" customHeight="1" x14ac:dyDescent="0.15">
      <c r="A152" s="709"/>
      <c r="B152" s="710"/>
      <c r="C152" s="710"/>
      <c r="D152" s="710"/>
      <c r="E152" s="710"/>
      <c r="F152" s="71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8"/>
    </row>
    <row r="153" spans="1:50" ht="24.75" customHeight="1" x14ac:dyDescent="0.15">
      <c r="A153" s="709"/>
      <c r="B153" s="710"/>
      <c r="C153" s="710"/>
      <c r="D153" s="710"/>
      <c r="E153" s="710"/>
      <c r="F153" s="71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8"/>
    </row>
    <row r="154" spans="1:50" ht="24.75" customHeight="1" x14ac:dyDescent="0.15">
      <c r="A154" s="709"/>
      <c r="B154" s="710"/>
      <c r="C154" s="710"/>
      <c r="D154" s="710"/>
      <c r="E154" s="710"/>
      <c r="F154" s="71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8"/>
    </row>
    <row r="155" spans="1:50" ht="24.75" customHeight="1" x14ac:dyDescent="0.15">
      <c r="A155" s="709"/>
      <c r="B155" s="710"/>
      <c r="C155" s="710"/>
      <c r="D155" s="710"/>
      <c r="E155" s="710"/>
      <c r="F155" s="71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8"/>
    </row>
    <row r="156" spans="1:50" ht="24.75" customHeight="1" x14ac:dyDescent="0.15">
      <c r="A156" s="709"/>
      <c r="B156" s="710"/>
      <c r="C156" s="710"/>
      <c r="D156" s="710"/>
      <c r="E156" s="710"/>
      <c r="F156" s="71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8"/>
    </row>
    <row r="157" spans="1:50" ht="24.75" customHeight="1" x14ac:dyDescent="0.15">
      <c r="A157" s="709"/>
      <c r="B157" s="710"/>
      <c r="C157" s="710"/>
      <c r="D157" s="710"/>
      <c r="E157" s="710"/>
      <c r="F157" s="71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8"/>
    </row>
    <row r="158" spans="1:50" ht="24.75" customHeight="1" x14ac:dyDescent="0.15">
      <c r="A158" s="709"/>
      <c r="B158" s="710"/>
      <c r="C158" s="710"/>
      <c r="D158" s="710"/>
      <c r="E158" s="710"/>
      <c r="F158" s="71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8"/>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9" t="s">
        <v>393</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394</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9"/>
      <c r="B162" s="710"/>
      <c r="C162" s="710"/>
      <c r="D162" s="710"/>
      <c r="E162" s="710"/>
      <c r="F162" s="711"/>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09"/>
      <c r="B163" s="710"/>
      <c r="C163" s="710"/>
      <c r="D163" s="710"/>
      <c r="E163" s="710"/>
      <c r="F163" s="711"/>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09"/>
      <c r="B164" s="710"/>
      <c r="C164" s="710"/>
      <c r="D164" s="710"/>
      <c r="E164" s="710"/>
      <c r="F164" s="71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8"/>
    </row>
    <row r="165" spans="1:50" ht="24.75" customHeight="1" x14ac:dyDescent="0.15">
      <c r="A165" s="709"/>
      <c r="B165" s="710"/>
      <c r="C165" s="710"/>
      <c r="D165" s="710"/>
      <c r="E165" s="710"/>
      <c r="F165" s="71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8"/>
    </row>
    <row r="166" spans="1:50" ht="24.75" customHeight="1" x14ac:dyDescent="0.15">
      <c r="A166" s="709"/>
      <c r="B166" s="710"/>
      <c r="C166" s="710"/>
      <c r="D166" s="710"/>
      <c r="E166" s="710"/>
      <c r="F166" s="71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8"/>
    </row>
    <row r="167" spans="1:50" ht="24.75" customHeight="1" x14ac:dyDescent="0.15">
      <c r="A167" s="709"/>
      <c r="B167" s="710"/>
      <c r="C167" s="710"/>
      <c r="D167" s="710"/>
      <c r="E167" s="710"/>
      <c r="F167" s="71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8"/>
    </row>
    <row r="168" spans="1:50" ht="24.75" customHeight="1" x14ac:dyDescent="0.15">
      <c r="A168" s="709"/>
      <c r="B168" s="710"/>
      <c r="C168" s="710"/>
      <c r="D168" s="710"/>
      <c r="E168" s="710"/>
      <c r="F168" s="71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8"/>
    </row>
    <row r="169" spans="1:50" ht="24.75" customHeight="1" x14ac:dyDescent="0.15">
      <c r="A169" s="709"/>
      <c r="B169" s="710"/>
      <c r="C169" s="710"/>
      <c r="D169" s="710"/>
      <c r="E169" s="710"/>
      <c r="F169" s="71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8"/>
    </row>
    <row r="170" spans="1:50" ht="24.75" customHeight="1" x14ac:dyDescent="0.15">
      <c r="A170" s="709"/>
      <c r="B170" s="710"/>
      <c r="C170" s="710"/>
      <c r="D170" s="710"/>
      <c r="E170" s="710"/>
      <c r="F170" s="71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8"/>
    </row>
    <row r="171" spans="1:50" ht="24.75" customHeight="1" x14ac:dyDescent="0.15">
      <c r="A171" s="709"/>
      <c r="B171" s="710"/>
      <c r="C171" s="710"/>
      <c r="D171" s="710"/>
      <c r="E171" s="710"/>
      <c r="F171" s="71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8"/>
    </row>
    <row r="172" spans="1:50" ht="24.75" customHeight="1" x14ac:dyDescent="0.15">
      <c r="A172" s="709"/>
      <c r="B172" s="710"/>
      <c r="C172" s="710"/>
      <c r="D172" s="710"/>
      <c r="E172" s="710"/>
      <c r="F172" s="71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8"/>
    </row>
    <row r="173" spans="1:50" ht="24.75" customHeight="1" thickBot="1" x14ac:dyDescent="0.2">
      <c r="A173" s="709"/>
      <c r="B173" s="710"/>
      <c r="C173" s="710"/>
      <c r="D173" s="710"/>
      <c r="E173" s="710"/>
      <c r="F173" s="711"/>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x14ac:dyDescent="0.15">
      <c r="A174" s="709"/>
      <c r="B174" s="710"/>
      <c r="C174" s="710"/>
      <c r="D174" s="710"/>
      <c r="E174" s="710"/>
      <c r="F174" s="711"/>
      <c r="G174" s="379" t="s">
        <v>395</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396</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9"/>
      <c r="B175" s="710"/>
      <c r="C175" s="710"/>
      <c r="D175" s="710"/>
      <c r="E175" s="710"/>
      <c r="F175" s="711"/>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09"/>
      <c r="B176" s="710"/>
      <c r="C176" s="710"/>
      <c r="D176" s="710"/>
      <c r="E176" s="710"/>
      <c r="F176" s="711"/>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09"/>
      <c r="B177" s="710"/>
      <c r="C177" s="710"/>
      <c r="D177" s="710"/>
      <c r="E177" s="710"/>
      <c r="F177" s="71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8"/>
    </row>
    <row r="178" spans="1:50" ht="24.75" customHeight="1" x14ac:dyDescent="0.15">
      <c r="A178" s="709"/>
      <c r="B178" s="710"/>
      <c r="C178" s="710"/>
      <c r="D178" s="710"/>
      <c r="E178" s="710"/>
      <c r="F178" s="71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8"/>
    </row>
    <row r="179" spans="1:50" ht="24.75" customHeight="1" x14ac:dyDescent="0.15">
      <c r="A179" s="709"/>
      <c r="B179" s="710"/>
      <c r="C179" s="710"/>
      <c r="D179" s="710"/>
      <c r="E179" s="710"/>
      <c r="F179" s="71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8"/>
    </row>
    <row r="180" spans="1:50" ht="24.75" customHeight="1" x14ac:dyDescent="0.15">
      <c r="A180" s="709"/>
      <c r="B180" s="710"/>
      <c r="C180" s="710"/>
      <c r="D180" s="710"/>
      <c r="E180" s="710"/>
      <c r="F180" s="71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8"/>
    </row>
    <row r="181" spans="1:50" ht="24.75" customHeight="1" x14ac:dyDescent="0.15">
      <c r="A181" s="709"/>
      <c r="B181" s="710"/>
      <c r="C181" s="710"/>
      <c r="D181" s="710"/>
      <c r="E181" s="710"/>
      <c r="F181" s="71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customHeight="1" x14ac:dyDescent="0.15">
      <c r="A182" s="709"/>
      <c r="B182" s="710"/>
      <c r="C182" s="710"/>
      <c r="D182" s="710"/>
      <c r="E182" s="710"/>
      <c r="F182" s="71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customHeight="1" x14ac:dyDescent="0.15">
      <c r="A183" s="709"/>
      <c r="B183" s="710"/>
      <c r="C183" s="710"/>
      <c r="D183" s="710"/>
      <c r="E183" s="710"/>
      <c r="F183" s="71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customHeight="1" x14ac:dyDescent="0.15">
      <c r="A184" s="709"/>
      <c r="B184" s="710"/>
      <c r="C184" s="710"/>
      <c r="D184" s="710"/>
      <c r="E184" s="710"/>
      <c r="F184" s="71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customHeight="1" x14ac:dyDescent="0.15">
      <c r="A185" s="709"/>
      <c r="B185" s="710"/>
      <c r="C185" s="710"/>
      <c r="D185" s="710"/>
      <c r="E185" s="710"/>
      <c r="F185" s="71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customHeight="1" thickBot="1" x14ac:dyDescent="0.2">
      <c r="A186" s="709"/>
      <c r="B186" s="710"/>
      <c r="C186" s="710"/>
      <c r="D186" s="710"/>
      <c r="E186" s="710"/>
      <c r="F186" s="711"/>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x14ac:dyDescent="0.15">
      <c r="A187" s="709"/>
      <c r="B187" s="710"/>
      <c r="C187" s="710"/>
      <c r="D187" s="710"/>
      <c r="E187" s="710"/>
      <c r="F187" s="711"/>
      <c r="G187" s="379" t="s">
        <v>397</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398</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9"/>
      <c r="B188" s="710"/>
      <c r="C188" s="710"/>
      <c r="D188" s="710"/>
      <c r="E188" s="710"/>
      <c r="F188" s="711"/>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09"/>
      <c r="B189" s="710"/>
      <c r="C189" s="710"/>
      <c r="D189" s="710"/>
      <c r="E189" s="710"/>
      <c r="F189" s="711"/>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09"/>
      <c r="B190" s="710"/>
      <c r="C190" s="710"/>
      <c r="D190" s="710"/>
      <c r="E190" s="710"/>
      <c r="F190" s="71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8"/>
    </row>
    <row r="191" spans="1:50" ht="24.75" customHeight="1" x14ac:dyDescent="0.15">
      <c r="A191" s="709"/>
      <c r="B191" s="710"/>
      <c r="C191" s="710"/>
      <c r="D191" s="710"/>
      <c r="E191" s="710"/>
      <c r="F191" s="71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8"/>
    </row>
    <row r="192" spans="1:50" ht="24.75" customHeight="1" x14ac:dyDescent="0.15">
      <c r="A192" s="709"/>
      <c r="B192" s="710"/>
      <c r="C192" s="710"/>
      <c r="D192" s="710"/>
      <c r="E192" s="710"/>
      <c r="F192" s="71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8"/>
    </row>
    <row r="193" spans="1:50" ht="24.75" customHeight="1" x14ac:dyDescent="0.15">
      <c r="A193" s="709"/>
      <c r="B193" s="710"/>
      <c r="C193" s="710"/>
      <c r="D193" s="710"/>
      <c r="E193" s="710"/>
      <c r="F193" s="71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8"/>
    </row>
    <row r="194" spans="1:50" ht="24.75" customHeight="1" x14ac:dyDescent="0.15">
      <c r="A194" s="709"/>
      <c r="B194" s="710"/>
      <c r="C194" s="710"/>
      <c r="D194" s="710"/>
      <c r="E194" s="710"/>
      <c r="F194" s="71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customHeight="1" x14ac:dyDescent="0.15">
      <c r="A195" s="709"/>
      <c r="B195" s="710"/>
      <c r="C195" s="710"/>
      <c r="D195" s="710"/>
      <c r="E195" s="710"/>
      <c r="F195" s="71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customHeight="1" x14ac:dyDescent="0.15">
      <c r="A196" s="709"/>
      <c r="B196" s="710"/>
      <c r="C196" s="710"/>
      <c r="D196" s="710"/>
      <c r="E196" s="710"/>
      <c r="F196" s="71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customHeight="1" x14ac:dyDescent="0.15">
      <c r="A197" s="709"/>
      <c r="B197" s="710"/>
      <c r="C197" s="710"/>
      <c r="D197" s="710"/>
      <c r="E197" s="710"/>
      <c r="F197" s="71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customHeight="1" x14ac:dyDescent="0.15">
      <c r="A198" s="709"/>
      <c r="B198" s="710"/>
      <c r="C198" s="710"/>
      <c r="D198" s="710"/>
      <c r="E198" s="710"/>
      <c r="F198" s="71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customHeight="1" thickBot="1" x14ac:dyDescent="0.2">
      <c r="A199" s="709"/>
      <c r="B199" s="710"/>
      <c r="C199" s="710"/>
      <c r="D199" s="710"/>
      <c r="E199" s="710"/>
      <c r="F199" s="711"/>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x14ac:dyDescent="0.15">
      <c r="A200" s="709"/>
      <c r="B200" s="710"/>
      <c r="C200" s="710"/>
      <c r="D200" s="710"/>
      <c r="E200" s="710"/>
      <c r="F200" s="711"/>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399</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9"/>
      <c r="B201" s="710"/>
      <c r="C201" s="710"/>
      <c r="D201" s="710"/>
      <c r="E201" s="710"/>
      <c r="F201" s="711"/>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09"/>
      <c r="B202" s="710"/>
      <c r="C202" s="710"/>
      <c r="D202" s="710"/>
      <c r="E202" s="710"/>
      <c r="F202" s="711"/>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09"/>
      <c r="B203" s="710"/>
      <c r="C203" s="710"/>
      <c r="D203" s="710"/>
      <c r="E203" s="710"/>
      <c r="F203" s="71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8"/>
    </row>
    <row r="204" spans="1:50" ht="24.75" customHeight="1" x14ac:dyDescent="0.15">
      <c r="A204" s="709"/>
      <c r="B204" s="710"/>
      <c r="C204" s="710"/>
      <c r="D204" s="710"/>
      <c r="E204" s="710"/>
      <c r="F204" s="71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8"/>
    </row>
    <row r="205" spans="1:50" ht="24.75" customHeight="1" x14ac:dyDescent="0.15">
      <c r="A205" s="709"/>
      <c r="B205" s="710"/>
      <c r="C205" s="710"/>
      <c r="D205" s="710"/>
      <c r="E205" s="710"/>
      <c r="F205" s="71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8"/>
    </row>
    <row r="206" spans="1:50" ht="24.75" customHeight="1" x14ac:dyDescent="0.15">
      <c r="A206" s="709"/>
      <c r="B206" s="710"/>
      <c r="C206" s="710"/>
      <c r="D206" s="710"/>
      <c r="E206" s="710"/>
      <c r="F206" s="71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8"/>
    </row>
    <row r="207" spans="1:50" ht="24.75" customHeight="1" x14ac:dyDescent="0.15">
      <c r="A207" s="709"/>
      <c r="B207" s="710"/>
      <c r="C207" s="710"/>
      <c r="D207" s="710"/>
      <c r="E207" s="710"/>
      <c r="F207" s="71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customHeight="1" x14ac:dyDescent="0.15">
      <c r="A208" s="709"/>
      <c r="B208" s="710"/>
      <c r="C208" s="710"/>
      <c r="D208" s="710"/>
      <c r="E208" s="710"/>
      <c r="F208" s="71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customHeight="1" x14ac:dyDescent="0.15">
      <c r="A209" s="709"/>
      <c r="B209" s="710"/>
      <c r="C209" s="710"/>
      <c r="D209" s="710"/>
      <c r="E209" s="710"/>
      <c r="F209" s="71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customHeight="1" x14ac:dyDescent="0.15">
      <c r="A210" s="709"/>
      <c r="B210" s="710"/>
      <c r="C210" s="710"/>
      <c r="D210" s="710"/>
      <c r="E210" s="710"/>
      <c r="F210" s="71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customHeight="1" x14ac:dyDescent="0.15">
      <c r="A211" s="709"/>
      <c r="B211" s="710"/>
      <c r="C211" s="710"/>
      <c r="D211" s="710"/>
      <c r="E211" s="710"/>
      <c r="F211" s="71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9" t="s">
        <v>400</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401</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9"/>
      <c r="B215" s="710"/>
      <c r="C215" s="710"/>
      <c r="D215" s="710"/>
      <c r="E215" s="710"/>
      <c r="F215" s="711"/>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09"/>
      <c r="B216" s="710"/>
      <c r="C216" s="710"/>
      <c r="D216" s="710"/>
      <c r="E216" s="710"/>
      <c r="F216" s="711"/>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09"/>
      <c r="B217" s="710"/>
      <c r="C217" s="710"/>
      <c r="D217" s="710"/>
      <c r="E217" s="710"/>
      <c r="F217" s="71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8"/>
    </row>
    <row r="218" spans="1:50" ht="24.75" customHeight="1" x14ac:dyDescent="0.15">
      <c r="A218" s="709"/>
      <c r="B218" s="710"/>
      <c r="C218" s="710"/>
      <c r="D218" s="710"/>
      <c r="E218" s="710"/>
      <c r="F218" s="71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8"/>
    </row>
    <row r="219" spans="1:50" ht="24.75" customHeight="1" x14ac:dyDescent="0.15">
      <c r="A219" s="709"/>
      <c r="B219" s="710"/>
      <c r="C219" s="710"/>
      <c r="D219" s="710"/>
      <c r="E219" s="710"/>
      <c r="F219" s="71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8"/>
    </row>
    <row r="220" spans="1:50" ht="24.75" customHeight="1" x14ac:dyDescent="0.15">
      <c r="A220" s="709"/>
      <c r="B220" s="710"/>
      <c r="C220" s="710"/>
      <c r="D220" s="710"/>
      <c r="E220" s="710"/>
      <c r="F220" s="71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customHeight="1" x14ac:dyDescent="0.15">
      <c r="A221" s="709"/>
      <c r="B221" s="710"/>
      <c r="C221" s="710"/>
      <c r="D221" s="710"/>
      <c r="E221" s="710"/>
      <c r="F221" s="71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customHeight="1" x14ac:dyDescent="0.15">
      <c r="A222" s="709"/>
      <c r="B222" s="710"/>
      <c r="C222" s="710"/>
      <c r="D222" s="710"/>
      <c r="E222" s="710"/>
      <c r="F222" s="71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customHeight="1" x14ac:dyDescent="0.15">
      <c r="A223" s="709"/>
      <c r="B223" s="710"/>
      <c r="C223" s="710"/>
      <c r="D223" s="710"/>
      <c r="E223" s="710"/>
      <c r="F223" s="71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customHeight="1" x14ac:dyDescent="0.15">
      <c r="A224" s="709"/>
      <c r="B224" s="710"/>
      <c r="C224" s="710"/>
      <c r="D224" s="710"/>
      <c r="E224" s="710"/>
      <c r="F224" s="71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customHeight="1" x14ac:dyDescent="0.15">
      <c r="A225" s="709"/>
      <c r="B225" s="710"/>
      <c r="C225" s="710"/>
      <c r="D225" s="710"/>
      <c r="E225" s="710"/>
      <c r="F225" s="71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customHeight="1" thickBot="1" x14ac:dyDescent="0.2">
      <c r="A226" s="709"/>
      <c r="B226" s="710"/>
      <c r="C226" s="710"/>
      <c r="D226" s="710"/>
      <c r="E226" s="710"/>
      <c r="F226" s="711"/>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x14ac:dyDescent="0.15">
      <c r="A227" s="709"/>
      <c r="B227" s="710"/>
      <c r="C227" s="710"/>
      <c r="D227" s="710"/>
      <c r="E227" s="710"/>
      <c r="F227" s="711"/>
      <c r="G227" s="379" t="s">
        <v>402</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403</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9"/>
      <c r="B228" s="710"/>
      <c r="C228" s="710"/>
      <c r="D228" s="710"/>
      <c r="E228" s="710"/>
      <c r="F228" s="711"/>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09"/>
      <c r="B229" s="710"/>
      <c r="C229" s="710"/>
      <c r="D229" s="710"/>
      <c r="E229" s="710"/>
      <c r="F229" s="711"/>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09"/>
      <c r="B230" s="710"/>
      <c r="C230" s="710"/>
      <c r="D230" s="710"/>
      <c r="E230" s="710"/>
      <c r="F230" s="71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8"/>
    </row>
    <row r="231" spans="1:50" ht="24.75" customHeight="1" x14ac:dyDescent="0.15">
      <c r="A231" s="709"/>
      <c r="B231" s="710"/>
      <c r="C231" s="710"/>
      <c r="D231" s="710"/>
      <c r="E231" s="710"/>
      <c r="F231" s="71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8"/>
    </row>
    <row r="232" spans="1:50" ht="24.75" customHeight="1" x14ac:dyDescent="0.15">
      <c r="A232" s="709"/>
      <c r="B232" s="710"/>
      <c r="C232" s="710"/>
      <c r="D232" s="710"/>
      <c r="E232" s="710"/>
      <c r="F232" s="71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8"/>
    </row>
    <row r="233" spans="1:50" ht="24.75" customHeight="1" x14ac:dyDescent="0.15">
      <c r="A233" s="709"/>
      <c r="B233" s="710"/>
      <c r="C233" s="710"/>
      <c r="D233" s="710"/>
      <c r="E233" s="710"/>
      <c r="F233" s="71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8"/>
    </row>
    <row r="234" spans="1:50" ht="24.75" customHeight="1" x14ac:dyDescent="0.15">
      <c r="A234" s="709"/>
      <c r="B234" s="710"/>
      <c r="C234" s="710"/>
      <c r="D234" s="710"/>
      <c r="E234" s="710"/>
      <c r="F234" s="71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8"/>
    </row>
    <row r="235" spans="1:50" ht="24.75" customHeight="1" x14ac:dyDescent="0.15">
      <c r="A235" s="709"/>
      <c r="B235" s="710"/>
      <c r="C235" s="710"/>
      <c r="D235" s="710"/>
      <c r="E235" s="710"/>
      <c r="F235" s="71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8"/>
    </row>
    <row r="236" spans="1:50" ht="24.75" customHeight="1" x14ac:dyDescent="0.15">
      <c r="A236" s="709"/>
      <c r="B236" s="710"/>
      <c r="C236" s="710"/>
      <c r="D236" s="710"/>
      <c r="E236" s="710"/>
      <c r="F236" s="71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8"/>
    </row>
    <row r="237" spans="1:50" ht="24.75" customHeight="1" x14ac:dyDescent="0.15">
      <c r="A237" s="709"/>
      <c r="B237" s="710"/>
      <c r="C237" s="710"/>
      <c r="D237" s="710"/>
      <c r="E237" s="710"/>
      <c r="F237" s="71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8"/>
    </row>
    <row r="238" spans="1:50" ht="24.75" customHeight="1" x14ac:dyDescent="0.15">
      <c r="A238" s="709"/>
      <c r="B238" s="710"/>
      <c r="C238" s="710"/>
      <c r="D238" s="710"/>
      <c r="E238" s="710"/>
      <c r="F238" s="71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8"/>
    </row>
    <row r="239" spans="1:50" ht="24.75" customHeight="1" thickBot="1" x14ac:dyDescent="0.2">
      <c r="A239" s="709"/>
      <c r="B239" s="710"/>
      <c r="C239" s="710"/>
      <c r="D239" s="710"/>
      <c r="E239" s="710"/>
      <c r="F239" s="711"/>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x14ac:dyDescent="0.15">
      <c r="A240" s="709"/>
      <c r="B240" s="710"/>
      <c r="C240" s="710"/>
      <c r="D240" s="710"/>
      <c r="E240" s="710"/>
      <c r="F240" s="711"/>
      <c r="G240" s="379" t="s">
        <v>404</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405</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9"/>
      <c r="B241" s="710"/>
      <c r="C241" s="710"/>
      <c r="D241" s="710"/>
      <c r="E241" s="710"/>
      <c r="F241" s="711"/>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09"/>
      <c r="B242" s="710"/>
      <c r="C242" s="710"/>
      <c r="D242" s="710"/>
      <c r="E242" s="710"/>
      <c r="F242" s="711"/>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09"/>
      <c r="B243" s="710"/>
      <c r="C243" s="710"/>
      <c r="D243" s="710"/>
      <c r="E243" s="710"/>
      <c r="F243" s="71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8"/>
    </row>
    <row r="244" spans="1:50" ht="24.75" customHeight="1" x14ac:dyDescent="0.15">
      <c r="A244" s="709"/>
      <c r="B244" s="710"/>
      <c r="C244" s="710"/>
      <c r="D244" s="710"/>
      <c r="E244" s="710"/>
      <c r="F244" s="71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8"/>
    </row>
    <row r="245" spans="1:50" ht="24.75" customHeight="1" x14ac:dyDescent="0.15">
      <c r="A245" s="709"/>
      <c r="B245" s="710"/>
      <c r="C245" s="710"/>
      <c r="D245" s="710"/>
      <c r="E245" s="710"/>
      <c r="F245" s="71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8"/>
    </row>
    <row r="246" spans="1:50" ht="24.75" customHeight="1" x14ac:dyDescent="0.15">
      <c r="A246" s="709"/>
      <c r="B246" s="710"/>
      <c r="C246" s="710"/>
      <c r="D246" s="710"/>
      <c r="E246" s="710"/>
      <c r="F246" s="71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8"/>
    </row>
    <row r="247" spans="1:50" ht="24.75" customHeight="1" x14ac:dyDescent="0.15">
      <c r="A247" s="709"/>
      <c r="B247" s="710"/>
      <c r="C247" s="710"/>
      <c r="D247" s="710"/>
      <c r="E247" s="710"/>
      <c r="F247" s="71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8"/>
    </row>
    <row r="248" spans="1:50" ht="24.75" customHeight="1" x14ac:dyDescent="0.15">
      <c r="A248" s="709"/>
      <c r="B248" s="710"/>
      <c r="C248" s="710"/>
      <c r="D248" s="710"/>
      <c r="E248" s="710"/>
      <c r="F248" s="71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8"/>
    </row>
    <row r="249" spans="1:50" ht="24.75" customHeight="1" x14ac:dyDescent="0.15">
      <c r="A249" s="709"/>
      <c r="B249" s="710"/>
      <c r="C249" s="710"/>
      <c r="D249" s="710"/>
      <c r="E249" s="710"/>
      <c r="F249" s="71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8"/>
    </row>
    <row r="250" spans="1:50" ht="24.75" customHeight="1" x14ac:dyDescent="0.15">
      <c r="A250" s="709"/>
      <c r="B250" s="710"/>
      <c r="C250" s="710"/>
      <c r="D250" s="710"/>
      <c r="E250" s="710"/>
      <c r="F250" s="71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8"/>
    </row>
    <row r="251" spans="1:50" ht="24.75" customHeight="1" x14ac:dyDescent="0.15">
      <c r="A251" s="709"/>
      <c r="B251" s="710"/>
      <c r="C251" s="710"/>
      <c r="D251" s="710"/>
      <c r="E251" s="710"/>
      <c r="F251" s="71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8"/>
    </row>
    <row r="252" spans="1:50" ht="24.75" customHeight="1" thickBot="1" x14ac:dyDescent="0.2">
      <c r="A252" s="709"/>
      <c r="B252" s="710"/>
      <c r="C252" s="710"/>
      <c r="D252" s="710"/>
      <c r="E252" s="710"/>
      <c r="F252" s="711"/>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x14ac:dyDescent="0.15">
      <c r="A253" s="709"/>
      <c r="B253" s="710"/>
      <c r="C253" s="710"/>
      <c r="D253" s="710"/>
      <c r="E253" s="710"/>
      <c r="F253" s="711"/>
      <c r="G253" s="379" t="s">
        <v>406</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407</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9"/>
      <c r="B254" s="710"/>
      <c r="C254" s="710"/>
      <c r="D254" s="710"/>
      <c r="E254" s="710"/>
      <c r="F254" s="711"/>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09"/>
      <c r="B255" s="710"/>
      <c r="C255" s="710"/>
      <c r="D255" s="710"/>
      <c r="E255" s="710"/>
      <c r="F255" s="711"/>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09"/>
      <c r="B256" s="710"/>
      <c r="C256" s="710"/>
      <c r="D256" s="710"/>
      <c r="E256" s="710"/>
      <c r="F256" s="71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8"/>
    </row>
    <row r="257" spans="1:50" ht="24.75" customHeight="1" x14ac:dyDescent="0.15">
      <c r="A257" s="709"/>
      <c r="B257" s="710"/>
      <c r="C257" s="710"/>
      <c r="D257" s="710"/>
      <c r="E257" s="710"/>
      <c r="F257" s="71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8"/>
    </row>
    <row r="258" spans="1:50" ht="24.75" customHeight="1" x14ac:dyDescent="0.15">
      <c r="A258" s="709"/>
      <c r="B258" s="710"/>
      <c r="C258" s="710"/>
      <c r="D258" s="710"/>
      <c r="E258" s="710"/>
      <c r="F258" s="71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8"/>
    </row>
    <row r="259" spans="1:50" ht="24.75" customHeight="1" x14ac:dyDescent="0.15">
      <c r="A259" s="709"/>
      <c r="B259" s="710"/>
      <c r="C259" s="710"/>
      <c r="D259" s="710"/>
      <c r="E259" s="710"/>
      <c r="F259" s="71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8"/>
    </row>
    <row r="260" spans="1:50" ht="24.75" customHeight="1" x14ac:dyDescent="0.15">
      <c r="A260" s="709"/>
      <c r="B260" s="710"/>
      <c r="C260" s="710"/>
      <c r="D260" s="710"/>
      <c r="E260" s="710"/>
      <c r="F260" s="71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8"/>
    </row>
    <row r="261" spans="1:50" ht="24.75" customHeight="1" x14ac:dyDescent="0.15">
      <c r="A261" s="709"/>
      <c r="B261" s="710"/>
      <c r="C261" s="710"/>
      <c r="D261" s="710"/>
      <c r="E261" s="710"/>
      <c r="F261" s="71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8"/>
    </row>
    <row r="262" spans="1:50" ht="24.75" customHeight="1" x14ac:dyDescent="0.15">
      <c r="A262" s="709"/>
      <c r="B262" s="710"/>
      <c r="C262" s="710"/>
      <c r="D262" s="710"/>
      <c r="E262" s="710"/>
      <c r="F262" s="71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8"/>
    </row>
    <row r="263" spans="1:50" ht="24.75" customHeight="1" x14ac:dyDescent="0.15">
      <c r="A263" s="709"/>
      <c r="B263" s="710"/>
      <c r="C263" s="710"/>
      <c r="D263" s="710"/>
      <c r="E263" s="710"/>
      <c r="F263" s="71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8"/>
    </row>
    <row r="264" spans="1:50" ht="24.75" customHeight="1" x14ac:dyDescent="0.15">
      <c r="A264" s="709"/>
      <c r="B264" s="710"/>
      <c r="C264" s="710"/>
      <c r="D264" s="710"/>
      <c r="E264" s="710"/>
      <c r="F264" s="71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8"/>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412</v>
      </c>
      <c r="AL135" s="241"/>
      <c r="AM135" s="241"/>
      <c r="AN135" s="241"/>
      <c r="AO135" s="241"/>
      <c r="AP135" s="241"/>
      <c r="AQ135" s="241" t="s">
        <v>23</v>
      </c>
      <c r="AR135" s="241"/>
      <c r="AS135" s="241"/>
      <c r="AT135" s="241"/>
      <c r="AU135" s="92" t="s">
        <v>24</v>
      </c>
      <c r="AV135" s="93"/>
      <c r="AW135" s="93"/>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412</v>
      </c>
      <c r="AL168" s="241"/>
      <c r="AM168" s="241"/>
      <c r="AN168" s="241"/>
      <c r="AO168" s="241"/>
      <c r="AP168" s="241"/>
      <c r="AQ168" s="241" t="s">
        <v>23</v>
      </c>
      <c r="AR168" s="241"/>
      <c r="AS168" s="241"/>
      <c r="AT168" s="241"/>
      <c r="AU168" s="92" t="s">
        <v>24</v>
      </c>
      <c r="AV168" s="93"/>
      <c r="AW168" s="93"/>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412</v>
      </c>
      <c r="AL201" s="241"/>
      <c r="AM201" s="241"/>
      <c r="AN201" s="241"/>
      <c r="AO201" s="241"/>
      <c r="AP201" s="241"/>
      <c r="AQ201" s="241" t="s">
        <v>23</v>
      </c>
      <c r="AR201" s="241"/>
      <c r="AS201" s="241"/>
      <c r="AT201" s="241"/>
      <c r="AU201" s="92" t="s">
        <v>24</v>
      </c>
      <c r="AV201" s="93"/>
      <c r="AW201" s="93"/>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427</v>
      </c>
      <c r="AL234" s="241"/>
      <c r="AM234" s="241"/>
      <c r="AN234" s="241"/>
      <c r="AO234" s="241"/>
      <c r="AP234" s="241"/>
      <c r="AQ234" s="241" t="s">
        <v>23</v>
      </c>
      <c r="AR234" s="241"/>
      <c r="AS234" s="241"/>
      <c r="AT234" s="241"/>
      <c r="AU234" s="92" t="s">
        <v>24</v>
      </c>
      <c r="AV234" s="93"/>
      <c r="AW234" s="93"/>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412</v>
      </c>
      <c r="AL267" s="241"/>
      <c r="AM267" s="241"/>
      <c r="AN267" s="241"/>
      <c r="AO267" s="241"/>
      <c r="AP267" s="241"/>
      <c r="AQ267" s="241" t="s">
        <v>23</v>
      </c>
      <c r="AR267" s="241"/>
      <c r="AS267" s="241"/>
      <c r="AT267" s="241"/>
      <c r="AU267" s="92" t="s">
        <v>24</v>
      </c>
      <c r="AV267" s="93"/>
      <c r="AW267" s="93"/>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412</v>
      </c>
      <c r="AL333" s="241"/>
      <c r="AM333" s="241"/>
      <c r="AN333" s="241"/>
      <c r="AO333" s="241"/>
      <c r="AP333" s="241"/>
      <c r="AQ333" s="241" t="s">
        <v>23</v>
      </c>
      <c r="AR333" s="241"/>
      <c r="AS333" s="241"/>
      <c r="AT333" s="241"/>
      <c r="AU333" s="92" t="s">
        <v>24</v>
      </c>
      <c r="AV333" s="93"/>
      <c r="AW333" s="93"/>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412</v>
      </c>
      <c r="AL399" s="241"/>
      <c r="AM399" s="241"/>
      <c r="AN399" s="241"/>
      <c r="AO399" s="241"/>
      <c r="AP399" s="241"/>
      <c r="AQ399" s="241" t="s">
        <v>23</v>
      </c>
      <c r="AR399" s="241"/>
      <c r="AS399" s="241"/>
      <c r="AT399" s="241"/>
      <c r="AU399" s="92" t="s">
        <v>24</v>
      </c>
      <c r="AV399" s="93"/>
      <c r="AW399" s="93"/>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412</v>
      </c>
      <c r="AL531" s="241"/>
      <c r="AM531" s="241"/>
      <c r="AN531" s="241"/>
      <c r="AO531" s="241"/>
      <c r="AP531" s="241"/>
      <c r="AQ531" s="241" t="s">
        <v>23</v>
      </c>
      <c r="AR531" s="241"/>
      <c r="AS531" s="241"/>
      <c r="AT531" s="241"/>
      <c r="AU531" s="92" t="s">
        <v>24</v>
      </c>
      <c r="AV531" s="93"/>
      <c r="AW531" s="93"/>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412</v>
      </c>
      <c r="AL597" s="241"/>
      <c r="AM597" s="241"/>
      <c r="AN597" s="241"/>
      <c r="AO597" s="241"/>
      <c r="AP597" s="241"/>
      <c r="AQ597" s="241" t="s">
        <v>23</v>
      </c>
      <c r="AR597" s="241"/>
      <c r="AS597" s="241"/>
      <c r="AT597" s="241"/>
      <c r="AU597" s="92" t="s">
        <v>24</v>
      </c>
      <c r="AV597" s="93"/>
      <c r="AW597" s="93"/>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412</v>
      </c>
      <c r="AL663" s="241"/>
      <c r="AM663" s="241"/>
      <c r="AN663" s="241"/>
      <c r="AO663" s="241"/>
      <c r="AP663" s="241"/>
      <c r="AQ663" s="241" t="s">
        <v>23</v>
      </c>
      <c r="AR663" s="241"/>
      <c r="AS663" s="241"/>
      <c r="AT663" s="241"/>
      <c r="AU663" s="92" t="s">
        <v>24</v>
      </c>
      <c r="AV663" s="93"/>
      <c r="AW663" s="93"/>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412</v>
      </c>
      <c r="AL696" s="241"/>
      <c r="AM696" s="241"/>
      <c r="AN696" s="241"/>
      <c r="AO696" s="241"/>
      <c r="AP696" s="241"/>
      <c r="AQ696" s="241" t="s">
        <v>23</v>
      </c>
      <c r="AR696" s="241"/>
      <c r="AS696" s="241"/>
      <c r="AT696" s="241"/>
      <c r="AU696" s="92" t="s">
        <v>24</v>
      </c>
      <c r="AV696" s="93"/>
      <c r="AW696" s="93"/>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412</v>
      </c>
      <c r="AL762" s="241"/>
      <c r="AM762" s="241"/>
      <c r="AN762" s="241"/>
      <c r="AO762" s="241"/>
      <c r="AP762" s="241"/>
      <c r="AQ762" s="241" t="s">
        <v>23</v>
      </c>
      <c r="AR762" s="241"/>
      <c r="AS762" s="241"/>
      <c r="AT762" s="241"/>
      <c r="AU762" s="92" t="s">
        <v>24</v>
      </c>
      <c r="AV762" s="93"/>
      <c r="AW762" s="93"/>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412</v>
      </c>
      <c r="AL861" s="241"/>
      <c r="AM861" s="241"/>
      <c r="AN861" s="241"/>
      <c r="AO861" s="241"/>
      <c r="AP861" s="241"/>
      <c r="AQ861" s="241" t="s">
        <v>23</v>
      </c>
      <c r="AR861" s="241"/>
      <c r="AS861" s="241"/>
      <c r="AT861" s="241"/>
      <c r="AU861" s="92" t="s">
        <v>24</v>
      </c>
      <c r="AV861" s="93"/>
      <c r="AW861" s="93"/>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412</v>
      </c>
      <c r="AL894" s="241"/>
      <c r="AM894" s="241"/>
      <c r="AN894" s="241"/>
      <c r="AO894" s="241"/>
      <c r="AP894" s="241"/>
      <c r="AQ894" s="241" t="s">
        <v>23</v>
      </c>
      <c r="AR894" s="241"/>
      <c r="AS894" s="241"/>
      <c r="AT894" s="241"/>
      <c r="AU894" s="92" t="s">
        <v>24</v>
      </c>
      <c r="AV894" s="93"/>
      <c r="AW894" s="93"/>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452</v>
      </c>
      <c r="AL1026" s="241"/>
      <c r="AM1026" s="241"/>
      <c r="AN1026" s="241"/>
      <c r="AO1026" s="241"/>
      <c r="AP1026" s="241"/>
      <c r="AQ1026" s="241" t="s">
        <v>23</v>
      </c>
      <c r="AR1026" s="241"/>
      <c r="AS1026" s="241"/>
      <c r="AT1026" s="241"/>
      <c r="AU1026" s="92" t="s">
        <v>24</v>
      </c>
      <c r="AV1026" s="93"/>
      <c r="AW1026" s="93"/>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412</v>
      </c>
      <c r="AL1092" s="241"/>
      <c r="AM1092" s="241"/>
      <c r="AN1092" s="241"/>
      <c r="AO1092" s="241"/>
      <c r="AP1092" s="241"/>
      <c r="AQ1092" s="241" t="s">
        <v>23</v>
      </c>
      <c r="AR1092" s="241"/>
      <c r="AS1092" s="241"/>
      <c r="AT1092" s="241"/>
      <c r="AU1092" s="92" t="s">
        <v>24</v>
      </c>
      <c r="AV1092" s="93"/>
      <c r="AW1092" s="93"/>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412</v>
      </c>
      <c r="AL1158" s="241"/>
      <c r="AM1158" s="241"/>
      <c r="AN1158" s="241"/>
      <c r="AO1158" s="241"/>
      <c r="AP1158" s="241"/>
      <c r="AQ1158" s="241" t="s">
        <v>23</v>
      </c>
      <c r="AR1158" s="241"/>
      <c r="AS1158" s="241"/>
      <c r="AT1158" s="241"/>
      <c r="AU1158" s="92" t="s">
        <v>24</v>
      </c>
      <c r="AV1158" s="93"/>
      <c r="AW1158" s="93"/>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2015-06-08T11:37:39Z</cp:lastPrinted>
  <dcterms:created xsi:type="dcterms:W3CDTF">2012-03-13T00:50:25Z</dcterms:created>
  <dcterms:modified xsi:type="dcterms:W3CDTF">2015-06-08T11:38:49Z</dcterms:modified>
</cp:coreProperties>
</file>