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<sst xmlns="http://schemas.openxmlformats.org/spreadsheetml/2006/main" count="1318" uniqueCount="531">
  <si>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</si>
  <si>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</si>
  <si>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</si>
  <si>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</si>
  <si>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</si>
  <si>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</si>
  <si>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</si>
  <si>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</si>
  <si>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</si>
  <si>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</si>
  <si>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</si>
  <si>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</si>
  <si>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</si>
  <si>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</si>
  <si>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</si>
  <si>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</si>
  <si>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</si>
  <si>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</si>
  <si>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</si>
  <si>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</si>
  <si>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</si>
  <si>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</si>
  <si>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</si>
  <si>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</si>
  <si>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</si>
  <si>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</si>
  <si>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</si>
  <si>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</si>
  <si>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</si>
  <si>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</si>
  <si>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</si>
  <si>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</si>
  <si>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</si>
  <si>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</si>
  <si>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</si>
  <si>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</si>
  <si>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</si>
  <si>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</si>
  <si>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</si>
  <si>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</si>
  <si>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</si>
  <si>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</si>
  <si>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</si>
  <si>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</si>
  <si>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</si>
  <si>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</si>
  <si>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</si>
  <si>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</si>
  <si>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</si>
  <si>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</si>
  <si>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</si>
  <si>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</si>
  <si>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</si>
  <si>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</si>
  <si>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</si>
  <si>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</si>
  <si>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</si>
  <si>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</si>
  <si>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</si>
  <si>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</si>
  <si>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</si>
  <si>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</si>
  <si>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</si>
  <si>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</si>
  <si>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</si>
  <si>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</si>
  <si>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</si>
  <si>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</si>
  <si>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</si>
  <si>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</si>
  <si>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</si>
  <si>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</si>
  <si>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</si>
  <si>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</si>
  <si>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</si>
  <si>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</si>
  <si>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</si>
  <si>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</si>
  <si>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</si>
  <si>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</si>
  <si>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</si>
  <si>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</si>
  <si>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</si>
  <si>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</si>
  <si>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</si>
  <si>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</si>
  <si>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</si>
  <si>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</si>
  <si>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</si>
  <si>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</si>
  <si>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</si>
  <si>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</si>
  <si>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</si>
  <si>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</si>
  <si>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</si>
  <si>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</si>
  <si>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</si>
  <si>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</si>
  <si>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</si>
  <si>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</si>
  <si>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</si>
  <si>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</si>
  <si>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</si>
  <si>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</si>
  <si>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</si>
  <si>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</si>
  <si>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</si>
  <si>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</si>
  <si>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</si>
  <si>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</si>
  <si>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</si>
  <si>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</si>
  <si>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</si>
  <si>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</si>
  <si>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</si>
  <si>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</si>
  <si>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</si>
  <si>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</si>
  <si>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</si>
  <si>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</si>
  <si>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</si>
  <si>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</si>
  <si>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</si>
  <si>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</si>
  <si>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</si>
  <si>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</si>
  <si>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</si>
  <si>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</si>
  <si>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</si>
  <si>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</si>
  <si>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</si>
  <si>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</si>
  <si>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</si>
  <si>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</si>
  <si>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</si>
  <si>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</si>
  <si>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</si>
  <si>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</si>
  <si>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</si>
  <si>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</si>
  <si>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</si>
  <si>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</si>
  <si>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</si>
  <si>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</si>
  <si>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</si>
  <si>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</si>
  <si>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</si>
  <si>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</si>
  <si>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</si>
  <si>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</si>
  <si>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</si>
  <si>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</si>
  <si>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</si>
  <si>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</si>
  <si>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</si>
  <si>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</si>
  <si>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</si>
  <si>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</si>
  <si>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</si>
  <si>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</si>
  <si>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</si>
  <si>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</si>
  <si>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</si>
  <si>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</si>
  <si>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</si>
  <si>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</si>
  <si>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</si>
  <si>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</si>
  <si>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</si>
  <si>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</si>
  <si>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</si>
  <si>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</si>
  <si>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</si>
  <si>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</si>
  <si>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</si>
  <si>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</si>
  <si>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</si>
  <si>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</si>
  <si>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</si>
  <si>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</si>
  <si>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</si>
  <si>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</si>
  <si>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</si>
  <si>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</si>
  <si>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</si>
  <si>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</si>
  <si>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</si>
  <si>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</si>
  <si>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</si>
  <si>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</si>
  <si>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</si>
  <si>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</si>
  <si>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</si>
  <si>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</si>
  <si>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</si>
  <si>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</si>
  <si>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</si>
  <si>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</si>
  <si>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</si>
  <si>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</si>
  <si>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</si>
  <si>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</si>
  <si>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</si>
  <si>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</si>
  <si>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</si>
  <si>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</si>
  <si>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</si>
  <si>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</si>
  <si>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</si>
  <si>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</si>
  <si>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</si>
  <si>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</si>
  <si>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</si>
  <si>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</si>
  <si>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</si>
  <si>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</si>
  <si>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</si>
  <si>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</si>
  <si>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</si>
  <si>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</si>
  <si>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</si>
  <si>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</si>
  <si>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</si>
  <si>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</si>
  <si>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</si>
  <si>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</si>
  <si>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</si>
  <si>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</si>
  <si>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</si>
  <si>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</si>
  <si>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</si>
  <si>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</si>
  <si>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</si>
  <si>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</si>
  <si>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</si>
  <si>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</si>
  <si>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</si>
  <si>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</si>
  <si>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</si>
  <si>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</si>
  <si>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</si>
  <si>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</si>
  <si>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</si>
  <si>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</si>
  <si>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</si>
  <si>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</si>
  <si>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</si>
  <si>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</si>
  <si>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</si>
  <si>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</si>
  <si>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</si>
  <si>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</si>
  <si>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</si>
  <si>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</si>
  <si>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</si>
  <si>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</si>
  <si>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</si>
  <si>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</si>
  <si>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</si>
  <si>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</si>
  <si>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</si>
  <si>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</si>
  <si>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</si>
  <si>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</si>
  <si>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</si>
  <si>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</si>
  <si>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</si>
  <si>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</si>
  <si>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</si>
  <si>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</si>
  <si>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</si>
  <si>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</si>
  <si>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</si>
  <si>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</si>
  <si>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</si>
  <si>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</si>
  <si>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</si>
  <si>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</si>
  <si>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</si>
  <si>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</si>
  <si>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</si>
  <si>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</si>
  <si>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</si>
  <si>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</si>
  <si>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</si>
  <si>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</si>
  <si>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</si>
  <si>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</si>
  <si>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</si>
  <si>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</si>
  <si>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</si>
  <si>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</si>
  <si>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</si>
  <si>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</si>
  <si>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</si>
  <si>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</si>
  <si>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</si>
  <si>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</si>
  <si>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</si>
  <si>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</si>
  <si>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</si>
  <si>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</si>
  <si>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</si>
  <si>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</si>
  <si>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</si>
  <si>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</si>
  <si>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</si>
  <si>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</si>
  <si>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</si>
  <si>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</si>
  <si>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</si>
  <si>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</si>
  <si>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</si>
  <si>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</si>
  <si>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</si>
  <si>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</si>
  <si>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</si>
  <si>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</si>
  <si>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</si>
  <si>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</si>
  <si>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</si>
  <si>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</si>
  <si>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</si>
  <si>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</si>
  <si>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</si>
  <si>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</si>
  <si>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</si>
  <si>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</si>
  <si>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</si>
  <si>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</si>
  <si>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</si>
  <si>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</si>
  <si>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</si>
  <si>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</si>
  <si>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</si>
  <si>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</si>
  <si>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</si>
  <si>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</si>
  <si>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</si>
  <si>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</si>
  <si>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</si>
  <si>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</si>
  <si>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</si>
  <si>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</si>
  <si>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</si>
  <si>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</si>
  <si>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</si>
  <si>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</si>
  <si>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</si>
  <si>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</si>
  <si>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</si>
  <si>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</si>
  <si>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</si>
  <si>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</si>
  <si>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</si>
  <si>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</si>
  <si>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</si>
  <si>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</si>
  <si>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</si>
  <si>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</si>
  <si>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</si>
  <si>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</si>
  <si>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</si>
  <si>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</si>
  <si>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</si>
  <si>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</si>
  <si>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</si>
  <si>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</si>
  <si>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</si>
  <si>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</si>
  <si>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</si>
  <si>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</si>
  <si>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</si>
  <si>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</si>
  <si>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</si>
  <si>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</si>
  <si>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</si>
  <si>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</si>
  <si>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</si>
  <si>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</si>
  <si>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</si>
  <si>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</si>
  <si>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</si>
  <si>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</si>
  <si>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</si>
  <si>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</si>
  <si>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</si>
  <si>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</si>
  <si>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</si>
  <si>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</si>
  <si>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</si>
  <si>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</si>
  <si>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</si>
  <si>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</si>
  <si>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</si>
  <si>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</si>
  <si>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</si>
  <si>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</si>
  <si>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</si>
  <si>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</si>
  <si>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</si>
  <si>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</si>
  <si>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</si>
  <si>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</si>
  <si>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</si>
  <si>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</si>
  <si>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</si>
  <si>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</si>
  <si>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</si>
  <si>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</si>
  <si>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</si>
  <si>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</si>
  <si>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</si>
  <si>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</si>
  <si>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</si>
  <si>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</si>
  <si>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</si>
  <si>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</si>
  <si>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</si>
  <si>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</si>
  <si>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</si>
  <si>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</si>
  <si>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</si>
  <si>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</si>
  <si>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</si>
  <si>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</si>
  <si>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</si>
  <si>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</si>
  <si>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</si>
  <si>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</si>
  <si>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</si>
  <si>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</si>
  <si>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</si>
  <si>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</si>
  <si>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</si>
  <si>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</si>
  <si>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</si>
  <si>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</si>
  <si>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</si>
  <si>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</si>
  <si>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</si>
  <si>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</si>
  <si>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</si>
  <si>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</si>
  <si>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</si>
  <si>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</si>
  <si>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</si>
  <si>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</si>
  <si>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</si>
  <si>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</si>
  <si>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</si>
  <si>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</si>
  <si>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</si>
  <si>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</si>
  <si>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</si>
  <si>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</si>
  <si>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</si>
  <si>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</si>
  <si>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</si>
  <si>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</si>
  <si>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</si>
  <si>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</si>
  <si>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</si>
  <si>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</si>
  <si>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</si>
  <si>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</si>
  <si>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</si>
  <si>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
  </si>
  <si>
    <t>○</t>
  </si>
  <si>
    <t>水質汚濁防止法第十四条の五</t>
    <phoneticPr fontId="5"/>
  </si>
  <si>
    <t>水・大気環境局</t>
    <rPh sb="0" eb="1">
      <t>ミズ</t>
    </rPh>
    <rPh sb="2" eb="4">
      <t>タイキ</t>
    </rPh>
    <rPh sb="4" eb="7">
      <t>カンキョウキョク</t>
    </rPh>
    <phoneticPr fontId="5"/>
  </si>
  <si>
    <t>水環境課</t>
    <rPh sb="0" eb="4">
      <t>ミズカンキョウカ</t>
    </rPh>
    <phoneticPr fontId="5"/>
  </si>
  <si>
    <t>３．大気・水・土壌環境等の保全　　　　　　　　　　　　３－３水環境の保全（海洋環境の保全を含む）</t>
  </si>
  <si>
    <t>-</t>
    <phoneticPr fontId="5"/>
  </si>
  <si>
    <t>　日常生活での水質汚濁防止などの水環境保全活動を促進するとともに、川や海、湖などでの環境保全活動や生物調査、遊びなど、直接水環境とふれあうことを通じて水環境への関心を喚起し、水辺の水環境問題や自然保護など、環境保全に対する理解と活動の推進を図る。</t>
  </si>
  <si>
    <t>　こどもの水生生物に注目した水環境保全活動の報告を募集し、優れた取組を表彰し、子どもたちが中心となった環境保全活動の推進と正しい理解の普及を図る。また生活排水対策資材の活用方法の検討、モデル事業の実施及び効果検証を行い、持続的な普及方策等について整理する。</t>
  </si>
  <si>
    <t>-</t>
    <phoneticPr fontId="5"/>
  </si>
  <si>
    <t>参加したこどもの数</t>
    <rPh sb="0" eb="2">
      <t>サンカ</t>
    </rPh>
    <rPh sb="8" eb="9">
      <t>カズ</t>
    </rPh>
    <phoneticPr fontId="5"/>
  </si>
  <si>
    <t>単位当たりコスト ＝執行額／参加したこどもの数　　　　　　　　　　　　　</t>
  </si>
  <si>
    <t>4,536千円
／1227人</t>
  </si>
  <si>
    <t>4,022千円
／635人</t>
    <rPh sb="5" eb="7">
      <t>センエン</t>
    </rPh>
    <rPh sb="12" eb="13">
      <t>ニン</t>
    </rPh>
    <phoneticPr fontId="3"/>
  </si>
  <si>
    <t>-</t>
    <phoneticPr fontId="5"/>
  </si>
  <si>
    <t>-</t>
    <phoneticPr fontId="5"/>
  </si>
  <si>
    <t>環境保全調査費</t>
    <rPh sb="0" eb="2">
      <t>カンキョウ</t>
    </rPh>
    <rPh sb="2" eb="4">
      <t>ホゼン</t>
    </rPh>
    <rPh sb="4" eb="7">
      <t>チョウサヒ</t>
    </rPh>
    <phoneticPr fontId="5"/>
  </si>
  <si>
    <t>‐</t>
  </si>
  <si>
    <t>企画競争入札を活用し、競争性の確保に努めている。</t>
    <rPh sb="0" eb="2">
      <t>キカク</t>
    </rPh>
    <rPh sb="2" eb="4">
      <t>キョウソウ</t>
    </rPh>
    <phoneticPr fontId="5"/>
  </si>
  <si>
    <t>事業の実施にあたっては限りある経費を有効に活用するよう工夫をこらして実施している。</t>
    <rPh sb="0" eb="2">
      <t>ジギョウ</t>
    </rPh>
    <rPh sb="3" eb="5">
      <t>ジッシ</t>
    </rPh>
    <rPh sb="11" eb="12">
      <t>カギ</t>
    </rPh>
    <rPh sb="15" eb="17">
      <t>ケイヒ</t>
    </rPh>
    <rPh sb="18" eb="20">
      <t>ユウコウ</t>
    </rPh>
    <rPh sb="21" eb="23">
      <t>カツヨウ</t>
    </rPh>
    <rPh sb="27" eb="29">
      <t>クフウ</t>
    </rPh>
    <rPh sb="34" eb="36">
      <t>ジッシ</t>
    </rPh>
    <phoneticPr fontId="5"/>
  </si>
  <si>
    <t>参加者の拡大や事業の周知活動など十分な実績を確認している。</t>
    <rPh sb="0" eb="3">
      <t>サンカシャ</t>
    </rPh>
    <rPh sb="4" eb="6">
      <t>カクダイ</t>
    </rPh>
    <rPh sb="7" eb="9">
      <t>ジギョウ</t>
    </rPh>
    <rPh sb="10" eb="12">
      <t>シュウチ</t>
    </rPh>
    <rPh sb="12" eb="14">
      <t>カツドウ</t>
    </rPh>
    <rPh sb="16" eb="18">
      <t>ジュウブン</t>
    </rPh>
    <rPh sb="19" eb="21">
      <t>ジッセキ</t>
    </rPh>
    <rPh sb="22" eb="24">
      <t>カクニン</t>
    </rPh>
    <phoneticPr fontId="5"/>
  </si>
  <si>
    <t>事業成果については、受賞者の取組をプログラム化しＨＰ等を通じて紹介するなど成果物を十分活用している。</t>
    <rPh sb="2" eb="4">
      <t>セイカ</t>
    </rPh>
    <rPh sb="10" eb="13">
      <t>ジュショウシャ</t>
    </rPh>
    <rPh sb="14" eb="16">
      <t>トリクミ</t>
    </rPh>
    <rPh sb="22" eb="23">
      <t>カ</t>
    </rPh>
    <rPh sb="31" eb="33">
      <t>ショウカイ</t>
    </rPh>
    <phoneticPr fontId="5"/>
  </si>
  <si>
    <t>-</t>
    <phoneticPr fontId="5"/>
  </si>
  <si>
    <t>-</t>
    <phoneticPr fontId="5"/>
  </si>
  <si>
    <t>-</t>
    <phoneticPr fontId="5"/>
  </si>
  <si>
    <t>こどもホタレンジャー事業については、健全な水環境の象徴としてホタルに関する活動を対象としてきたが、他の水生生物も対象とすることや、指導者向けの研修の実施など、より内容の多角化が図られてきてきているところであり、さらに、事業実施における情報発信の工夫等を行い、継続的に事業効果の拡大を図っていく必要がある。</t>
  </si>
  <si>
    <t>A.株式会社博報堂</t>
    <phoneticPr fontId="5"/>
  </si>
  <si>
    <t>B.リトルスタジオインク株式会社</t>
    <phoneticPr fontId="5"/>
  </si>
  <si>
    <t>C.リトルスタジオインク株式会社</t>
    <phoneticPr fontId="5"/>
  </si>
  <si>
    <t>D.一般社団法人日本エンパワーメントコンソーシアム</t>
    <phoneticPr fontId="5"/>
  </si>
  <si>
    <t>株式会社博報堂</t>
    <rPh sb="0" eb="2">
      <t>カブシキ</t>
    </rPh>
    <rPh sb="2" eb="4">
      <t>カイシャ</t>
    </rPh>
    <rPh sb="4" eb="7">
      <t>ハクホウドウ</t>
    </rPh>
    <phoneticPr fontId="5"/>
  </si>
  <si>
    <t>水循環基本法等に係る啓発等業務</t>
    <rPh sb="0" eb="1">
      <t>ミズ</t>
    </rPh>
    <rPh sb="1" eb="3">
      <t>ジュンカン</t>
    </rPh>
    <rPh sb="3" eb="6">
      <t>キホンホウ</t>
    </rPh>
    <rPh sb="6" eb="7">
      <t>トウ</t>
    </rPh>
    <rPh sb="8" eb="9">
      <t>カカ</t>
    </rPh>
    <rPh sb="10" eb="12">
      <t>ケイハツ</t>
    </rPh>
    <rPh sb="12" eb="13">
      <t>トウ</t>
    </rPh>
    <rPh sb="13" eb="15">
      <t>ギョウム</t>
    </rPh>
    <phoneticPr fontId="5"/>
  </si>
  <si>
    <t>リトルスタジオインク株式会社</t>
    <rPh sb="10" eb="14">
      <t>カブシキガイシャ</t>
    </rPh>
    <phoneticPr fontId="5"/>
  </si>
  <si>
    <t>こどもホタレンジャーサイト更新業務</t>
    <rPh sb="13" eb="15">
      <t>コウシン</t>
    </rPh>
    <rPh sb="15" eb="17">
      <t>ギョウム</t>
    </rPh>
    <phoneticPr fontId="5"/>
  </si>
  <si>
    <t>随意契約</t>
    <rPh sb="0" eb="2">
      <t>ズイイ</t>
    </rPh>
    <rPh sb="2" eb="4">
      <t>ケイヤク</t>
    </rPh>
    <phoneticPr fontId="5"/>
  </si>
  <si>
    <t>リトルスタジオインク株式会社</t>
    <rPh sb="10" eb="12">
      <t>カブシキ</t>
    </rPh>
    <rPh sb="12" eb="14">
      <t>ガイシャ</t>
    </rPh>
    <phoneticPr fontId="5"/>
  </si>
  <si>
    <t>官民連携プロジェクトサイト作成業務</t>
    <rPh sb="0" eb="2">
      <t>カンミン</t>
    </rPh>
    <rPh sb="2" eb="4">
      <t>レンケイ</t>
    </rPh>
    <rPh sb="13" eb="15">
      <t>サクセイ</t>
    </rPh>
    <rPh sb="15" eb="17">
      <t>ギョウム</t>
    </rPh>
    <phoneticPr fontId="5"/>
  </si>
  <si>
    <t>一般社団法人
日本エンパワーメントコンソーシアム</t>
    <rPh sb="0" eb="2">
      <t>イッパン</t>
    </rPh>
    <rPh sb="2" eb="6">
      <t>シャダンホウジン</t>
    </rPh>
    <rPh sb="7" eb="9">
      <t>ニホン</t>
    </rPh>
    <phoneticPr fontId="5"/>
  </si>
  <si>
    <t>水循環基本法に基づく官民連携プロジェクト始動に係る啓発業務</t>
    <rPh sb="0" eb="1">
      <t>ミズ</t>
    </rPh>
    <rPh sb="1" eb="3">
      <t>ジュンカン</t>
    </rPh>
    <rPh sb="3" eb="6">
      <t>キホンホウ</t>
    </rPh>
    <rPh sb="7" eb="8">
      <t>モト</t>
    </rPh>
    <rPh sb="10" eb="12">
      <t>カンミン</t>
    </rPh>
    <rPh sb="12" eb="14">
      <t>レンケイ</t>
    </rPh>
    <rPh sb="20" eb="22">
      <t>シドウ</t>
    </rPh>
    <rPh sb="23" eb="24">
      <t>カカ</t>
    </rPh>
    <rPh sb="25" eb="27">
      <t>ケイハツ</t>
    </rPh>
    <rPh sb="27" eb="29">
      <t>ギョウム</t>
    </rPh>
    <phoneticPr fontId="5"/>
  </si>
  <si>
    <t>人件費</t>
    <rPh sb="0" eb="3">
      <t>ジンケンヒ</t>
    </rPh>
    <phoneticPr fontId="5"/>
  </si>
  <si>
    <t>雑役務費</t>
    <rPh sb="0" eb="1">
      <t>ザツ</t>
    </rPh>
    <rPh sb="1" eb="3">
      <t>エキム</t>
    </rPh>
    <rPh sb="3" eb="4">
      <t>ヒ</t>
    </rPh>
    <phoneticPr fontId="5"/>
  </si>
  <si>
    <t>一般管理費</t>
    <rPh sb="0" eb="2">
      <t>イッパン</t>
    </rPh>
    <rPh sb="2" eb="5">
      <t>カンリヒ</t>
    </rPh>
    <phoneticPr fontId="5"/>
  </si>
  <si>
    <t>水循環基本法第10条に定められた水の日業務</t>
    <rPh sb="0" eb="1">
      <t>ミズ</t>
    </rPh>
    <rPh sb="1" eb="3">
      <t>ジュンカン</t>
    </rPh>
    <rPh sb="3" eb="6">
      <t>キホンホウ</t>
    </rPh>
    <rPh sb="6" eb="7">
      <t>ダイ</t>
    </rPh>
    <rPh sb="9" eb="10">
      <t>ジョウ</t>
    </rPh>
    <rPh sb="11" eb="12">
      <t>サダ</t>
    </rPh>
    <rPh sb="16" eb="17">
      <t>ミズ</t>
    </rPh>
    <rPh sb="18" eb="19">
      <t>ヒ</t>
    </rPh>
    <rPh sb="19" eb="21">
      <t>ギョウム</t>
    </rPh>
    <phoneticPr fontId="5"/>
  </si>
  <si>
    <t>こどもホタレンジャー業務</t>
    <rPh sb="10" eb="12">
      <t>ギョウム</t>
    </rPh>
    <phoneticPr fontId="5"/>
  </si>
  <si>
    <t>ホタルや底生動物の観察等を通した水環境保全活動の促進を促す事業であることから、参加団体数を指標とする。</t>
    <rPh sb="21" eb="23">
      <t>カツドウ</t>
    </rPh>
    <rPh sb="24" eb="26">
      <t>ソクシン</t>
    </rPh>
    <rPh sb="27" eb="28">
      <t>ウナガ</t>
    </rPh>
    <rPh sb="41" eb="43">
      <t>ダンタイ</t>
    </rPh>
    <rPh sb="43" eb="44">
      <t>カズ</t>
    </rPh>
    <phoneticPr fontId="5"/>
  </si>
  <si>
    <t>4,000千円
／3,493人</t>
    <rPh sb="5" eb="7">
      <t>センエン</t>
    </rPh>
    <rPh sb="14" eb="15">
      <t>ニン</t>
    </rPh>
    <phoneticPr fontId="3"/>
  </si>
  <si>
    <t>円</t>
    <rPh sb="0" eb="1">
      <t>エン</t>
    </rPh>
    <phoneticPr fontId="5"/>
  </si>
  <si>
    <t>こどもホタレンジャーに係る経費については、前年度コスト以下に抑えるよう努めている。（なお平成26年度は同年7月に施行された水循環基本法に対する必要から上記事業のほかに同法第10条水の日に係る業務を実施している。）</t>
    <rPh sb="11" eb="12">
      <t>カカ</t>
    </rPh>
    <rPh sb="13" eb="15">
      <t>ケイヒ</t>
    </rPh>
    <rPh sb="21" eb="24">
      <t>ゼンネンド</t>
    </rPh>
    <rPh sb="27" eb="29">
      <t>イカ</t>
    </rPh>
    <rPh sb="30" eb="31">
      <t>オサ</t>
    </rPh>
    <rPh sb="35" eb="36">
      <t>ツト</t>
    </rPh>
    <rPh sb="44" eb="46">
      <t>ヘイセイ</t>
    </rPh>
    <rPh sb="48" eb="50">
      <t>ネンド</t>
    </rPh>
    <rPh sb="51" eb="53">
      <t>ドウネン</t>
    </rPh>
    <rPh sb="54" eb="55">
      <t>ガツ</t>
    </rPh>
    <rPh sb="56" eb="58">
      <t>セコウ</t>
    </rPh>
    <rPh sb="61" eb="62">
      <t>ミズ</t>
    </rPh>
    <rPh sb="62" eb="64">
      <t>ジュンカン</t>
    </rPh>
    <rPh sb="64" eb="67">
      <t>キホンホウ</t>
    </rPh>
    <rPh sb="68" eb="69">
      <t>タイ</t>
    </rPh>
    <rPh sb="71" eb="73">
      <t>ヒツヨウ</t>
    </rPh>
    <rPh sb="75" eb="77">
      <t>ジョウキ</t>
    </rPh>
    <rPh sb="77" eb="79">
      <t>ジギョウ</t>
    </rPh>
    <rPh sb="83" eb="85">
      <t>ドウホウ</t>
    </rPh>
    <rPh sb="85" eb="86">
      <t>ダイ</t>
    </rPh>
    <rPh sb="88" eb="89">
      <t>ジョウ</t>
    </rPh>
    <rPh sb="89" eb="90">
      <t>ミズ</t>
    </rPh>
    <rPh sb="91" eb="92">
      <t>ヒ</t>
    </rPh>
    <rPh sb="93" eb="94">
      <t>カカ</t>
    </rPh>
    <rPh sb="95" eb="97">
      <t>ギョウム</t>
    </rPh>
    <rPh sb="98" eb="100">
      <t>ジッシ</t>
    </rPh>
    <phoneticPr fontId="5"/>
  </si>
  <si>
    <t>団体</t>
    <rPh sb="0" eb="2">
      <t>ダンタイ</t>
    </rPh>
    <phoneticPr fontId="5"/>
  </si>
  <si>
    <t>-</t>
    <phoneticPr fontId="5"/>
  </si>
  <si>
    <t>人</t>
    <rPh sb="0" eb="1">
      <t>ニン</t>
    </rPh>
    <phoneticPr fontId="5"/>
  </si>
  <si>
    <t>水環境保全活動普及促進事業</t>
    <phoneticPr fontId="5"/>
  </si>
  <si>
    <t>水環境保全活動普及促進に必要な費用・用途に限定されている。</t>
    <rPh sb="12" eb="14">
      <t>ヒツヨウ</t>
    </rPh>
    <rPh sb="15" eb="17">
      <t>ヒヨウ</t>
    </rPh>
    <rPh sb="18" eb="20">
      <t>ヨウト</t>
    </rPh>
    <rPh sb="21" eb="23">
      <t>ゲンテイ</t>
    </rPh>
    <phoneticPr fontId="5"/>
  </si>
  <si>
    <t>本事業は政策の見直し等の結果、平成２６年度をもって終了となった。</t>
    <rPh sb="0" eb="1">
      <t>ホン</t>
    </rPh>
    <rPh sb="1" eb="3">
      <t>ジギョウ</t>
    </rPh>
    <rPh sb="4" eb="6">
      <t>セイサク</t>
    </rPh>
    <rPh sb="7" eb="9">
      <t>ミナオ</t>
    </rPh>
    <rPh sb="10" eb="11">
      <t>トウ</t>
    </rPh>
    <rPh sb="12" eb="14">
      <t>ケッカ</t>
    </rPh>
    <rPh sb="15" eb="17">
      <t>ヘイセイ</t>
    </rPh>
    <rPh sb="19" eb="21">
      <t>ネンド</t>
    </rPh>
    <rPh sb="25" eb="27">
      <t>シュウリョウ</t>
    </rPh>
    <phoneticPr fontId="3"/>
  </si>
  <si>
    <t>ホタルや底生動物の観察等を通した水環境保全活動の促進を促す事業であることから前年の参加団体の実績比10％増加を目標とする。</t>
    <rPh sb="21" eb="23">
      <t>カツドウ</t>
    </rPh>
    <rPh sb="24" eb="26">
      <t>ソクシン</t>
    </rPh>
    <rPh sb="27" eb="28">
      <t>ウナガ</t>
    </rPh>
    <rPh sb="38" eb="40">
      <t>ゼンネン</t>
    </rPh>
    <rPh sb="41" eb="43">
      <t>サンカ</t>
    </rPh>
    <rPh sb="43" eb="45">
      <t>ダンタイ</t>
    </rPh>
    <rPh sb="46" eb="48">
      <t>ジッセキ</t>
    </rPh>
    <rPh sb="48" eb="49">
      <t>ヒ</t>
    </rPh>
    <rPh sb="52" eb="54">
      <t>ゾウカ</t>
    </rPh>
    <rPh sb="55" eb="57">
      <t>モクヒョウ</t>
    </rPh>
    <phoneticPr fontId="5"/>
  </si>
  <si>
    <t>水環境課長　二村　英介</t>
    <rPh sb="0" eb="4">
      <t>ミズカンキョウカ</t>
    </rPh>
    <rPh sb="4" eb="5">
      <t>チョウ</t>
    </rPh>
    <rPh sb="6" eb="8">
      <t>フタムラ</t>
    </rPh>
    <rPh sb="9" eb="11">
      <t>エイスケ</t>
    </rPh>
    <phoneticPr fontId="5"/>
  </si>
  <si>
    <t>目標値（前年の参加団体の実績比１0％増）に達した。</t>
    <rPh sb="0" eb="2">
      <t>モクヒョウ</t>
    </rPh>
    <rPh sb="2" eb="3">
      <t>チ</t>
    </rPh>
    <rPh sb="4" eb="6">
      <t>ゼンネン</t>
    </rPh>
    <rPh sb="7" eb="9">
      <t>サンカ</t>
    </rPh>
    <rPh sb="9" eb="11">
      <t>ダンタイ</t>
    </rPh>
    <rPh sb="12" eb="14">
      <t>ジッセキ</t>
    </rPh>
    <rPh sb="14" eb="15">
      <t>ヒ</t>
    </rPh>
    <rPh sb="18" eb="19">
      <t>ゾウ</t>
    </rPh>
    <rPh sb="21" eb="22">
      <t>タッ</t>
    </rPh>
    <phoneticPr fontId="5"/>
  </si>
  <si>
    <t>-</t>
    <phoneticPr fontId="5"/>
  </si>
  <si>
    <t>千円/人</t>
    <rPh sb="0" eb="2">
      <t>センエン</t>
    </rPh>
    <rPh sb="3" eb="4">
      <t>ニン</t>
    </rPh>
    <phoneticPr fontId="5"/>
  </si>
  <si>
    <t>水循環基本法において水循環等の正しい知識の定着や水環境に係る教育の推進が求められているほか、教育振興基本計画等において、自然とのふれあい、体験学習の充実等が求められている。</t>
    <phoneticPr fontId="5"/>
  </si>
  <si>
    <t>水循環基本法において水循環等の正しい知識の定着や水環境に係る教育の推進が国の責務として求められているほか、第４次環境基本計画においても言及されている。</t>
    <phoneticPr fontId="5"/>
  </si>
  <si>
    <t>水循環基本法において水循環等の正しい知識の定着や水環境に係る教育の推進が国の責務として求められているほか、第４次環境基本計画においても言及されている。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</si>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</sst>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6" fillId="0" borderId="11"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9" xfId="0"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177" fontId="0" fillId="0" borderId="99"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16" fillId="0" borderId="9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230</xdr:row>
          <xdr:rowOff>171450</xdr:rowOff>
        </xdr:from>
        <xdr:to>
          <xdr:col>44</xdr:col>
          <xdr:colOff>180975</xdr:colOff>
          <xdr:row>231</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498</xdr:row>
          <xdr:rowOff>161925</xdr:rowOff>
        </xdr:from>
        <xdr:to>
          <xdr:col>44</xdr:col>
          <xdr:colOff>180975</xdr:colOff>
          <xdr:row>500</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143</xdr:row>
      <xdr:rowOff>114300</xdr:rowOff>
    </xdr:from>
    <xdr:to>
      <xdr:col>19</xdr:col>
      <xdr:colOff>35984</xdr:colOff>
      <xdr:row>148</xdr:row>
      <xdr:rowOff>203200</xdr:rowOff>
    </xdr:to>
    <xdr:sp macro="" textlink="">
      <xdr:nvSpPr>
        <xdr:cNvPr id="9" name="正方形/長方形 8"/>
        <xdr:cNvSpPr/>
      </xdr:nvSpPr>
      <xdr:spPr>
        <a:xfrm>
          <a:off x="1625600" y="32918400"/>
          <a:ext cx="2271184" cy="1866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400"/>
            </a:lnSpc>
          </a:pPr>
          <a:r>
            <a:rPr kumimoji="1" lang="ja-JP" altLang="en-US" sz="2000"/>
            <a:t>環境省　　　　　　　　　　　　　　　　　　　２３百万円　　</a:t>
          </a:r>
        </a:p>
      </xdr:txBody>
    </xdr:sp>
    <xdr:clientData/>
  </xdr:twoCellAnchor>
  <xdr:twoCellAnchor>
    <xdr:from>
      <xdr:col>13</xdr:col>
      <xdr:colOff>101600</xdr:colOff>
      <xdr:row>148</xdr:row>
      <xdr:rowOff>193675</xdr:rowOff>
    </xdr:from>
    <xdr:to>
      <xdr:col>13</xdr:col>
      <xdr:colOff>132824</xdr:colOff>
      <xdr:row>164</xdr:row>
      <xdr:rowOff>330200</xdr:rowOff>
    </xdr:to>
    <xdr:cxnSp macro="">
      <xdr:nvCxnSpPr>
        <xdr:cNvPr id="10" name="直線コネクタ 9"/>
        <xdr:cNvCxnSpPr/>
      </xdr:nvCxnSpPr>
      <xdr:spPr>
        <a:xfrm flipH="1">
          <a:off x="2743200" y="34775775"/>
          <a:ext cx="31224" cy="7019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150</xdr:row>
      <xdr:rowOff>158750</xdr:rowOff>
    </xdr:from>
    <xdr:to>
      <xdr:col>21</xdr:col>
      <xdr:colOff>188383</xdr:colOff>
      <xdr:row>150</xdr:row>
      <xdr:rowOff>165100</xdr:rowOff>
    </xdr:to>
    <xdr:cxnSp macro="">
      <xdr:nvCxnSpPr>
        <xdr:cNvPr id="11" name="直線矢印コネクタ 10"/>
        <xdr:cNvCxnSpPr/>
      </xdr:nvCxnSpPr>
      <xdr:spPr>
        <a:xfrm flipV="1">
          <a:off x="2768600" y="35452050"/>
          <a:ext cx="1686983" cy="6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23283</xdr:colOff>
      <xdr:row>149</xdr:row>
      <xdr:rowOff>101600</xdr:rowOff>
    </xdr:from>
    <xdr:to>
      <xdr:col>36</xdr:col>
      <xdr:colOff>189441</xdr:colOff>
      <xdr:row>151</xdr:row>
      <xdr:rowOff>165100</xdr:rowOff>
    </xdr:to>
    <xdr:sp macro="" textlink="">
      <xdr:nvSpPr>
        <xdr:cNvPr id="12" name="角丸四角形 11"/>
        <xdr:cNvSpPr/>
      </xdr:nvSpPr>
      <xdr:spPr>
        <a:xfrm>
          <a:off x="4493683" y="35039300"/>
          <a:ext cx="3010958" cy="77470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000"/>
            </a:lnSpc>
          </a:pPr>
          <a:r>
            <a:rPr kumimoji="1" lang="en-US" altLang="ja-JP" sz="1400"/>
            <a:t>A.</a:t>
          </a:r>
          <a:r>
            <a:rPr kumimoji="1" lang="ja-JP" altLang="en-US" sz="1400"/>
            <a:t>株式会社博報堂　　　　　　　　　　　　　　　　　　　　　　　　</a:t>
          </a:r>
          <a:r>
            <a:rPr kumimoji="1" lang="en-US" altLang="ja-JP" sz="1400"/>
            <a:t>20</a:t>
          </a:r>
          <a:r>
            <a:rPr kumimoji="1" lang="ja-JP" altLang="en-US" sz="1400"/>
            <a:t>百万円</a:t>
          </a:r>
          <a:endParaRPr kumimoji="1" lang="en-US" altLang="ja-JP" sz="1400"/>
        </a:p>
      </xdr:txBody>
    </xdr:sp>
    <xdr:clientData/>
  </xdr:twoCellAnchor>
  <xdr:twoCellAnchor>
    <xdr:from>
      <xdr:col>13</xdr:col>
      <xdr:colOff>118534</xdr:colOff>
      <xdr:row>155</xdr:row>
      <xdr:rowOff>101600</xdr:rowOff>
    </xdr:from>
    <xdr:to>
      <xdr:col>22</xdr:col>
      <xdr:colOff>23284</xdr:colOff>
      <xdr:row>155</xdr:row>
      <xdr:rowOff>101600</xdr:rowOff>
    </xdr:to>
    <xdr:cxnSp macro="">
      <xdr:nvCxnSpPr>
        <xdr:cNvPr id="13" name="直線矢印コネクタ 12"/>
        <xdr:cNvCxnSpPr/>
      </xdr:nvCxnSpPr>
      <xdr:spPr>
        <a:xfrm>
          <a:off x="2760134" y="37553900"/>
          <a:ext cx="17335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45509</xdr:colOff>
      <xdr:row>153</xdr:row>
      <xdr:rowOff>254000</xdr:rowOff>
    </xdr:from>
    <xdr:to>
      <xdr:col>39</xdr:col>
      <xdr:colOff>182033</xdr:colOff>
      <xdr:row>155</xdr:row>
      <xdr:rowOff>508000</xdr:rowOff>
    </xdr:to>
    <xdr:sp macro="" textlink="">
      <xdr:nvSpPr>
        <xdr:cNvPr id="14" name="角丸四角形 13"/>
        <xdr:cNvSpPr/>
      </xdr:nvSpPr>
      <xdr:spPr>
        <a:xfrm>
          <a:off x="4515909" y="36995100"/>
          <a:ext cx="3590924" cy="96520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ctr"/>
        <a:lstStyle/>
        <a:p>
          <a:pPr algn="ctr">
            <a:lnSpc>
              <a:spcPts val="2200"/>
            </a:lnSpc>
          </a:pPr>
          <a:r>
            <a:rPr kumimoji="1" lang="en-US" altLang="ja-JP" sz="1600"/>
            <a:t>B.</a:t>
          </a:r>
          <a:r>
            <a:rPr kumimoji="1" lang="ja-JP" altLang="en-US" sz="1600"/>
            <a:t>リトルスタジオインク株式会社　　　　　　　　　　　　　　　　　　　　　　　　　</a:t>
          </a:r>
          <a:r>
            <a:rPr kumimoji="1" lang="en-US" altLang="ja-JP" sz="1600"/>
            <a:t>0.9</a:t>
          </a:r>
          <a:r>
            <a:rPr kumimoji="1" lang="ja-JP" altLang="en-US" sz="1600"/>
            <a:t>百万円</a:t>
          </a:r>
          <a:endParaRPr kumimoji="1" lang="en-US" altLang="ja-JP" sz="1600"/>
        </a:p>
      </xdr:txBody>
    </xdr:sp>
    <xdr:clientData/>
  </xdr:twoCellAnchor>
  <xdr:twoCellAnchor>
    <xdr:from>
      <xdr:col>13</xdr:col>
      <xdr:colOff>153459</xdr:colOff>
      <xdr:row>159</xdr:row>
      <xdr:rowOff>304800</xdr:rowOff>
    </xdr:from>
    <xdr:to>
      <xdr:col>22</xdr:col>
      <xdr:colOff>48684</xdr:colOff>
      <xdr:row>159</xdr:row>
      <xdr:rowOff>304801</xdr:rowOff>
    </xdr:to>
    <xdr:cxnSp macro="">
      <xdr:nvCxnSpPr>
        <xdr:cNvPr id="15" name="直線矢印コネクタ 14"/>
        <xdr:cNvCxnSpPr/>
      </xdr:nvCxnSpPr>
      <xdr:spPr>
        <a:xfrm>
          <a:off x="2795059" y="39573200"/>
          <a:ext cx="17240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80433</xdr:colOff>
      <xdr:row>158</xdr:row>
      <xdr:rowOff>215901</xdr:rowOff>
    </xdr:from>
    <xdr:to>
      <xdr:col>40</xdr:col>
      <xdr:colOff>91017</xdr:colOff>
      <xdr:row>160</xdr:row>
      <xdr:rowOff>12701</xdr:rowOff>
    </xdr:to>
    <xdr:sp macro="" textlink="">
      <xdr:nvSpPr>
        <xdr:cNvPr id="16" name="角丸四角形 15"/>
        <xdr:cNvSpPr/>
      </xdr:nvSpPr>
      <xdr:spPr>
        <a:xfrm>
          <a:off x="4550833" y="39128701"/>
          <a:ext cx="3668184" cy="80010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200"/>
            </a:lnSpc>
          </a:pPr>
          <a:r>
            <a:rPr kumimoji="1" lang="en-US" altLang="ja-JP" sz="1600"/>
            <a:t>C.</a:t>
          </a:r>
          <a:r>
            <a:rPr kumimoji="1" lang="ja-JP" altLang="en-US" sz="1600"/>
            <a:t>リトルスタジオインク株式会社　　　　　　　　　　　　　　　　　　　　　　　　　　　　</a:t>
          </a:r>
          <a:r>
            <a:rPr kumimoji="1" lang="en-US" altLang="ja-JP" sz="1600"/>
            <a:t>0.9</a:t>
          </a:r>
          <a:r>
            <a:rPr kumimoji="1" lang="ja-JP" altLang="en-US" sz="1600"/>
            <a:t>百万円</a:t>
          </a:r>
          <a:endParaRPr kumimoji="1" lang="en-US" altLang="ja-JP" sz="1600"/>
        </a:p>
      </xdr:txBody>
    </xdr:sp>
    <xdr:clientData/>
  </xdr:twoCellAnchor>
  <xdr:twoCellAnchor>
    <xdr:from>
      <xdr:col>22</xdr:col>
      <xdr:colOff>9523</xdr:colOff>
      <xdr:row>151</xdr:row>
      <xdr:rowOff>165100</xdr:rowOff>
    </xdr:from>
    <xdr:to>
      <xdr:col>40</xdr:col>
      <xdr:colOff>148166</xdr:colOff>
      <xdr:row>152</xdr:row>
      <xdr:rowOff>685800</xdr:rowOff>
    </xdr:to>
    <xdr:sp macro="" textlink="">
      <xdr:nvSpPr>
        <xdr:cNvPr id="17" name="大かっこ 16"/>
        <xdr:cNvSpPr/>
      </xdr:nvSpPr>
      <xdr:spPr>
        <a:xfrm>
          <a:off x="4479923" y="35814000"/>
          <a:ext cx="3796243"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「水循環基本法」に定められた水の日事業の実施、また同法</a:t>
          </a:r>
          <a:r>
            <a:rPr lang="en-US" altLang="ja-JP"/>
            <a:t>17</a:t>
          </a:r>
          <a:r>
            <a:rPr lang="ja-JP" altLang="en-US"/>
            <a:t>条に基づく水環境保全の取組促進と人材育成を目的としたこどもホタレンジャー事業の実施</a:t>
          </a:r>
        </a:p>
      </xdr:txBody>
    </xdr:sp>
    <xdr:clientData/>
  </xdr:twoCellAnchor>
  <xdr:twoCellAnchor>
    <xdr:from>
      <xdr:col>22</xdr:col>
      <xdr:colOff>47623</xdr:colOff>
      <xdr:row>156</xdr:row>
      <xdr:rowOff>12700</xdr:rowOff>
    </xdr:from>
    <xdr:to>
      <xdr:col>40</xdr:col>
      <xdr:colOff>91016</xdr:colOff>
      <xdr:row>157</xdr:row>
      <xdr:rowOff>317500</xdr:rowOff>
    </xdr:to>
    <xdr:sp macro="" textlink="">
      <xdr:nvSpPr>
        <xdr:cNvPr id="18" name="大かっこ 17"/>
        <xdr:cNvSpPr/>
      </xdr:nvSpPr>
      <xdr:spPr>
        <a:xfrm>
          <a:off x="4518023" y="37985700"/>
          <a:ext cx="3700993" cy="889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水循環基本法第</a:t>
          </a:r>
          <a:r>
            <a:rPr lang="en-US" altLang="ja-JP"/>
            <a:t>17</a:t>
          </a:r>
          <a:r>
            <a:rPr lang="ja-JP" altLang="en-US"/>
            <a:t>条に基づく水環境保全の取組促進と人材育成を目的としたこどもホタレンジャー事業に必要な情報発信サイトの更新等の実施</a:t>
          </a:r>
        </a:p>
      </xdr:txBody>
    </xdr:sp>
    <xdr:clientData/>
  </xdr:twoCellAnchor>
  <xdr:twoCellAnchor>
    <xdr:from>
      <xdr:col>23</xdr:col>
      <xdr:colOff>10583</xdr:colOff>
      <xdr:row>148</xdr:row>
      <xdr:rowOff>190500</xdr:rowOff>
    </xdr:from>
    <xdr:to>
      <xdr:col>36</xdr:col>
      <xdr:colOff>158750</xdr:colOff>
      <xdr:row>149</xdr:row>
      <xdr:rowOff>19050</xdr:rowOff>
    </xdr:to>
    <xdr:sp macro="" textlink="">
      <xdr:nvSpPr>
        <xdr:cNvPr id="19" name="正方形/長方形 18"/>
        <xdr:cNvSpPr/>
      </xdr:nvSpPr>
      <xdr:spPr>
        <a:xfrm>
          <a:off x="4684183" y="34950400"/>
          <a:ext cx="2789767"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a:t>
          </a:r>
          <a:r>
            <a:rPr kumimoji="1" lang="ja-JP" altLang="en-US" sz="1200">
              <a:solidFill>
                <a:schemeClr val="tx1"/>
              </a:solidFill>
            </a:rPr>
            <a:t>随意契約（企画競争入札）</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31750</xdr:colOff>
      <xdr:row>160</xdr:row>
      <xdr:rowOff>50800</xdr:rowOff>
    </xdr:from>
    <xdr:to>
      <xdr:col>40</xdr:col>
      <xdr:colOff>190500</xdr:colOff>
      <xdr:row>162</xdr:row>
      <xdr:rowOff>279400</xdr:rowOff>
    </xdr:to>
    <xdr:sp macro="" textlink="">
      <xdr:nvSpPr>
        <xdr:cNvPr id="20" name="大かっこ 19"/>
        <xdr:cNvSpPr/>
      </xdr:nvSpPr>
      <xdr:spPr>
        <a:xfrm>
          <a:off x="4502150" y="39966900"/>
          <a:ext cx="3816350" cy="1066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水循環基本法に定められた水の日に合わせて、同法の目的に基づく官民連携による水環境保全活動の促進などを行うプロジェクトを発足したことにより、同プロジェクトに必要な情報発信サイトの作成の実施</a:t>
          </a:r>
        </a:p>
      </xdr:txBody>
    </xdr:sp>
    <xdr:clientData/>
  </xdr:twoCellAnchor>
  <xdr:twoCellAnchor>
    <xdr:from>
      <xdr:col>21</xdr:col>
      <xdr:colOff>148167</xdr:colOff>
      <xdr:row>152</xdr:row>
      <xdr:rowOff>609600</xdr:rowOff>
    </xdr:from>
    <xdr:to>
      <xdr:col>29</xdr:col>
      <xdr:colOff>152400</xdr:colOff>
      <xdr:row>153</xdr:row>
      <xdr:rowOff>184150</xdr:rowOff>
    </xdr:to>
    <xdr:sp macro="" textlink="">
      <xdr:nvSpPr>
        <xdr:cNvPr id="21" name="正方形/長方形 20"/>
        <xdr:cNvSpPr/>
      </xdr:nvSpPr>
      <xdr:spPr>
        <a:xfrm>
          <a:off x="4415367" y="36614100"/>
          <a:ext cx="1629833" cy="311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188383</xdr:colOff>
      <xdr:row>157</xdr:row>
      <xdr:rowOff>254000</xdr:rowOff>
    </xdr:from>
    <xdr:to>
      <xdr:col>29</xdr:col>
      <xdr:colOff>192616</xdr:colOff>
      <xdr:row>158</xdr:row>
      <xdr:rowOff>112183</xdr:rowOff>
    </xdr:to>
    <xdr:sp macro="" textlink="">
      <xdr:nvSpPr>
        <xdr:cNvPr id="22" name="正方形/長方形 21"/>
        <xdr:cNvSpPr/>
      </xdr:nvSpPr>
      <xdr:spPr>
        <a:xfrm>
          <a:off x="4455583" y="38811200"/>
          <a:ext cx="1629833" cy="213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13</xdr:col>
      <xdr:colOff>116416</xdr:colOff>
      <xdr:row>164</xdr:row>
      <xdr:rowOff>313267</xdr:rowOff>
    </xdr:from>
    <xdr:to>
      <xdr:col>22</xdr:col>
      <xdr:colOff>11641</xdr:colOff>
      <xdr:row>164</xdr:row>
      <xdr:rowOff>313268</xdr:rowOff>
    </xdr:to>
    <xdr:cxnSp macro="">
      <xdr:nvCxnSpPr>
        <xdr:cNvPr id="23" name="直線矢印コネクタ 22"/>
        <xdr:cNvCxnSpPr/>
      </xdr:nvCxnSpPr>
      <xdr:spPr>
        <a:xfrm>
          <a:off x="2758016" y="41778767"/>
          <a:ext cx="17240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144990</xdr:colOff>
      <xdr:row>163</xdr:row>
      <xdr:rowOff>240242</xdr:rowOff>
    </xdr:from>
    <xdr:to>
      <xdr:col>43</xdr:col>
      <xdr:colOff>27517</xdr:colOff>
      <xdr:row>165</xdr:row>
      <xdr:rowOff>330200</xdr:rowOff>
    </xdr:to>
    <xdr:sp macro="" textlink="">
      <xdr:nvSpPr>
        <xdr:cNvPr id="24" name="角丸四角形 23"/>
        <xdr:cNvSpPr/>
      </xdr:nvSpPr>
      <xdr:spPr>
        <a:xfrm>
          <a:off x="4615390" y="41350142"/>
          <a:ext cx="4149727" cy="801158"/>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200"/>
            </a:lnSpc>
          </a:pPr>
          <a:r>
            <a:rPr kumimoji="1" lang="en-US" altLang="ja-JP" sz="1800"/>
            <a:t>C.</a:t>
          </a:r>
          <a:r>
            <a:rPr kumimoji="1" lang="ja-JP" altLang="en-US" sz="1200"/>
            <a:t>一般社団法人日本エンパワーメントコンソーシアム　　</a:t>
          </a:r>
          <a:r>
            <a:rPr kumimoji="1" lang="ja-JP" altLang="en-US" sz="1800"/>
            <a:t>　　　　　　　　　　　　　　　　　　　　　　　　　　</a:t>
          </a:r>
          <a:r>
            <a:rPr kumimoji="1" lang="en-US" altLang="ja-JP" sz="1600"/>
            <a:t>0.9</a:t>
          </a:r>
          <a:r>
            <a:rPr kumimoji="1" lang="ja-JP" altLang="en-US" sz="1600"/>
            <a:t>百万円</a:t>
          </a:r>
          <a:endParaRPr kumimoji="1" lang="en-US" altLang="ja-JP" sz="1600"/>
        </a:p>
      </xdr:txBody>
    </xdr:sp>
    <xdr:clientData/>
  </xdr:twoCellAnchor>
  <xdr:twoCellAnchor>
    <xdr:from>
      <xdr:col>22</xdr:col>
      <xdr:colOff>32806</xdr:colOff>
      <xdr:row>166</xdr:row>
      <xdr:rowOff>101600</xdr:rowOff>
    </xdr:from>
    <xdr:to>
      <xdr:col>43</xdr:col>
      <xdr:colOff>33867</xdr:colOff>
      <xdr:row>168</xdr:row>
      <xdr:rowOff>228600</xdr:rowOff>
    </xdr:to>
    <xdr:sp macro="" textlink="">
      <xdr:nvSpPr>
        <xdr:cNvPr id="25" name="大かっこ 24"/>
        <xdr:cNvSpPr/>
      </xdr:nvSpPr>
      <xdr:spPr>
        <a:xfrm>
          <a:off x="4503206" y="42278300"/>
          <a:ext cx="4268261" cy="838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水循環基本法に基づく官民連携プロジェクトの始動に係る</a:t>
          </a:r>
          <a:endParaRPr lang="en-US" altLang="ja-JP"/>
        </a:p>
        <a:p>
          <a:r>
            <a:rPr lang="ja-JP" altLang="en-US"/>
            <a:t>啓発として、大阪市及び協力企業と連携した一般国民に向けた周知啓発活動及び水環境に関する意識調査の実施</a:t>
          </a:r>
        </a:p>
      </xdr:txBody>
    </xdr:sp>
    <xdr:clientData/>
  </xdr:twoCellAnchor>
  <xdr:twoCellAnchor>
    <xdr:from>
      <xdr:col>21</xdr:col>
      <xdr:colOff>111123</xdr:colOff>
      <xdr:row>162</xdr:row>
      <xdr:rowOff>288925</xdr:rowOff>
    </xdr:from>
    <xdr:to>
      <xdr:col>29</xdr:col>
      <xdr:colOff>117473</xdr:colOff>
      <xdr:row>163</xdr:row>
      <xdr:rowOff>114300</xdr:rowOff>
    </xdr:to>
    <xdr:sp macro="" textlink="">
      <xdr:nvSpPr>
        <xdr:cNvPr id="26" name="正方形/長方形 25"/>
        <xdr:cNvSpPr/>
      </xdr:nvSpPr>
      <xdr:spPr>
        <a:xfrm>
          <a:off x="4378323" y="41043225"/>
          <a:ext cx="163195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179917</xdr:colOff>
      <xdr:row>147</xdr:row>
      <xdr:rowOff>31750</xdr:rowOff>
    </xdr:from>
    <xdr:to>
      <xdr:col>32</xdr:col>
      <xdr:colOff>10583</xdr:colOff>
      <xdr:row>148</xdr:row>
      <xdr:rowOff>105834</xdr:rowOff>
    </xdr:to>
    <xdr:sp macro="" textlink="">
      <xdr:nvSpPr>
        <xdr:cNvPr id="27" name="正方形/長方形 26"/>
        <xdr:cNvSpPr/>
      </xdr:nvSpPr>
      <xdr:spPr>
        <a:xfrm>
          <a:off x="3980392" y="33093025"/>
          <a:ext cx="2430991" cy="5979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a:t>
          </a:r>
          <a:r>
            <a:rPr kumimoji="1" lang="ja-JP" altLang="en-US" sz="1200">
              <a:solidFill>
                <a:schemeClr val="tx1"/>
              </a:solidFill>
            </a:rPr>
            <a:t>不足分は他事業より流用</a:t>
          </a:r>
          <a:r>
            <a:rPr kumimoji="1" lang="en-US" altLang="ja-JP" sz="1200">
              <a:solidFill>
                <a:schemeClr val="tx1"/>
              </a:solidFill>
            </a:rPr>
            <a:t>】</a:t>
          </a:r>
          <a:endParaRPr kumimoji="1" lang="ja-JP" altLang="en-US" sz="1100">
            <a:solidFill>
              <a:schemeClr val="tx1"/>
            </a:solidFill>
          </a:endParaRPr>
        </a:p>
      </xdr:txBody>
    </xdr:sp>
    <xdr:clientData/>
  </xdr:twoCellAnchor>
  <xdr:twoCellAnchor>
    <xdr:from>
      <xdr:col>9</xdr:col>
      <xdr:colOff>12700</xdr:colOff>
      <xdr:row>192</xdr:row>
      <xdr:rowOff>127001</xdr:rowOff>
    </xdr:from>
    <xdr:to>
      <xdr:col>25</xdr:col>
      <xdr:colOff>199022</xdr:colOff>
      <xdr:row>194</xdr:row>
      <xdr:rowOff>12701</xdr:rowOff>
    </xdr:to>
    <xdr:sp macro="" textlink="">
      <xdr:nvSpPr>
        <xdr:cNvPr id="28" name="テキスト ボックス 27"/>
        <xdr:cNvSpPr txBox="1"/>
      </xdr:nvSpPr>
      <xdr:spPr>
        <a:xfrm>
          <a:off x="1841500" y="52565301"/>
          <a:ext cx="3437522"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rPr>
            <a:t>支出額百万円未満のため非掲載</a:t>
          </a:r>
          <a:endParaRPr kumimoji="1" lang="en-US" altLang="ja-JP" sz="1200">
            <a:solidFill>
              <a:sysClr val="windowText" lastClr="000000"/>
            </a:solidFill>
          </a:endParaRPr>
        </a:p>
      </xdr:txBody>
    </xdr:sp>
    <xdr:clientData/>
  </xdr:twoCellAnchor>
  <xdr:twoCellAnchor>
    <xdr:from>
      <xdr:col>8</xdr:col>
      <xdr:colOff>165100</xdr:colOff>
      <xdr:row>205</xdr:row>
      <xdr:rowOff>38100</xdr:rowOff>
    </xdr:from>
    <xdr:to>
      <xdr:col>25</xdr:col>
      <xdr:colOff>148222</xdr:colOff>
      <xdr:row>206</xdr:row>
      <xdr:rowOff>241300</xdr:rowOff>
    </xdr:to>
    <xdr:sp macro="" textlink="">
      <xdr:nvSpPr>
        <xdr:cNvPr id="30" name="テキスト ボックス 29"/>
        <xdr:cNvSpPr txBox="1"/>
      </xdr:nvSpPr>
      <xdr:spPr>
        <a:xfrm>
          <a:off x="1790700" y="56311800"/>
          <a:ext cx="3437522"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rPr>
            <a:t>支出額百万円未満のため非掲載</a:t>
          </a:r>
          <a:endParaRPr kumimoji="1" lang="en-US" altLang="ja-JP" sz="1200">
            <a:solidFill>
              <a:sysClr val="windowText" lastClr="000000"/>
            </a:solidFill>
          </a:endParaRPr>
        </a:p>
      </xdr:txBody>
    </xdr:sp>
    <xdr:clientData/>
  </xdr:twoCellAnchor>
  <xdr:twoCellAnchor>
    <xdr:from>
      <xdr:col>9</xdr:col>
      <xdr:colOff>12700</xdr:colOff>
      <xdr:row>218</xdr:row>
      <xdr:rowOff>25400</xdr:rowOff>
    </xdr:from>
    <xdr:to>
      <xdr:col>25</xdr:col>
      <xdr:colOff>199022</xdr:colOff>
      <xdr:row>219</xdr:row>
      <xdr:rowOff>228600</xdr:rowOff>
    </xdr:to>
    <xdr:sp macro="" textlink="">
      <xdr:nvSpPr>
        <xdr:cNvPr id="31" name="テキスト ボックス 30"/>
        <xdr:cNvSpPr txBox="1"/>
      </xdr:nvSpPr>
      <xdr:spPr>
        <a:xfrm>
          <a:off x="1841500" y="60845700"/>
          <a:ext cx="3437522"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200">
              <a:solidFill>
                <a:sysClr val="windowText" lastClr="000000"/>
              </a:solidFill>
            </a:rPr>
            <a:t>支出額百万円未満のため非掲載</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AU336" sqref="AU336:AX3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c r="AR2" s="106"/>
      <c r="AS2" s="68" t="str">
        <f>IF(OR(AQ2="　", AQ2=""), "", "-")</f>
        <v/>
      </c>
      <c r="AT2" s="107">
        <v>124</v>
      </c>
      <c r="AU2" s="107"/>
      <c r="AV2" s="69" t="str">
        <f>IF(AW2="", "", "-")</f>
        <v/>
      </c>
      <c r="AW2" s="111"/>
      <c r="AX2" s="111"/>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466</v>
      </c>
      <c r="AK3" s="306"/>
      <c r="AL3" s="306"/>
      <c r="AM3" s="306"/>
      <c r="AN3" s="306"/>
      <c r="AO3" s="306"/>
      <c r="AP3" s="306"/>
      <c r="AQ3" s="306"/>
      <c r="AR3" s="306"/>
      <c r="AS3" s="306"/>
      <c r="AT3" s="306"/>
      <c r="AU3" s="306"/>
      <c r="AV3" s="306"/>
      <c r="AW3" s="306"/>
      <c r="AX3" s="36" t="s">
        <v>91</v>
      </c>
    </row>
    <row r="4" spans="1:50" ht="24.75" customHeight="1" x14ac:dyDescent="0.15">
      <c r="A4" s="523" t="s">
        <v>30</v>
      </c>
      <c r="B4" s="524"/>
      <c r="C4" s="524"/>
      <c r="D4" s="524"/>
      <c r="E4" s="524"/>
      <c r="F4" s="524"/>
      <c r="G4" s="497" t="s">
        <v>518</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470</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2" t="s">
        <v>211</v>
      </c>
      <c r="H5" s="333"/>
      <c r="I5" s="333"/>
      <c r="J5" s="333"/>
      <c r="K5" s="333"/>
      <c r="L5" s="333"/>
      <c r="M5" s="334" t="s">
        <v>92</v>
      </c>
      <c r="N5" s="335"/>
      <c r="O5" s="335"/>
      <c r="P5" s="335"/>
      <c r="Q5" s="335"/>
      <c r="R5" s="336"/>
      <c r="S5" s="337" t="s">
        <v>97</v>
      </c>
      <c r="T5" s="333"/>
      <c r="U5" s="333"/>
      <c r="V5" s="333"/>
      <c r="W5" s="333"/>
      <c r="X5" s="338"/>
      <c r="Y5" s="514" t="s">
        <v>3</v>
      </c>
      <c r="Z5" s="515"/>
      <c r="AA5" s="515"/>
      <c r="AB5" s="515"/>
      <c r="AC5" s="515"/>
      <c r="AD5" s="516"/>
      <c r="AE5" s="517" t="s">
        <v>471</v>
      </c>
      <c r="AF5" s="518"/>
      <c r="AG5" s="518"/>
      <c r="AH5" s="518"/>
      <c r="AI5" s="518"/>
      <c r="AJ5" s="518"/>
      <c r="AK5" s="518"/>
      <c r="AL5" s="518"/>
      <c r="AM5" s="518"/>
      <c r="AN5" s="518"/>
      <c r="AO5" s="518"/>
      <c r="AP5" s="519"/>
      <c r="AQ5" s="520" t="s">
        <v>522</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472</v>
      </c>
      <c r="AF6" s="532"/>
      <c r="AG6" s="532"/>
      <c r="AH6" s="532"/>
      <c r="AI6" s="532"/>
      <c r="AJ6" s="532"/>
      <c r="AK6" s="532"/>
      <c r="AL6" s="532"/>
      <c r="AM6" s="532"/>
      <c r="AN6" s="532"/>
      <c r="AO6" s="532"/>
      <c r="AP6" s="532"/>
      <c r="AQ6" s="533"/>
      <c r="AR6" s="533"/>
      <c r="AS6" s="533"/>
      <c r="AT6" s="533"/>
      <c r="AU6" s="533"/>
      <c r="AV6" s="533"/>
      <c r="AW6" s="533"/>
      <c r="AX6" s="534"/>
    </row>
    <row r="7" spans="1:50" ht="49.5" customHeight="1" x14ac:dyDescent="0.15">
      <c r="A7" s="453" t="s">
        <v>25</v>
      </c>
      <c r="B7" s="454"/>
      <c r="C7" s="454"/>
      <c r="D7" s="454"/>
      <c r="E7" s="454"/>
      <c r="F7" s="454"/>
      <c r="G7" s="455" t="s">
        <v>469</v>
      </c>
      <c r="H7" s="456"/>
      <c r="I7" s="456"/>
      <c r="J7" s="456"/>
      <c r="K7" s="456"/>
      <c r="L7" s="456"/>
      <c r="M7" s="456"/>
      <c r="N7" s="456"/>
      <c r="O7" s="456"/>
      <c r="P7" s="456"/>
      <c r="Q7" s="456"/>
      <c r="R7" s="456"/>
      <c r="S7" s="456"/>
      <c r="T7" s="456"/>
      <c r="U7" s="456"/>
      <c r="V7" s="457"/>
      <c r="W7" s="457"/>
      <c r="X7" s="457"/>
      <c r="Y7" s="458" t="s">
        <v>5</v>
      </c>
      <c r="Z7" s="396"/>
      <c r="AA7" s="396"/>
      <c r="AB7" s="396"/>
      <c r="AC7" s="396"/>
      <c r="AD7" s="398"/>
      <c r="AE7" s="459" t="s">
        <v>473</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35" t="s">
        <v>79</v>
      </c>
      <c r="Z8" s="535"/>
      <c r="AA8" s="535"/>
      <c r="AB8" s="535"/>
      <c r="AC8" s="535"/>
      <c r="AD8" s="535"/>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474</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x14ac:dyDescent="0.15">
      <c r="A10" s="462" t="s">
        <v>36</v>
      </c>
      <c r="B10" s="463"/>
      <c r="C10" s="463"/>
      <c r="D10" s="463"/>
      <c r="E10" s="463"/>
      <c r="F10" s="463"/>
      <c r="G10" s="491" t="s">
        <v>475</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82" t="s">
        <v>69</v>
      </c>
      <c r="Q12" s="121"/>
      <c r="R12" s="121"/>
      <c r="S12" s="121"/>
      <c r="T12" s="121"/>
      <c r="U12" s="121"/>
      <c r="V12" s="178"/>
      <c r="W12" s="182" t="s">
        <v>70</v>
      </c>
      <c r="X12" s="121"/>
      <c r="Y12" s="121"/>
      <c r="Z12" s="121"/>
      <c r="AA12" s="121"/>
      <c r="AB12" s="121"/>
      <c r="AC12" s="178"/>
      <c r="AD12" s="182" t="s">
        <v>71</v>
      </c>
      <c r="AE12" s="121"/>
      <c r="AF12" s="121"/>
      <c r="AG12" s="121"/>
      <c r="AH12" s="121"/>
      <c r="AI12" s="121"/>
      <c r="AJ12" s="178"/>
      <c r="AK12" s="182" t="s">
        <v>72</v>
      </c>
      <c r="AL12" s="121"/>
      <c r="AM12" s="121"/>
      <c r="AN12" s="121"/>
      <c r="AO12" s="121"/>
      <c r="AP12" s="121"/>
      <c r="AQ12" s="178"/>
      <c r="AR12" s="182" t="s">
        <v>73</v>
      </c>
      <c r="AS12" s="121"/>
      <c r="AT12" s="121"/>
      <c r="AU12" s="121"/>
      <c r="AV12" s="121"/>
      <c r="AW12" s="121"/>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v>5</v>
      </c>
      <c r="Q13" s="72"/>
      <c r="R13" s="72"/>
      <c r="S13" s="72"/>
      <c r="T13" s="72"/>
      <c r="U13" s="72"/>
      <c r="V13" s="73"/>
      <c r="W13" s="71">
        <v>5</v>
      </c>
      <c r="X13" s="72"/>
      <c r="Y13" s="72"/>
      <c r="Z13" s="72"/>
      <c r="AA13" s="72"/>
      <c r="AB13" s="72"/>
      <c r="AC13" s="73"/>
      <c r="AD13" s="71">
        <v>5</v>
      </c>
      <c r="AE13" s="72"/>
      <c r="AF13" s="72"/>
      <c r="AG13" s="72"/>
      <c r="AH13" s="72"/>
      <c r="AI13" s="72"/>
      <c r="AJ13" s="73"/>
      <c r="AK13" s="71" t="s">
        <v>476</v>
      </c>
      <c r="AL13" s="72"/>
      <c r="AM13" s="72"/>
      <c r="AN13" s="72"/>
      <c r="AO13" s="72"/>
      <c r="AP13" s="72"/>
      <c r="AQ13" s="73"/>
      <c r="AR13" s="677" t="s">
        <v>524</v>
      </c>
      <c r="AS13" s="678"/>
      <c r="AT13" s="678"/>
      <c r="AU13" s="678"/>
      <c r="AV13" s="678"/>
      <c r="AW13" s="678"/>
      <c r="AX13" s="679"/>
    </row>
    <row r="14" spans="1:50" ht="21" customHeight="1" x14ac:dyDescent="0.15">
      <c r="A14" s="468"/>
      <c r="B14" s="469"/>
      <c r="C14" s="469"/>
      <c r="D14" s="469"/>
      <c r="E14" s="469"/>
      <c r="F14" s="470"/>
      <c r="G14" s="481"/>
      <c r="H14" s="482"/>
      <c r="I14" s="349" t="s">
        <v>9</v>
      </c>
      <c r="J14" s="476"/>
      <c r="K14" s="476"/>
      <c r="L14" s="476"/>
      <c r="M14" s="476"/>
      <c r="N14" s="476"/>
      <c r="O14" s="477"/>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t="s">
        <v>476</v>
      </c>
      <c r="AL14" s="72"/>
      <c r="AM14" s="72"/>
      <c r="AN14" s="72"/>
      <c r="AO14" s="72"/>
      <c r="AP14" s="72"/>
      <c r="AQ14" s="73"/>
      <c r="AR14" s="675"/>
      <c r="AS14" s="675"/>
      <c r="AT14" s="675"/>
      <c r="AU14" s="675"/>
      <c r="AV14" s="675"/>
      <c r="AW14" s="675"/>
      <c r="AX14" s="676"/>
    </row>
    <row r="15" spans="1:50" ht="21" customHeight="1" x14ac:dyDescent="0.15">
      <c r="A15" s="468"/>
      <c r="B15" s="469"/>
      <c r="C15" s="469"/>
      <c r="D15" s="469"/>
      <c r="E15" s="469"/>
      <c r="F15" s="470"/>
      <c r="G15" s="481"/>
      <c r="H15" s="482"/>
      <c r="I15" s="349" t="s">
        <v>62</v>
      </c>
      <c r="J15" s="350"/>
      <c r="K15" s="350"/>
      <c r="L15" s="350"/>
      <c r="M15" s="350"/>
      <c r="N15" s="350"/>
      <c r="O15" s="351"/>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t="s">
        <v>524</v>
      </c>
      <c r="AS15" s="72"/>
      <c r="AT15" s="72"/>
      <c r="AU15" s="72"/>
      <c r="AV15" s="72"/>
      <c r="AW15" s="72"/>
      <c r="AX15" s="674"/>
    </row>
    <row r="16" spans="1:50" ht="21" customHeight="1" x14ac:dyDescent="0.15">
      <c r="A16" s="468"/>
      <c r="B16" s="469"/>
      <c r="C16" s="469"/>
      <c r="D16" s="469"/>
      <c r="E16" s="469"/>
      <c r="F16" s="470"/>
      <c r="G16" s="481"/>
      <c r="H16" s="482"/>
      <c r="I16" s="349" t="s">
        <v>63</v>
      </c>
      <c r="J16" s="350"/>
      <c r="K16" s="350"/>
      <c r="L16" s="350"/>
      <c r="M16" s="350"/>
      <c r="N16" s="350"/>
      <c r="O16" s="351"/>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t="s">
        <v>476</v>
      </c>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9" t="s">
        <v>61</v>
      </c>
      <c r="J17" s="476"/>
      <c r="K17" s="476"/>
      <c r="L17" s="476"/>
      <c r="M17" s="476"/>
      <c r="N17" s="476"/>
      <c r="O17" s="477"/>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476</v>
      </c>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52" t="s">
        <v>22</v>
      </c>
      <c r="J18" s="353"/>
      <c r="K18" s="353"/>
      <c r="L18" s="353"/>
      <c r="M18" s="353"/>
      <c r="N18" s="353"/>
      <c r="O18" s="354"/>
      <c r="P18" s="322">
        <f>SUM(P13:V17)</f>
        <v>5</v>
      </c>
      <c r="Q18" s="323"/>
      <c r="R18" s="323"/>
      <c r="S18" s="323"/>
      <c r="T18" s="323"/>
      <c r="U18" s="323"/>
      <c r="V18" s="324"/>
      <c r="W18" s="322">
        <f>SUM(W13:AC17)</f>
        <v>5</v>
      </c>
      <c r="X18" s="323"/>
      <c r="Y18" s="323"/>
      <c r="Z18" s="323"/>
      <c r="AA18" s="323"/>
      <c r="AB18" s="323"/>
      <c r="AC18" s="324"/>
      <c r="AD18" s="322">
        <f t="shared" ref="AD18" si="0">SUM(AD13:AJ17)</f>
        <v>5</v>
      </c>
      <c r="AE18" s="323"/>
      <c r="AF18" s="323"/>
      <c r="AG18" s="323"/>
      <c r="AH18" s="323"/>
      <c r="AI18" s="323"/>
      <c r="AJ18" s="324"/>
      <c r="AK18" s="322">
        <f t="shared" ref="AK18" si="1">SUM(AK13:AQ17)</f>
        <v>0</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68"/>
      <c r="B19" s="469"/>
      <c r="C19" s="469"/>
      <c r="D19" s="469"/>
      <c r="E19" s="469"/>
      <c r="F19" s="470"/>
      <c r="G19" s="319" t="s">
        <v>10</v>
      </c>
      <c r="H19" s="320"/>
      <c r="I19" s="320"/>
      <c r="J19" s="320"/>
      <c r="K19" s="320"/>
      <c r="L19" s="320"/>
      <c r="M19" s="320"/>
      <c r="N19" s="320"/>
      <c r="O19" s="320"/>
      <c r="P19" s="71">
        <v>5</v>
      </c>
      <c r="Q19" s="72"/>
      <c r="R19" s="72"/>
      <c r="S19" s="72"/>
      <c r="T19" s="72"/>
      <c r="U19" s="72"/>
      <c r="V19" s="73"/>
      <c r="W19" s="71">
        <v>4</v>
      </c>
      <c r="X19" s="72"/>
      <c r="Y19" s="72"/>
      <c r="Z19" s="72"/>
      <c r="AA19" s="72"/>
      <c r="AB19" s="72"/>
      <c r="AC19" s="73"/>
      <c r="AD19" s="71">
        <v>23</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71"/>
      <c r="B20" s="472"/>
      <c r="C20" s="472"/>
      <c r="D20" s="472"/>
      <c r="E20" s="472"/>
      <c r="F20" s="473"/>
      <c r="G20" s="319" t="s">
        <v>11</v>
      </c>
      <c r="H20" s="320"/>
      <c r="I20" s="320"/>
      <c r="J20" s="320"/>
      <c r="K20" s="320"/>
      <c r="L20" s="320"/>
      <c r="M20" s="320"/>
      <c r="N20" s="320"/>
      <c r="O20" s="320"/>
      <c r="P20" s="327">
        <f>IF(P18=0, "-", P19/P18)</f>
        <v>1</v>
      </c>
      <c r="Q20" s="327"/>
      <c r="R20" s="327"/>
      <c r="S20" s="327"/>
      <c r="T20" s="327"/>
      <c r="U20" s="327"/>
      <c r="V20" s="327"/>
      <c r="W20" s="327">
        <f>IF(W18=0, "-", W19/W18)</f>
        <v>0.8</v>
      </c>
      <c r="X20" s="327"/>
      <c r="Y20" s="327"/>
      <c r="Z20" s="327"/>
      <c r="AA20" s="327"/>
      <c r="AB20" s="327"/>
      <c r="AC20" s="327"/>
      <c r="AD20" s="327">
        <f>IF(AD18=0, "-", AD19/AD18)</f>
        <v>4.5999999999999996</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108"/>
      <c r="I22" s="108"/>
      <c r="J22" s="108"/>
      <c r="K22" s="108"/>
      <c r="L22" s="108"/>
      <c r="M22" s="108"/>
      <c r="N22" s="108"/>
      <c r="O22" s="231"/>
      <c r="P22" s="248"/>
      <c r="Q22" s="108"/>
      <c r="R22" s="108"/>
      <c r="S22" s="108"/>
      <c r="T22" s="108"/>
      <c r="U22" s="108"/>
      <c r="V22" s="108"/>
      <c r="W22" s="108"/>
      <c r="X22" s="231"/>
      <c r="Y22" s="286"/>
      <c r="Z22" s="287"/>
      <c r="AA22" s="288"/>
      <c r="AB22" s="146"/>
      <c r="AC22" s="141"/>
      <c r="AD22" s="142"/>
      <c r="AE22" s="147"/>
      <c r="AF22" s="140"/>
      <c r="AG22" s="140"/>
      <c r="AH22" s="140"/>
      <c r="AI22" s="292"/>
      <c r="AJ22" s="147"/>
      <c r="AK22" s="140"/>
      <c r="AL22" s="140"/>
      <c r="AM22" s="140"/>
      <c r="AN22" s="292"/>
      <c r="AO22" s="147"/>
      <c r="AP22" s="140"/>
      <c r="AQ22" s="140"/>
      <c r="AR22" s="140"/>
      <c r="AS22" s="292"/>
      <c r="AT22" s="67"/>
      <c r="AU22" s="110">
        <v>26</v>
      </c>
      <c r="AV22" s="110"/>
      <c r="AW22" s="108" t="s">
        <v>360</v>
      </c>
      <c r="AX22" s="109"/>
    </row>
    <row r="23" spans="1:50" ht="30" customHeight="1" x14ac:dyDescent="0.15">
      <c r="A23" s="223"/>
      <c r="B23" s="221"/>
      <c r="C23" s="221"/>
      <c r="D23" s="221"/>
      <c r="E23" s="221"/>
      <c r="F23" s="222"/>
      <c r="G23" s="261" t="s">
        <v>521</v>
      </c>
      <c r="H23" s="202"/>
      <c r="I23" s="202"/>
      <c r="J23" s="202"/>
      <c r="K23" s="202"/>
      <c r="L23" s="202"/>
      <c r="M23" s="202"/>
      <c r="N23" s="202"/>
      <c r="O23" s="203"/>
      <c r="P23" s="261" t="s">
        <v>511</v>
      </c>
      <c r="Q23" s="202"/>
      <c r="R23" s="202"/>
      <c r="S23" s="202"/>
      <c r="T23" s="202"/>
      <c r="U23" s="202"/>
      <c r="V23" s="202"/>
      <c r="W23" s="202"/>
      <c r="X23" s="203"/>
      <c r="Y23" s="300" t="s">
        <v>14</v>
      </c>
      <c r="Z23" s="301"/>
      <c r="AA23" s="302"/>
      <c r="AB23" s="670" t="s">
        <v>515</v>
      </c>
      <c r="AC23" s="303"/>
      <c r="AD23" s="303"/>
      <c r="AE23" s="93">
        <v>36</v>
      </c>
      <c r="AF23" s="94"/>
      <c r="AG23" s="94"/>
      <c r="AH23" s="94"/>
      <c r="AI23" s="95"/>
      <c r="AJ23" s="93">
        <v>23</v>
      </c>
      <c r="AK23" s="94"/>
      <c r="AL23" s="94"/>
      <c r="AM23" s="94"/>
      <c r="AN23" s="95"/>
      <c r="AO23" s="93">
        <v>37</v>
      </c>
      <c r="AP23" s="94"/>
      <c r="AQ23" s="94"/>
      <c r="AR23" s="94"/>
      <c r="AS23" s="95"/>
      <c r="AT23" s="233"/>
      <c r="AU23" s="233"/>
      <c r="AV23" s="233"/>
      <c r="AW23" s="233"/>
      <c r="AX23" s="234"/>
    </row>
    <row r="24" spans="1:50" ht="30" customHeight="1" x14ac:dyDescent="0.15">
      <c r="A24" s="224"/>
      <c r="B24" s="225"/>
      <c r="C24" s="225"/>
      <c r="D24" s="225"/>
      <c r="E24" s="225"/>
      <c r="F24" s="226"/>
      <c r="G24" s="283"/>
      <c r="H24" s="283"/>
      <c r="I24" s="283"/>
      <c r="J24" s="283"/>
      <c r="K24" s="283"/>
      <c r="L24" s="283"/>
      <c r="M24" s="283"/>
      <c r="N24" s="283"/>
      <c r="O24" s="284"/>
      <c r="P24" s="283"/>
      <c r="Q24" s="283"/>
      <c r="R24" s="283"/>
      <c r="S24" s="283"/>
      <c r="T24" s="283"/>
      <c r="U24" s="283"/>
      <c r="V24" s="283"/>
      <c r="W24" s="283"/>
      <c r="X24" s="284"/>
      <c r="Y24" s="182" t="s">
        <v>65</v>
      </c>
      <c r="Z24" s="121"/>
      <c r="AA24" s="178"/>
      <c r="AB24" s="342" t="s">
        <v>515</v>
      </c>
      <c r="AC24" s="293"/>
      <c r="AD24" s="293"/>
      <c r="AE24" s="93" t="s">
        <v>481</v>
      </c>
      <c r="AF24" s="94"/>
      <c r="AG24" s="94"/>
      <c r="AH24" s="94"/>
      <c r="AI24" s="95"/>
      <c r="AJ24" s="93">
        <v>40</v>
      </c>
      <c r="AK24" s="94"/>
      <c r="AL24" s="94"/>
      <c r="AM24" s="94"/>
      <c r="AN24" s="95"/>
      <c r="AO24" s="93">
        <v>25</v>
      </c>
      <c r="AP24" s="94"/>
      <c r="AQ24" s="94"/>
      <c r="AR24" s="94"/>
      <c r="AS24" s="95"/>
      <c r="AT24" s="93"/>
      <c r="AU24" s="94"/>
      <c r="AV24" s="94"/>
      <c r="AW24" s="94"/>
      <c r="AX24" s="96"/>
    </row>
    <row r="25" spans="1:50" ht="28.5" customHeight="1" x14ac:dyDescent="0.15">
      <c r="A25" s="680"/>
      <c r="B25" s="681"/>
      <c r="C25" s="681"/>
      <c r="D25" s="681"/>
      <c r="E25" s="681"/>
      <c r="F25" s="682"/>
      <c r="G25" s="204"/>
      <c r="H25" s="204"/>
      <c r="I25" s="204"/>
      <c r="J25" s="204"/>
      <c r="K25" s="204"/>
      <c r="L25" s="204"/>
      <c r="M25" s="204"/>
      <c r="N25" s="204"/>
      <c r="O25" s="205"/>
      <c r="P25" s="204"/>
      <c r="Q25" s="204"/>
      <c r="R25" s="204"/>
      <c r="S25" s="204"/>
      <c r="T25" s="204"/>
      <c r="U25" s="204"/>
      <c r="V25" s="204"/>
      <c r="W25" s="204"/>
      <c r="X25" s="205"/>
      <c r="Y25" s="120" t="s">
        <v>15</v>
      </c>
      <c r="Z25" s="121"/>
      <c r="AA25" s="178"/>
      <c r="AB25" s="692" t="s">
        <v>364</v>
      </c>
      <c r="AC25" s="271"/>
      <c r="AD25" s="271"/>
      <c r="AE25" s="93" t="s">
        <v>516</v>
      </c>
      <c r="AF25" s="94"/>
      <c r="AG25" s="94"/>
      <c r="AH25" s="94"/>
      <c r="AI25" s="95"/>
      <c r="AJ25" s="93">
        <v>58</v>
      </c>
      <c r="AK25" s="94"/>
      <c r="AL25" s="94"/>
      <c r="AM25" s="94"/>
      <c r="AN25" s="95"/>
      <c r="AO25" s="93">
        <v>148</v>
      </c>
      <c r="AP25" s="94"/>
      <c r="AQ25" s="94"/>
      <c r="AR25" s="94"/>
      <c r="AS25" s="95"/>
      <c r="AT25" s="275"/>
      <c r="AU25" s="276"/>
      <c r="AV25" s="276"/>
      <c r="AW25" s="276"/>
      <c r="AX25" s="277"/>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71" t="s">
        <v>303</v>
      </c>
      <c r="AU26" s="672"/>
      <c r="AV26" s="672"/>
      <c r="AW26" s="672"/>
      <c r="AX26" s="673"/>
    </row>
    <row r="27" spans="1:50" ht="18.75" hidden="1" customHeight="1" x14ac:dyDescent="0.15">
      <c r="A27" s="220"/>
      <c r="B27" s="221"/>
      <c r="C27" s="221"/>
      <c r="D27" s="221"/>
      <c r="E27" s="221"/>
      <c r="F27" s="222"/>
      <c r="G27" s="230"/>
      <c r="H27" s="108"/>
      <c r="I27" s="108"/>
      <c r="J27" s="108"/>
      <c r="K27" s="108"/>
      <c r="L27" s="108"/>
      <c r="M27" s="108"/>
      <c r="N27" s="108"/>
      <c r="O27" s="231"/>
      <c r="P27" s="248"/>
      <c r="Q27" s="108"/>
      <c r="R27" s="108"/>
      <c r="S27" s="108"/>
      <c r="T27" s="108"/>
      <c r="U27" s="108"/>
      <c r="V27" s="108"/>
      <c r="W27" s="108"/>
      <c r="X27" s="231"/>
      <c r="Y27" s="286"/>
      <c r="Z27" s="287"/>
      <c r="AA27" s="288"/>
      <c r="AB27" s="146"/>
      <c r="AC27" s="141"/>
      <c r="AD27" s="142"/>
      <c r="AE27" s="147"/>
      <c r="AF27" s="140"/>
      <c r="AG27" s="140"/>
      <c r="AH27" s="140"/>
      <c r="AI27" s="292"/>
      <c r="AJ27" s="147"/>
      <c r="AK27" s="140"/>
      <c r="AL27" s="140"/>
      <c r="AM27" s="140"/>
      <c r="AN27" s="292"/>
      <c r="AO27" s="147"/>
      <c r="AP27" s="140"/>
      <c r="AQ27" s="140"/>
      <c r="AR27" s="140"/>
      <c r="AS27" s="292"/>
      <c r="AT27" s="67"/>
      <c r="AU27" s="110"/>
      <c r="AV27" s="110"/>
      <c r="AW27" s="108" t="s">
        <v>360</v>
      </c>
      <c r="AX27" s="109"/>
    </row>
    <row r="28" spans="1:50" ht="22.5" hidden="1" customHeight="1" x14ac:dyDescent="0.15">
      <c r="A28" s="223"/>
      <c r="B28" s="221"/>
      <c r="C28" s="221"/>
      <c r="D28" s="221"/>
      <c r="E28" s="221"/>
      <c r="F28" s="222"/>
      <c r="G28" s="328"/>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3"/>
      <c r="AF28" s="94"/>
      <c r="AG28" s="94"/>
      <c r="AH28" s="94"/>
      <c r="AI28" s="95"/>
      <c r="AJ28" s="93"/>
      <c r="AK28" s="94"/>
      <c r="AL28" s="94"/>
      <c r="AM28" s="94"/>
      <c r="AN28" s="95"/>
      <c r="AO28" s="93"/>
      <c r="AP28" s="94"/>
      <c r="AQ28" s="94"/>
      <c r="AR28" s="94"/>
      <c r="AS28" s="95"/>
      <c r="AT28" s="233"/>
      <c r="AU28" s="233"/>
      <c r="AV28" s="233"/>
      <c r="AW28" s="233"/>
      <c r="AX28" s="234"/>
    </row>
    <row r="29" spans="1:50" ht="22.5" hidden="1"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82" t="s">
        <v>65</v>
      </c>
      <c r="Z29" s="121"/>
      <c r="AA29" s="178"/>
      <c r="AB29" s="293"/>
      <c r="AC29" s="293"/>
      <c r="AD29" s="29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0"/>
      <c r="B30" s="681"/>
      <c r="C30" s="681"/>
      <c r="D30" s="681"/>
      <c r="E30" s="681"/>
      <c r="F30" s="682"/>
      <c r="G30" s="329"/>
      <c r="H30" s="330"/>
      <c r="I30" s="330"/>
      <c r="J30" s="330"/>
      <c r="K30" s="330"/>
      <c r="L30" s="330"/>
      <c r="M30" s="330"/>
      <c r="N30" s="330"/>
      <c r="O30" s="331"/>
      <c r="P30" s="204"/>
      <c r="Q30" s="204"/>
      <c r="R30" s="204"/>
      <c r="S30" s="204"/>
      <c r="T30" s="204"/>
      <c r="U30" s="204"/>
      <c r="V30" s="204"/>
      <c r="W30" s="204"/>
      <c r="X30" s="205"/>
      <c r="Y30" s="120" t="s">
        <v>15</v>
      </c>
      <c r="Z30" s="121"/>
      <c r="AA30" s="178"/>
      <c r="AB30" s="271" t="s">
        <v>16</v>
      </c>
      <c r="AC30" s="271"/>
      <c r="AD30" s="271"/>
      <c r="AE30" s="93"/>
      <c r="AF30" s="94"/>
      <c r="AG30" s="94"/>
      <c r="AH30" s="94"/>
      <c r="AI30" s="95"/>
      <c r="AJ30" s="93"/>
      <c r="AK30" s="94"/>
      <c r="AL30" s="94"/>
      <c r="AM30" s="94"/>
      <c r="AN30" s="95"/>
      <c r="AO30" s="93"/>
      <c r="AP30" s="94"/>
      <c r="AQ30" s="94"/>
      <c r="AR30" s="94"/>
      <c r="AS30" s="95"/>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108"/>
      <c r="I32" s="108"/>
      <c r="J32" s="108"/>
      <c r="K32" s="108"/>
      <c r="L32" s="108"/>
      <c r="M32" s="108"/>
      <c r="N32" s="108"/>
      <c r="O32" s="231"/>
      <c r="P32" s="248"/>
      <c r="Q32" s="108"/>
      <c r="R32" s="108"/>
      <c r="S32" s="108"/>
      <c r="T32" s="108"/>
      <c r="U32" s="108"/>
      <c r="V32" s="108"/>
      <c r="W32" s="108"/>
      <c r="X32" s="231"/>
      <c r="Y32" s="286"/>
      <c r="Z32" s="287"/>
      <c r="AA32" s="288"/>
      <c r="AB32" s="146"/>
      <c r="AC32" s="141"/>
      <c r="AD32" s="142"/>
      <c r="AE32" s="147"/>
      <c r="AF32" s="140"/>
      <c r="AG32" s="140"/>
      <c r="AH32" s="140"/>
      <c r="AI32" s="292"/>
      <c r="AJ32" s="147"/>
      <c r="AK32" s="140"/>
      <c r="AL32" s="140"/>
      <c r="AM32" s="140"/>
      <c r="AN32" s="292"/>
      <c r="AO32" s="147"/>
      <c r="AP32" s="140"/>
      <c r="AQ32" s="140"/>
      <c r="AR32" s="140"/>
      <c r="AS32" s="292"/>
      <c r="AT32" s="67"/>
      <c r="AU32" s="110"/>
      <c r="AV32" s="110"/>
      <c r="AW32" s="108" t="s">
        <v>360</v>
      </c>
      <c r="AX32" s="109"/>
    </row>
    <row r="33" spans="1:50" ht="22.5" hidden="1" customHeight="1" x14ac:dyDescent="0.15">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3"/>
      <c r="AF33" s="94"/>
      <c r="AG33" s="94"/>
      <c r="AH33" s="94"/>
      <c r="AI33" s="95"/>
      <c r="AJ33" s="93"/>
      <c r="AK33" s="94"/>
      <c r="AL33" s="94"/>
      <c r="AM33" s="94"/>
      <c r="AN33" s="95"/>
      <c r="AO33" s="93"/>
      <c r="AP33" s="94"/>
      <c r="AQ33" s="94"/>
      <c r="AR33" s="94"/>
      <c r="AS33" s="95"/>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82" t="s">
        <v>65</v>
      </c>
      <c r="Z34" s="121"/>
      <c r="AA34" s="178"/>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0"/>
      <c r="B35" s="681"/>
      <c r="C35" s="681"/>
      <c r="D35" s="681"/>
      <c r="E35" s="681"/>
      <c r="F35" s="682"/>
      <c r="G35" s="329"/>
      <c r="H35" s="330"/>
      <c r="I35" s="330"/>
      <c r="J35" s="330"/>
      <c r="K35" s="330"/>
      <c r="L35" s="330"/>
      <c r="M35" s="330"/>
      <c r="N35" s="330"/>
      <c r="O35" s="331"/>
      <c r="P35" s="204"/>
      <c r="Q35" s="204"/>
      <c r="R35" s="204"/>
      <c r="S35" s="204"/>
      <c r="T35" s="204"/>
      <c r="U35" s="204"/>
      <c r="V35" s="204"/>
      <c r="W35" s="204"/>
      <c r="X35" s="205"/>
      <c r="Y35" s="120" t="s">
        <v>15</v>
      </c>
      <c r="Z35" s="121"/>
      <c r="AA35" s="178"/>
      <c r="AB35" s="271" t="s">
        <v>16</v>
      </c>
      <c r="AC35" s="271"/>
      <c r="AD35" s="271"/>
      <c r="AE35" s="93"/>
      <c r="AF35" s="94"/>
      <c r="AG35" s="94"/>
      <c r="AH35" s="94"/>
      <c r="AI35" s="95"/>
      <c r="AJ35" s="93"/>
      <c r="AK35" s="94"/>
      <c r="AL35" s="94"/>
      <c r="AM35" s="94"/>
      <c r="AN35" s="95"/>
      <c r="AO35" s="93"/>
      <c r="AP35" s="94"/>
      <c r="AQ35" s="94"/>
      <c r="AR35" s="94"/>
      <c r="AS35" s="95"/>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108"/>
      <c r="I37" s="108"/>
      <c r="J37" s="108"/>
      <c r="K37" s="108"/>
      <c r="L37" s="108"/>
      <c r="M37" s="108"/>
      <c r="N37" s="108"/>
      <c r="O37" s="231"/>
      <c r="P37" s="248"/>
      <c r="Q37" s="108"/>
      <c r="R37" s="108"/>
      <c r="S37" s="108"/>
      <c r="T37" s="108"/>
      <c r="U37" s="108"/>
      <c r="V37" s="108"/>
      <c r="W37" s="108"/>
      <c r="X37" s="231"/>
      <c r="Y37" s="286"/>
      <c r="Z37" s="287"/>
      <c r="AA37" s="288"/>
      <c r="AB37" s="146"/>
      <c r="AC37" s="141"/>
      <c r="AD37" s="142"/>
      <c r="AE37" s="147"/>
      <c r="AF37" s="140"/>
      <c r="AG37" s="140"/>
      <c r="AH37" s="140"/>
      <c r="AI37" s="292"/>
      <c r="AJ37" s="147"/>
      <c r="AK37" s="140"/>
      <c r="AL37" s="140"/>
      <c r="AM37" s="140"/>
      <c r="AN37" s="292"/>
      <c r="AO37" s="147"/>
      <c r="AP37" s="140"/>
      <c r="AQ37" s="140"/>
      <c r="AR37" s="140"/>
      <c r="AS37" s="292"/>
      <c r="AT37" s="67"/>
      <c r="AU37" s="110"/>
      <c r="AV37" s="110"/>
      <c r="AW37" s="108" t="s">
        <v>360</v>
      </c>
      <c r="AX37" s="109"/>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3"/>
      <c r="AF38" s="94"/>
      <c r="AG38" s="94"/>
      <c r="AH38" s="94"/>
      <c r="AI38" s="95"/>
      <c r="AJ38" s="93"/>
      <c r="AK38" s="94"/>
      <c r="AL38" s="94"/>
      <c r="AM38" s="94"/>
      <c r="AN38" s="95"/>
      <c r="AO38" s="93"/>
      <c r="AP38" s="94"/>
      <c r="AQ38" s="94"/>
      <c r="AR38" s="94"/>
      <c r="AS38" s="95"/>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82" t="s">
        <v>65</v>
      </c>
      <c r="Z39" s="121"/>
      <c r="AA39" s="178"/>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0"/>
      <c r="B40" s="681"/>
      <c r="C40" s="681"/>
      <c r="D40" s="681"/>
      <c r="E40" s="681"/>
      <c r="F40" s="682"/>
      <c r="G40" s="329"/>
      <c r="H40" s="330"/>
      <c r="I40" s="330"/>
      <c r="J40" s="330"/>
      <c r="K40" s="330"/>
      <c r="L40" s="330"/>
      <c r="M40" s="330"/>
      <c r="N40" s="330"/>
      <c r="O40" s="331"/>
      <c r="P40" s="204"/>
      <c r="Q40" s="204"/>
      <c r="R40" s="204"/>
      <c r="S40" s="204"/>
      <c r="T40" s="204"/>
      <c r="U40" s="204"/>
      <c r="V40" s="204"/>
      <c r="W40" s="204"/>
      <c r="X40" s="205"/>
      <c r="Y40" s="120" t="s">
        <v>15</v>
      </c>
      <c r="Z40" s="121"/>
      <c r="AA40" s="178"/>
      <c r="AB40" s="271" t="s">
        <v>16</v>
      </c>
      <c r="AC40" s="271"/>
      <c r="AD40" s="271"/>
      <c r="AE40" s="93"/>
      <c r="AF40" s="94"/>
      <c r="AG40" s="94"/>
      <c r="AH40" s="94"/>
      <c r="AI40" s="95"/>
      <c r="AJ40" s="93"/>
      <c r="AK40" s="94"/>
      <c r="AL40" s="94"/>
      <c r="AM40" s="94"/>
      <c r="AN40" s="95"/>
      <c r="AO40" s="93"/>
      <c r="AP40" s="94"/>
      <c r="AQ40" s="94"/>
      <c r="AR40" s="94"/>
      <c r="AS40" s="95"/>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108"/>
      <c r="I42" s="108"/>
      <c r="J42" s="108"/>
      <c r="K42" s="108"/>
      <c r="L42" s="108"/>
      <c r="M42" s="108"/>
      <c r="N42" s="108"/>
      <c r="O42" s="231"/>
      <c r="P42" s="248"/>
      <c r="Q42" s="108"/>
      <c r="R42" s="108"/>
      <c r="S42" s="108"/>
      <c r="T42" s="108"/>
      <c r="U42" s="108"/>
      <c r="V42" s="108"/>
      <c r="W42" s="108"/>
      <c r="X42" s="231"/>
      <c r="Y42" s="286"/>
      <c r="Z42" s="287"/>
      <c r="AA42" s="288"/>
      <c r="AB42" s="146"/>
      <c r="AC42" s="141"/>
      <c r="AD42" s="142"/>
      <c r="AE42" s="147"/>
      <c r="AF42" s="140"/>
      <c r="AG42" s="140"/>
      <c r="AH42" s="140"/>
      <c r="AI42" s="292"/>
      <c r="AJ42" s="147"/>
      <c r="AK42" s="140"/>
      <c r="AL42" s="140"/>
      <c r="AM42" s="140"/>
      <c r="AN42" s="292"/>
      <c r="AO42" s="147"/>
      <c r="AP42" s="140"/>
      <c r="AQ42" s="140"/>
      <c r="AR42" s="140"/>
      <c r="AS42" s="292"/>
      <c r="AT42" s="67"/>
      <c r="AU42" s="110"/>
      <c r="AV42" s="110"/>
      <c r="AW42" s="108" t="s">
        <v>360</v>
      </c>
      <c r="AX42" s="109"/>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3"/>
      <c r="AF43" s="94"/>
      <c r="AG43" s="94"/>
      <c r="AH43" s="94"/>
      <c r="AI43" s="95"/>
      <c r="AJ43" s="93"/>
      <c r="AK43" s="94"/>
      <c r="AL43" s="94"/>
      <c r="AM43" s="94"/>
      <c r="AN43" s="95"/>
      <c r="AO43" s="93"/>
      <c r="AP43" s="94"/>
      <c r="AQ43" s="94"/>
      <c r="AR43" s="94"/>
      <c r="AS43" s="95"/>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82" t="s">
        <v>65</v>
      </c>
      <c r="Z44" s="121"/>
      <c r="AA44" s="178"/>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3"/>
      <c r="AF45" s="94"/>
      <c r="AG45" s="94"/>
      <c r="AH45" s="94"/>
      <c r="AI45" s="95"/>
      <c r="AJ45" s="93"/>
      <c r="AK45" s="94"/>
      <c r="AL45" s="94"/>
      <c r="AM45" s="94"/>
      <c r="AN45" s="95"/>
      <c r="AO45" s="93"/>
      <c r="AP45" s="94"/>
      <c r="AQ45" s="94"/>
      <c r="AR45" s="94"/>
      <c r="AS45" s="95"/>
      <c r="AT45" s="275"/>
      <c r="AU45" s="276"/>
      <c r="AV45" s="276"/>
      <c r="AW45" s="276"/>
      <c r="AX45" s="277"/>
    </row>
    <row r="46" spans="1:50" ht="22.5" hidden="1"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hidden="1" customHeight="1" x14ac:dyDescent="0.15">
      <c r="A47" s="241" t="s">
        <v>320</v>
      </c>
      <c r="B47" s="695" t="s">
        <v>317</v>
      </c>
      <c r="C47" s="243"/>
      <c r="D47" s="243"/>
      <c r="E47" s="243"/>
      <c r="F47" s="244"/>
      <c r="G47" s="630" t="s">
        <v>311</v>
      </c>
      <c r="H47" s="630"/>
      <c r="I47" s="630"/>
      <c r="J47" s="630"/>
      <c r="K47" s="630"/>
      <c r="L47" s="630"/>
      <c r="M47" s="630"/>
      <c r="N47" s="630"/>
      <c r="O47" s="630"/>
      <c r="P47" s="630"/>
      <c r="Q47" s="630"/>
      <c r="R47" s="630"/>
      <c r="S47" s="630"/>
      <c r="T47" s="630"/>
      <c r="U47" s="630"/>
      <c r="V47" s="630"/>
      <c r="W47" s="630"/>
      <c r="X47" s="630"/>
      <c r="Y47" s="630"/>
      <c r="Z47" s="630"/>
      <c r="AA47" s="700"/>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41"/>
      <c r="B48" s="695"/>
      <c r="C48" s="243"/>
      <c r="D48" s="243"/>
      <c r="E48" s="243"/>
      <c r="F48" s="244"/>
      <c r="G48" s="108"/>
      <c r="H48" s="108"/>
      <c r="I48" s="108"/>
      <c r="J48" s="108"/>
      <c r="K48" s="108"/>
      <c r="L48" s="108"/>
      <c r="M48" s="108"/>
      <c r="N48" s="108"/>
      <c r="O48" s="108"/>
      <c r="P48" s="108"/>
      <c r="Q48" s="108"/>
      <c r="R48" s="108"/>
      <c r="S48" s="108"/>
      <c r="T48" s="108"/>
      <c r="U48" s="108"/>
      <c r="V48" s="108"/>
      <c r="W48" s="108"/>
      <c r="X48" s="108"/>
      <c r="Y48" s="108"/>
      <c r="Z48" s="108"/>
      <c r="AA48" s="231"/>
      <c r="AB48" s="24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1"/>
      <c r="B49" s="695"/>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2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4"/>
    </row>
    <row r="50" spans="1:50" ht="22.5" hidden="1" customHeight="1" x14ac:dyDescent="0.15">
      <c r="A50" s="241"/>
      <c r="B50" s="695"/>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6"/>
    </row>
    <row r="51" spans="1:50" ht="22.5" hidden="1" customHeight="1" x14ac:dyDescent="0.15">
      <c r="A51" s="241"/>
      <c r="B51" s="696"/>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8"/>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108"/>
      <c r="I53" s="108"/>
      <c r="J53" s="108"/>
      <c r="K53" s="108"/>
      <c r="L53" s="108"/>
      <c r="M53" s="108"/>
      <c r="N53" s="108"/>
      <c r="O53" s="231"/>
      <c r="P53" s="248"/>
      <c r="Q53" s="108"/>
      <c r="R53" s="108"/>
      <c r="S53" s="108"/>
      <c r="T53" s="108"/>
      <c r="U53" s="108"/>
      <c r="V53" s="108"/>
      <c r="W53" s="108"/>
      <c r="X53" s="231"/>
      <c r="Y53" s="252"/>
      <c r="Z53" s="253"/>
      <c r="AA53" s="254"/>
      <c r="AB53" s="258"/>
      <c r="AC53" s="259"/>
      <c r="AD53" s="260"/>
      <c r="AE53" s="248"/>
      <c r="AF53" s="108"/>
      <c r="AG53" s="108"/>
      <c r="AH53" s="108"/>
      <c r="AI53" s="231"/>
      <c r="AJ53" s="248"/>
      <c r="AK53" s="108"/>
      <c r="AL53" s="108"/>
      <c r="AM53" s="108"/>
      <c r="AN53" s="231"/>
      <c r="AO53" s="248"/>
      <c r="AP53" s="108"/>
      <c r="AQ53" s="108"/>
      <c r="AR53" s="108"/>
      <c r="AS53" s="231"/>
      <c r="AT53" s="67"/>
      <c r="AU53" s="110"/>
      <c r="AV53" s="110"/>
      <c r="AW53" s="108" t="s">
        <v>360</v>
      </c>
      <c r="AX53" s="109"/>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72"/>
      <c r="AC54" s="232"/>
      <c r="AD54" s="232"/>
      <c r="AE54" s="93"/>
      <c r="AF54" s="94"/>
      <c r="AG54" s="94"/>
      <c r="AH54" s="94"/>
      <c r="AI54" s="95"/>
      <c r="AJ54" s="93"/>
      <c r="AK54" s="94"/>
      <c r="AL54" s="94"/>
      <c r="AM54" s="94"/>
      <c r="AN54" s="95"/>
      <c r="AO54" s="93"/>
      <c r="AP54" s="94"/>
      <c r="AQ54" s="94"/>
      <c r="AR54" s="94"/>
      <c r="AS54" s="95"/>
      <c r="AT54" s="233"/>
      <c r="AU54" s="233"/>
      <c r="AV54" s="233"/>
      <c r="AW54" s="233"/>
      <c r="AX54" s="234"/>
    </row>
    <row r="55" spans="1:50" ht="22.5"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68"/>
      <c r="AC55" s="238"/>
      <c r="AD55" s="23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3"/>
      <c r="AF56" s="94"/>
      <c r="AG56" s="94"/>
      <c r="AH56" s="94"/>
      <c r="AI56" s="95"/>
      <c r="AJ56" s="93"/>
      <c r="AK56" s="94"/>
      <c r="AL56" s="94"/>
      <c r="AM56" s="94"/>
      <c r="AN56" s="95"/>
      <c r="AO56" s="93"/>
      <c r="AP56" s="94"/>
      <c r="AQ56" s="94"/>
      <c r="AR56" s="94"/>
      <c r="AS56" s="95"/>
      <c r="AT56" s="275"/>
      <c r="AU56" s="276"/>
      <c r="AV56" s="276"/>
      <c r="AW56" s="276"/>
      <c r="AX56" s="277"/>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18.75" hidden="1" customHeight="1" x14ac:dyDescent="0.15">
      <c r="A58" s="241"/>
      <c r="B58" s="243"/>
      <c r="C58" s="243"/>
      <c r="D58" s="243"/>
      <c r="E58" s="243"/>
      <c r="F58" s="244"/>
      <c r="G58" s="230"/>
      <c r="H58" s="108"/>
      <c r="I58" s="108"/>
      <c r="J58" s="108"/>
      <c r="K58" s="108"/>
      <c r="L58" s="108"/>
      <c r="M58" s="108"/>
      <c r="N58" s="108"/>
      <c r="O58" s="231"/>
      <c r="P58" s="248"/>
      <c r="Q58" s="108"/>
      <c r="R58" s="108"/>
      <c r="S58" s="108"/>
      <c r="T58" s="108"/>
      <c r="U58" s="108"/>
      <c r="V58" s="108"/>
      <c r="W58" s="108"/>
      <c r="X58" s="231"/>
      <c r="Y58" s="252"/>
      <c r="Z58" s="253"/>
      <c r="AA58" s="254"/>
      <c r="AB58" s="258"/>
      <c r="AC58" s="259"/>
      <c r="AD58" s="260"/>
      <c r="AE58" s="248"/>
      <c r="AF58" s="108"/>
      <c r="AG58" s="108"/>
      <c r="AH58" s="108"/>
      <c r="AI58" s="231"/>
      <c r="AJ58" s="248"/>
      <c r="AK58" s="108"/>
      <c r="AL58" s="108"/>
      <c r="AM58" s="108"/>
      <c r="AN58" s="231"/>
      <c r="AO58" s="248"/>
      <c r="AP58" s="108"/>
      <c r="AQ58" s="108"/>
      <c r="AR58" s="108"/>
      <c r="AS58" s="231"/>
      <c r="AT58" s="67"/>
      <c r="AU58" s="110"/>
      <c r="AV58" s="110"/>
      <c r="AW58" s="108" t="s">
        <v>360</v>
      </c>
      <c r="AX58" s="109"/>
    </row>
    <row r="59" spans="1:50" ht="22.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93"/>
      <c r="AF59" s="94"/>
      <c r="AG59" s="94"/>
      <c r="AH59" s="94"/>
      <c r="AI59" s="95"/>
      <c r="AJ59" s="93"/>
      <c r="AK59" s="94"/>
      <c r="AL59" s="94"/>
      <c r="AM59" s="94"/>
      <c r="AN59" s="95"/>
      <c r="AO59" s="93"/>
      <c r="AP59" s="94"/>
      <c r="AQ59" s="94"/>
      <c r="AR59" s="94"/>
      <c r="AS59" s="95"/>
      <c r="AT59" s="233"/>
      <c r="AU59" s="233"/>
      <c r="AV59" s="233"/>
      <c r="AW59" s="233"/>
      <c r="AX59" s="234"/>
    </row>
    <row r="60" spans="1:50" ht="22.5"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3"/>
      <c r="AF61" s="94"/>
      <c r="AG61" s="94"/>
      <c r="AH61" s="94"/>
      <c r="AI61" s="95"/>
      <c r="AJ61" s="93"/>
      <c r="AK61" s="94"/>
      <c r="AL61" s="94"/>
      <c r="AM61" s="94"/>
      <c r="AN61" s="95"/>
      <c r="AO61" s="93"/>
      <c r="AP61" s="94"/>
      <c r="AQ61" s="94"/>
      <c r="AR61" s="94"/>
      <c r="AS61" s="95"/>
      <c r="AT61" s="275"/>
      <c r="AU61" s="276"/>
      <c r="AV61" s="276"/>
      <c r="AW61" s="276"/>
      <c r="AX61" s="277"/>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18.75" hidden="1" customHeight="1" x14ac:dyDescent="0.15">
      <c r="A63" s="241"/>
      <c r="B63" s="243"/>
      <c r="C63" s="243"/>
      <c r="D63" s="243"/>
      <c r="E63" s="243"/>
      <c r="F63" s="244"/>
      <c r="G63" s="230"/>
      <c r="H63" s="108"/>
      <c r="I63" s="108"/>
      <c r="J63" s="108"/>
      <c r="K63" s="108"/>
      <c r="L63" s="108"/>
      <c r="M63" s="108"/>
      <c r="N63" s="108"/>
      <c r="O63" s="231"/>
      <c r="P63" s="248"/>
      <c r="Q63" s="108"/>
      <c r="R63" s="108"/>
      <c r="S63" s="108"/>
      <c r="T63" s="108"/>
      <c r="U63" s="108"/>
      <c r="V63" s="108"/>
      <c r="W63" s="108"/>
      <c r="X63" s="231"/>
      <c r="Y63" s="252"/>
      <c r="Z63" s="253"/>
      <c r="AA63" s="254"/>
      <c r="AB63" s="258"/>
      <c r="AC63" s="259"/>
      <c r="AD63" s="260"/>
      <c r="AE63" s="248"/>
      <c r="AF63" s="108"/>
      <c r="AG63" s="108"/>
      <c r="AH63" s="108"/>
      <c r="AI63" s="231"/>
      <c r="AJ63" s="248"/>
      <c r="AK63" s="108"/>
      <c r="AL63" s="108"/>
      <c r="AM63" s="108"/>
      <c r="AN63" s="231"/>
      <c r="AO63" s="248"/>
      <c r="AP63" s="108"/>
      <c r="AQ63" s="108"/>
      <c r="AR63" s="108"/>
      <c r="AS63" s="231"/>
      <c r="AT63" s="67"/>
      <c r="AU63" s="110"/>
      <c r="AV63" s="110"/>
      <c r="AW63" s="108" t="s">
        <v>360</v>
      </c>
      <c r="AX63" s="109"/>
    </row>
    <row r="64" spans="1:50" ht="2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93"/>
      <c r="AF64" s="94"/>
      <c r="AG64" s="94"/>
      <c r="AH64" s="94"/>
      <c r="AI64" s="95"/>
      <c r="AJ64" s="93"/>
      <c r="AK64" s="94"/>
      <c r="AL64" s="94"/>
      <c r="AM64" s="94"/>
      <c r="AN64" s="95"/>
      <c r="AO64" s="93"/>
      <c r="AP64" s="94"/>
      <c r="AQ64" s="94"/>
      <c r="AR64" s="94"/>
      <c r="AS64" s="95"/>
      <c r="AT64" s="233"/>
      <c r="AU64" s="233"/>
      <c r="AV64" s="233"/>
      <c r="AW64" s="233"/>
      <c r="AX64" s="234"/>
    </row>
    <row r="65" spans="1:60" ht="12.75"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3"/>
      <c r="AF65" s="94"/>
      <c r="AG65" s="94"/>
      <c r="AH65" s="94"/>
      <c r="AI65" s="95"/>
      <c r="AJ65" s="93"/>
      <c r="AK65" s="94"/>
      <c r="AL65" s="94"/>
      <c r="AM65" s="94"/>
      <c r="AN65" s="95"/>
      <c r="AO65" s="93"/>
      <c r="AP65" s="94"/>
      <c r="AQ65" s="94"/>
      <c r="AR65" s="94"/>
      <c r="AS65" s="95"/>
      <c r="AT65" s="93"/>
      <c r="AU65" s="94"/>
      <c r="AV65" s="94"/>
      <c r="AW65" s="94"/>
      <c r="AX65" s="96"/>
    </row>
    <row r="66" spans="1:60" ht="32.25"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3"/>
      <c r="AF66" s="94"/>
      <c r="AG66" s="94"/>
      <c r="AH66" s="94"/>
      <c r="AI66" s="95"/>
      <c r="AJ66" s="93"/>
      <c r="AK66" s="94"/>
      <c r="AL66" s="94"/>
      <c r="AM66" s="94"/>
      <c r="AN66" s="95"/>
      <c r="AO66" s="93"/>
      <c r="AP66" s="94"/>
      <c r="AQ66" s="94"/>
      <c r="AR66" s="94"/>
      <c r="AS66" s="95"/>
      <c r="AT66" s="275"/>
      <c r="AU66" s="276"/>
      <c r="AV66" s="276"/>
      <c r="AW66" s="276"/>
      <c r="AX66" s="277"/>
    </row>
    <row r="67" spans="1:60" ht="31.5"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0" t="s">
        <v>12</v>
      </c>
      <c r="AC67" s="121"/>
      <c r="AD67" s="178"/>
      <c r="AE67" s="669" t="s">
        <v>69</v>
      </c>
      <c r="AF67" s="118"/>
      <c r="AG67" s="118"/>
      <c r="AH67" s="118"/>
      <c r="AI67" s="118"/>
      <c r="AJ67" s="669" t="s">
        <v>70</v>
      </c>
      <c r="AK67" s="118"/>
      <c r="AL67" s="118"/>
      <c r="AM67" s="118"/>
      <c r="AN67" s="118"/>
      <c r="AO67" s="669" t="s">
        <v>71</v>
      </c>
      <c r="AP67" s="118"/>
      <c r="AQ67" s="118"/>
      <c r="AR67" s="118"/>
      <c r="AS67" s="118"/>
      <c r="AT67" s="183" t="s">
        <v>74</v>
      </c>
      <c r="AU67" s="184"/>
      <c r="AV67" s="184"/>
      <c r="AW67" s="184"/>
      <c r="AX67" s="185"/>
    </row>
    <row r="68" spans="1:60" ht="22.5" customHeight="1" x14ac:dyDescent="0.15">
      <c r="A68" s="192"/>
      <c r="B68" s="193"/>
      <c r="C68" s="193"/>
      <c r="D68" s="193"/>
      <c r="E68" s="193"/>
      <c r="F68" s="194"/>
      <c r="G68" s="261" t="s">
        <v>477</v>
      </c>
      <c r="H68" s="202"/>
      <c r="I68" s="202"/>
      <c r="J68" s="202"/>
      <c r="K68" s="202"/>
      <c r="L68" s="202"/>
      <c r="M68" s="202"/>
      <c r="N68" s="202"/>
      <c r="O68" s="202"/>
      <c r="P68" s="202"/>
      <c r="Q68" s="202"/>
      <c r="R68" s="202"/>
      <c r="S68" s="202"/>
      <c r="T68" s="202"/>
      <c r="U68" s="202"/>
      <c r="V68" s="202"/>
      <c r="W68" s="202"/>
      <c r="X68" s="203"/>
      <c r="Y68" s="339" t="s">
        <v>66</v>
      </c>
      <c r="Z68" s="340"/>
      <c r="AA68" s="341"/>
      <c r="AB68" s="209" t="s">
        <v>517</v>
      </c>
      <c r="AC68" s="210"/>
      <c r="AD68" s="211"/>
      <c r="AE68" s="93">
        <v>1227</v>
      </c>
      <c r="AF68" s="94"/>
      <c r="AG68" s="94"/>
      <c r="AH68" s="94"/>
      <c r="AI68" s="95"/>
      <c r="AJ68" s="93">
        <v>635</v>
      </c>
      <c r="AK68" s="94"/>
      <c r="AL68" s="94"/>
      <c r="AM68" s="94"/>
      <c r="AN68" s="95"/>
      <c r="AO68" s="93">
        <v>3493</v>
      </c>
      <c r="AP68" s="94"/>
      <c r="AQ68" s="94"/>
      <c r="AR68" s="94"/>
      <c r="AS68" s="95"/>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62"/>
      <c r="AA69" s="163"/>
      <c r="AB69" s="217" t="s">
        <v>517</v>
      </c>
      <c r="AC69" s="218"/>
      <c r="AD69" s="219"/>
      <c r="AE69" s="93">
        <v>1200</v>
      </c>
      <c r="AF69" s="94"/>
      <c r="AG69" s="94"/>
      <c r="AH69" s="94"/>
      <c r="AI69" s="95"/>
      <c r="AJ69" s="93">
        <v>1200</v>
      </c>
      <c r="AK69" s="94"/>
      <c r="AL69" s="94"/>
      <c r="AM69" s="94"/>
      <c r="AN69" s="95"/>
      <c r="AO69" s="93">
        <v>1200</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0" t="s">
        <v>12</v>
      </c>
      <c r="AC70" s="121"/>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3"/>
      <c r="AF71" s="94"/>
      <c r="AG71" s="94"/>
      <c r="AH71" s="94"/>
      <c r="AI71" s="95"/>
      <c r="AJ71" s="93"/>
      <c r="AK71" s="94"/>
      <c r="AL71" s="94"/>
      <c r="AM71" s="94"/>
      <c r="AN71" s="95"/>
      <c r="AO71" s="93"/>
      <c r="AP71" s="94"/>
      <c r="AQ71" s="94"/>
      <c r="AR71" s="94"/>
      <c r="AS71" s="95"/>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0" t="s">
        <v>12</v>
      </c>
      <c r="AC73" s="121"/>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3"/>
      <c r="AF74" s="94"/>
      <c r="AG74" s="94"/>
      <c r="AH74" s="94"/>
      <c r="AI74" s="95"/>
      <c r="AJ74" s="93"/>
      <c r="AK74" s="94"/>
      <c r="AL74" s="94"/>
      <c r="AM74" s="94"/>
      <c r="AN74" s="95"/>
      <c r="AO74" s="93"/>
      <c r="AP74" s="94"/>
      <c r="AQ74" s="94"/>
      <c r="AR74" s="94"/>
      <c r="AS74" s="95"/>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0" t="s">
        <v>12</v>
      </c>
      <c r="AC76" s="121"/>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3"/>
      <c r="AF77" s="94"/>
      <c r="AG77" s="94"/>
      <c r="AH77" s="94"/>
      <c r="AI77" s="95"/>
      <c r="AJ77" s="93"/>
      <c r="AK77" s="94"/>
      <c r="AL77" s="94"/>
      <c r="AM77" s="94"/>
      <c r="AN77" s="95"/>
      <c r="AO77" s="93"/>
      <c r="AP77" s="94"/>
      <c r="AQ77" s="94"/>
      <c r="AR77" s="94"/>
      <c r="AS77" s="95"/>
      <c r="AT77" s="212"/>
      <c r="AU77" s="212"/>
      <c r="AV77" s="212"/>
      <c r="AW77" s="212"/>
      <c r="AX77" s="213"/>
      <c r="AY77" s="10"/>
      <c r="AZ77" s="10"/>
      <c r="BA77" s="10"/>
      <c r="BB77" s="10"/>
      <c r="BC77" s="10"/>
    </row>
    <row r="78" spans="1:60" ht="26.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0.75"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0" t="s">
        <v>12</v>
      </c>
      <c r="AC79" s="121"/>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60" ht="36.7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3"/>
      <c r="AF80" s="94"/>
      <c r="AG80" s="94"/>
      <c r="AH80" s="94"/>
      <c r="AI80" s="95"/>
      <c r="AJ80" s="93"/>
      <c r="AK80" s="94"/>
      <c r="AL80" s="94"/>
      <c r="AM80" s="94"/>
      <c r="AN80" s="95"/>
      <c r="AO80" s="93"/>
      <c r="AP80" s="94"/>
      <c r="AQ80" s="94"/>
      <c r="AR80" s="94"/>
      <c r="AS80" s="95"/>
      <c r="AT80" s="212"/>
      <c r="AU80" s="212"/>
      <c r="AV80" s="212"/>
      <c r="AW80" s="212"/>
      <c r="AX80" s="213"/>
      <c r="AY80" s="10"/>
      <c r="AZ80" s="10"/>
      <c r="BA80" s="10"/>
      <c r="BB80" s="10"/>
      <c r="BC80" s="10"/>
    </row>
    <row r="81" spans="1:60" ht="1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1"/>
      <c r="I82" s="121"/>
      <c r="J82" s="121"/>
      <c r="K82" s="121"/>
      <c r="L82" s="121"/>
      <c r="M82" s="121"/>
      <c r="N82" s="121"/>
      <c r="O82" s="121"/>
      <c r="P82" s="121"/>
      <c r="Q82" s="121"/>
      <c r="R82" s="121"/>
      <c r="S82" s="121"/>
      <c r="T82" s="121"/>
      <c r="U82" s="121"/>
      <c r="V82" s="121"/>
      <c r="W82" s="121"/>
      <c r="X82" s="178"/>
      <c r="Y82" s="179"/>
      <c r="Z82" s="180"/>
      <c r="AA82" s="181"/>
      <c r="AB82" s="120" t="s">
        <v>12</v>
      </c>
      <c r="AC82" s="121"/>
      <c r="AD82" s="178"/>
      <c r="AE82" s="182" t="s">
        <v>69</v>
      </c>
      <c r="AF82" s="121"/>
      <c r="AG82" s="121"/>
      <c r="AH82" s="121"/>
      <c r="AI82" s="178"/>
      <c r="AJ82" s="182" t="s">
        <v>70</v>
      </c>
      <c r="AK82" s="121"/>
      <c r="AL82" s="121"/>
      <c r="AM82" s="121"/>
      <c r="AN82" s="178"/>
      <c r="AO82" s="182" t="s">
        <v>71</v>
      </c>
      <c r="AP82" s="121"/>
      <c r="AQ82" s="121"/>
      <c r="AR82" s="121"/>
      <c r="AS82" s="178"/>
      <c r="AT82" s="183" t="s">
        <v>75</v>
      </c>
      <c r="AU82" s="184"/>
      <c r="AV82" s="184"/>
      <c r="AW82" s="184"/>
      <c r="AX82" s="185"/>
    </row>
    <row r="83" spans="1:60" ht="29.25" customHeight="1" x14ac:dyDescent="0.15">
      <c r="A83" s="136"/>
      <c r="B83" s="134"/>
      <c r="C83" s="134"/>
      <c r="D83" s="134"/>
      <c r="E83" s="134"/>
      <c r="F83" s="135"/>
      <c r="G83" s="151" t="s">
        <v>478</v>
      </c>
      <c r="H83" s="151"/>
      <c r="I83" s="151"/>
      <c r="J83" s="151"/>
      <c r="K83" s="151"/>
      <c r="L83" s="151"/>
      <c r="M83" s="151"/>
      <c r="N83" s="151"/>
      <c r="O83" s="151"/>
      <c r="P83" s="151"/>
      <c r="Q83" s="151"/>
      <c r="R83" s="151"/>
      <c r="S83" s="151"/>
      <c r="T83" s="151"/>
      <c r="U83" s="151"/>
      <c r="V83" s="151"/>
      <c r="W83" s="151"/>
      <c r="X83" s="151"/>
      <c r="Y83" s="153" t="s">
        <v>17</v>
      </c>
      <c r="Z83" s="154"/>
      <c r="AA83" s="155"/>
      <c r="AB83" s="188" t="s">
        <v>513</v>
      </c>
      <c r="AC83" s="157"/>
      <c r="AD83" s="158"/>
      <c r="AE83" s="159">
        <v>3697</v>
      </c>
      <c r="AF83" s="160"/>
      <c r="AG83" s="160"/>
      <c r="AH83" s="160"/>
      <c r="AI83" s="160"/>
      <c r="AJ83" s="159">
        <v>6334</v>
      </c>
      <c r="AK83" s="160"/>
      <c r="AL83" s="160"/>
      <c r="AM83" s="160"/>
      <c r="AN83" s="160"/>
      <c r="AO83" s="159">
        <v>1145</v>
      </c>
      <c r="AP83" s="160"/>
      <c r="AQ83" s="160"/>
      <c r="AR83" s="160"/>
      <c r="AS83" s="160"/>
      <c r="AT83" s="93" t="s">
        <v>473</v>
      </c>
      <c r="AU83" s="94"/>
      <c r="AV83" s="94"/>
      <c r="AW83" s="94"/>
      <c r="AX83" s="96"/>
    </row>
    <row r="84" spans="1:60" ht="46.5"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525</v>
      </c>
      <c r="AC84" s="165"/>
      <c r="AD84" s="166"/>
      <c r="AE84" s="164" t="s">
        <v>479</v>
      </c>
      <c r="AF84" s="165"/>
      <c r="AG84" s="165"/>
      <c r="AH84" s="165"/>
      <c r="AI84" s="166"/>
      <c r="AJ84" s="164" t="s">
        <v>480</v>
      </c>
      <c r="AK84" s="165"/>
      <c r="AL84" s="165"/>
      <c r="AM84" s="165"/>
      <c r="AN84" s="166"/>
      <c r="AO84" s="164" t="s">
        <v>512</v>
      </c>
      <c r="AP84" s="165"/>
      <c r="AQ84" s="165"/>
      <c r="AR84" s="165"/>
      <c r="AS84" s="166"/>
      <c r="AT84" s="164" t="s">
        <v>473</v>
      </c>
      <c r="AU84" s="165"/>
      <c r="AV84" s="165"/>
      <c r="AW84" s="165"/>
      <c r="AX84" s="167"/>
    </row>
    <row r="85" spans="1:60" ht="40.5" hidden="1" customHeight="1" x14ac:dyDescent="0.15">
      <c r="A85" s="174" t="s">
        <v>17</v>
      </c>
      <c r="B85" s="175"/>
      <c r="C85" s="175"/>
      <c r="D85" s="175"/>
      <c r="E85" s="175"/>
      <c r="F85" s="176"/>
      <c r="G85" s="177" t="s">
        <v>18</v>
      </c>
      <c r="H85" s="121"/>
      <c r="I85" s="121"/>
      <c r="J85" s="121"/>
      <c r="K85" s="121"/>
      <c r="L85" s="121"/>
      <c r="M85" s="121"/>
      <c r="N85" s="121"/>
      <c r="O85" s="121"/>
      <c r="P85" s="121"/>
      <c r="Q85" s="121"/>
      <c r="R85" s="121"/>
      <c r="S85" s="121"/>
      <c r="T85" s="121"/>
      <c r="U85" s="121"/>
      <c r="V85" s="121"/>
      <c r="W85" s="121"/>
      <c r="X85" s="178"/>
      <c r="Y85" s="179"/>
      <c r="Z85" s="180"/>
      <c r="AA85" s="181"/>
      <c r="AB85" s="120" t="s">
        <v>12</v>
      </c>
      <c r="AC85" s="121"/>
      <c r="AD85" s="178"/>
      <c r="AE85" s="182" t="s">
        <v>69</v>
      </c>
      <c r="AF85" s="121"/>
      <c r="AG85" s="121"/>
      <c r="AH85" s="121"/>
      <c r="AI85" s="178"/>
      <c r="AJ85" s="182" t="s">
        <v>70</v>
      </c>
      <c r="AK85" s="121"/>
      <c r="AL85" s="121"/>
      <c r="AM85" s="121"/>
      <c r="AN85" s="178"/>
      <c r="AO85" s="182" t="s">
        <v>71</v>
      </c>
      <c r="AP85" s="121"/>
      <c r="AQ85" s="121"/>
      <c r="AR85" s="121"/>
      <c r="AS85" s="178"/>
      <c r="AT85" s="183" t="s">
        <v>75</v>
      </c>
      <c r="AU85" s="184"/>
      <c r="AV85" s="184"/>
      <c r="AW85" s="184"/>
      <c r="AX85" s="185"/>
    </row>
    <row r="86" spans="1:60" ht="40.5" hidden="1" customHeight="1" x14ac:dyDescent="0.15">
      <c r="A86" s="136"/>
      <c r="B86" s="134"/>
      <c r="C86" s="134"/>
      <c r="D86" s="134"/>
      <c r="E86" s="134"/>
      <c r="F86" s="135"/>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3"/>
      <c r="AU86" s="94"/>
      <c r="AV86" s="94"/>
      <c r="AW86" s="94"/>
      <c r="AX86" s="96"/>
    </row>
    <row r="87" spans="1:60" ht="40.5"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40.5" hidden="1" customHeight="1" x14ac:dyDescent="0.15">
      <c r="A88" s="174" t="s">
        <v>17</v>
      </c>
      <c r="B88" s="175"/>
      <c r="C88" s="175"/>
      <c r="D88" s="175"/>
      <c r="E88" s="175"/>
      <c r="F88" s="176"/>
      <c r="G88" s="177" t="s">
        <v>18</v>
      </c>
      <c r="H88" s="121"/>
      <c r="I88" s="121"/>
      <c r="J88" s="121"/>
      <c r="K88" s="121"/>
      <c r="L88" s="121"/>
      <c r="M88" s="121"/>
      <c r="N88" s="121"/>
      <c r="O88" s="121"/>
      <c r="P88" s="121"/>
      <c r="Q88" s="121"/>
      <c r="R88" s="121"/>
      <c r="S88" s="121"/>
      <c r="T88" s="121"/>
      <c r="U88" s="121"/>
      <c r="V88" s="121"/>
      <c r="W88" s="121"/>
      <c r="X88" s="178"/>
      <c r="Y88" s="179"/>
      <c r="Z88" s="180"/>
      <c r="AA88" s="181"/>
      <c r="AB88" s="120" t="s">
        <v>12</v>
      </c>
      <c r="AC88" s="121"/>
      <c r="AD88" s="178"/>
      <c r="AE88" s="182" t="s">
        <v>69</v>
      </c>
      <c r="AF88" s="121"/>
      <c r="AG88" s="121"/>
      <c r="AH88" s="121"/>
      <c r="AI88" s="178"/>
      <c r="AJ88" s="182" t="s">
        <v>70</v>
      </c>
      <c r="AK88" s="121"/>
      <c r="AL88" s="121"/>
      <c r="AM88" s="121"/>
      <c r="AN88" s="178"/>
      <c r="AO88" s="182" t="s">
        <v>71</v>
      </c>
      <c r="AP88" s="121"/>
      <c r="AQ88" s="121"/>
      <c r="AR88" s="121"/>
      <c r="AS88" s="178"/>
      <c r="AT88" s="183" t="s">
        <v>75</v>
      </c>
      <c r="AU88" s="184"/>
      <c r="AV88" s="184"/>
      <c r="AW88" s="184"/>
      <c r="AX88" s="185"/>
    </row>
    <row r="89" spans="1:60" ht="40.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3"/>
      <c r="AU89" s="94"/>
      <c r="AV89" s="94"/>
      <c r="AW89" s="94"/>
      <c r="AX89" s="96"/>
    </row>
    <row r="90" spans="1:60" ht="40.5"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40.5" hidden="1" customHeight="1" x14ac:dyDescent="0.15">
      <c r="A91" s="174" t="s">
        <v>17</v>
      </c>
      <c r="B91" s="175"/>
      <c r="C91" s="175"/>
      <c r="D91" s="175"/>
      <c r="E91" s="175"/>
      <c r="F91" s="176"/>
      <c r="G91" s="177" t="s">
        <v>18</v>
      </c>
      <c r="H91" s="121"/>
      <c r="I91" s="121"/>
      <c r="J91" s="121"/>
      <c r="K91" s="121"/>
      <c r="L91" s="121"/>
      <c r="M91" s="121"/>
      <c r="N91" s="121"/>
      <c r="O91" s="121"/>
      <c r="P91" s="121"/>
      <c r="Q91" s="121"/>
      <c r="R91" s="121"/>
      <c r="S91" s="121"/>
      <c r="T91" s="121"/>
      <c r="U91" s="121"/>
      <c r="V91" s="121"/>
      <c r="W91" s="121"/>
      <c r="X91" s="178"/>
      <c r="Y91" s="179"/>
      <c r="Z91" s="180"/>
      <c r="AA91" s="181"/>
      <c r="AB91" s="120" t="s">
        <v>12</v>
      </c>
      <c r="AC91" s="121"/>
      <c r="AD91" s="178"/>
      <c r="AE91" s="182" t="s">
        <v>69</v>
      </c>
      <c r="AF91" s="121"/>
      <c r="AG91" s="121"/>
      <c r="AH91" s="121"/>
      <c r="AI91" s="178"/>
      <c r="AJ91" s="182" t="s">
        <v>70</v>
      </c>
      <c r="AK91" s="121"/>
      <c r="AL91" s="121"/>
      <c r="AM91" s="121"/>
      <c r="AN91" s="178"/>
      <c r="AO91" s="182" t="s">
        <v>71</v>
      </c>
      <c r="AP91" s="121"/>
      <c r="AQ91" s="121"/>
      <c r="AR91" s="121"/>
      <c r="AS91" s="178"/>
      <c r="AT91" s="183" t="s">
        <v>75</v>
      </c>
      <c r="AU91" s="184"/>
      <c r="AV91" s="184"/>
      <c r="AW91" s="184"/>
      <c r="AX91" s="185"/>
    </row>
    <row r="92" spans="1:60" ht="40.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3"/>
      <c r="AU92" s="94"/>
      <c r="AV92" s="94"/>
      <c r="AW92" s="94"/>
      <c r="AX92" s="96"/>
    </row>
    <row r="93" spans="1:60" ht="40.5"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40.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33.7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3"/>
      <c r="AU95" s="94"/>
      <c r="AV95" s="94"/>
      <c r="AW95" s="94"/>
      <c r="AX95" s="96"/>
    </row>
    <row r="96" spans="1:60" ht="18.75"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79" t="s">
        <v>77</v>
      </c>
      <c r="B97" s="380"/>
      <c r="C97" s="355" t="s">
        <v>19</v>
      </c>
      <c r="D97" s="356"/>
      <c r="E97" s="356"/>
      <c r="F97" s="356"/>
      <c r="G97" s="356"/>
      <c r="H97" s="356"/>
      <c r="I97" s="356"/>
      <c r="J97" s="356"/>
      <c r="K97" s="357"/>
      <c r="L97" s="413" t="s">
        <v>76</v>
      </c>
      <c r="M97" s="413"/>
      <c r="N97" s="413"/>
      <c r="O97" s="413"/>
      <c r="P97" s="413"/>
      <c r="Q97" s="413"/>
      <c r="R97" s="414" t="s">
        <v>73</v>
      </c>
      <c r="S97" s="415"/>
      <c r="T97" s="415"/>
      <c r="U97" s="415"/>
      <c r="V97" s="415"/>
      <c r="W97" s="415"/>
      <c r="X97" s="416"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7"/>
    </row>
    <row r="98" spans="1:50" ht="23.1" customHeight="1" x14ac:dyDescent="0.15">
      <c r="A98" s="381"/>
      <c r="B98" s="382"/>
      <c r="C98" s="418" t="s">
        <v>483</v>
      </c>
      <c r="D98" s="419"/>
      <c r="E98" s="419"/>
      <c r="F98" s="419"/>
      <c r="G98" s="419"/>
      <c r="H98" s="419"/>
      <c r="I98" s="419"/>
      <c r="J98" s="419"/>
      <c r="K98" s="420"/>
      <c r="L98" s="71" t="s">
        <v>476</v>
      </c>
      <c r="M98" s="72"/>
      <c r="N98" s="72"/>
      <c r="O98" s="72"/>
      <c r="P98" s="72"/>
      <c r="Q98" s="73"/>
      <c r="R98" s="71" t="s">
        <v>482</v>
      </c>
      <c r="S98" s="72"/>
      <c r="T98" s="72"/>
      <c r="U98" s="72"/>
      <c r="V98" s="72"/>
      <c r="W98" s="73"/>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3.1" customHeight="1" x14ac:dyDescent="0.15">
      <c r="A99" s="381"/>
      <c r="B99" s="382"/>
      <c r="C99" s="168"/>
      <c r="D99" s="169"/>
      <c r="E99" s="169"/>
      <c r="F99" s="169"/>
      <c r="G99" s="169"/>
      <c r="H99" s="169"/>
      <c r="I99" s="169"/>
      <c r="J99" s="169"/>
      <c r="K99" s="170"/>
      <c r="L99" s="71"/>
      <c r="M99" s="72"/>
      <c r="N99" s="72"/>
      <c r="O99" s="72"/>
      <c r="P99" s="72"/>
      <c r="Q99" s="73"/>
      <c r="R99" s="71"/>
      <c r="S99" s="72"/>
      <c r="T99" s="72"/>
      <c r="U99" s="72"/>
      <c r="V99" s="72"/>
      <c r="W99" s="73"/>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3.1" customHeight="1" x14ac:dyDescent="0.15">
      <c r="A100" s="381"/>
      <c r="B100" s="382"/>
      <c r="C100" s="168"/>
      <c r="D100" s="169"/>
      <c r="E100" s="169"/>
      <c r="F100" s="169"/>
      <c r="G100" s="169"/>
      <c r="H100" s="169"/>
      <c r="I100" s="169"/>
      <c r="J100" s="169"/>
      <c r="K100" s="170"/>
      <c r="L100" s="71"/>
      <c r="M100" s="72"/>
      <c r="N100" s="72"/>
      <c r="O100" s="72"/>
      <c r="P100" s="72"/>
      <c r="Q100" s="73"/>
      <c r="R100" s="71"/>
      <c r="S100" s="72"/>
      <c r="T100" s="72"/>
      <c r="U100" s="72"/>
      <c r="V100" s="72"/>
      <c r="W100" s="73"/>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3.1" customHeight="1" x14ac:dyDescent="0.15">
      <c r="A101" s="381"/>
      <c r="B101" s="382"/>
      <c r="C101" s="168"/>
      <c r="D101" s="169"/>
      <c r="E101" s="169"/>
      <c r="F101" s="169"/>
      <c r="G101" s="169"/>
      <c r="H101" s="169"/>
      <c r="I101" s="169"/>
      <c r="J101" s="169"/>
      <c r="K101" s="170"/>
      <c r="L101" s="71"/>
      <c r="M101" s="72"/>
      <c r="N101" s="72"/>
      <c r="O101" s="72"/>
      <c r="P101" s="72"/>
      <c r="Q101" s="73"/>
      <c r="R101" s="71"/>
      <c r="S101" s="72"/>
      <c r="T101" s="72"/>
      <c r="U101" s="72"/>
      <c r="V101" s="72"/>
      <c r="W101" s="73"/>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3.1" customHeight="1" x14ac:dyDescent="0.15">
      <c r="A102" s="381"/>
      <c r="B102" s="382"/>
      <c r="C102" s="168"/>
      <c r="D102" s="169"/>
      <c r="E102" s="169"/>
      <c r="F102" s="169"/>
      <c r="G102" s="169"/>
      <c r="H102" s="169"/>
      <c r="I102" s="169"/>
      <c r="J102" s="169"/>
      <c r="K102" s="170"/>
      <c r="L102" s="71"/>
      <c r="M102" s="72"/>
      <c r="N102" s="72"/>
      <c r="O102" s="72"/>
      <c r="P102" s="72"/>
      <c r="Q102" s="73"/>
      <c r="R102" s="71"/>
      <c r="S102" s="72"/>
      <c r="T102" s="72"/>
      <c r="U102" s="72"/>
      <c r="V102" s="72"/>
      <c r="W102" s="73"/>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x14ac:dyDescent="0.2">
      <c r="A104" s="383"/>
      <c r="B104" s="384"/>
      <c r="C104" s="373" t="s">
        <v>22</v>
      </c>
      <c r="D104" s="374"/>
      <c r="E104" s="374"/>
      <c r="F104" s="374"/>
      <c r="G104" s="374"/>
      <c r="H104" s="374"/>
      <c r="I104" s="374"/>
      <c r="J104" s="374"/>
      <c r="K104" s="375"/>
      <c r="L104" s="376">
        <f>SUM(L98:Q103)</f>
        <v>0</v>
      </c>
      <c r="M104" s="377"/>
      <c r="N104" s="377"/>
      <c r="O104" s="377"/>
      <c r="P104" s="377"/>
      <c r="Q104" s="378"/>
      <c r="R104" s="376">
        <f>SUM(R98:W103)</f>
        <v>0</v>
      </c>
      <c r="S104" s="377"/>
      <c r="T104" s="377"/>
      <c r="U104" s="377"/>
      <c r="V104" s="377"/>
      <c r="W104" s="378"/>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8" t="s">
        <v>38</v>
      </c>
      <c r="AH107" s="603"/>
      <c r="AI107" s="603"/>
      <c r="AJ107" s="603"/>
      <c r="AK107" s="603"/>
      <c r="AL107" s="603"/>
      <c r="AM107" s="603"/>
      <c r="AN107" s="603"/>
      <c r="AO107" s="603"/>
      <c r="AP107" s="603"/>
      <c r="AQ107" s="603"/>
      <c r="AR107" s="603"/>
      <c r="AS107" s="603"/>
      <c r="AT107" s="603"/>
      <c r="AU107" s="603"/>
      <c r="AV107" s="603"/>
      <c r="AW107" s="603"/>
      <c r="AX107" s="639"/>
    </row>
    <row r="108" spans="1:50" ht="51" customHeight="1" x14ac:dyDescent="0.15">
      <c r="A108" s="313" t="s">
        <v>312</v>
      </c>
      <c r="B108" s="314"/>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3" t="s">
        <v>468</v>
      </c>
      <c r="AE108" s="614"/>
      <c r="AF108" s="614"/>
      <c r="AG108" s="310" t="s">
        <v>526</v>
      </c>
      <c r="AH108" s="311"/>
      <c r="AI108" s="311"/>
      <c r="AJ108" s="311"/>
      <c r="AK108" s="311"/>
      <c r="AL108" s="311"/>
      <c r="AM108" s="311"/>
      <c r="AN108" s="311"/>
      <c r="AO108" s="311"/>
      <c r="AP108" s="311"/>
      <c r="AQ108" s="311"/>
      <c r="AR108" s="311"/>
      <c r="AS108" s="311"/>
      <c r="AT108" s="311"/>
      <c r="AU108" s="311"/>
      <c r="AV108" s="311"/>
      <c r="AW108" s="311"/>
      <c r="AX108" s="312"/>
    </row>
    <row r="109" spans="1:50" ht="41.25" customHeight="1" x14ac:dyDescent="0.15">
      <c r="A109" s="315"/>
      <c r="B109" s="316"/>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468</v>
      </c>
      <c r="AE109" s="447"/>
      <c r="AF109" s="447"/>
      <c r="AG109" s="310" t="s">
        <v>527</v>
      </c>
      <c r="AH109" s="311"/>
      <c r="AI109" s="311"/>
      <c r="AJ109" s="311"/>
      <c r="AK109" s="311"/>
      <c r="AL109" s="311"/>
      <c r="AM109" s="311"/>
      <c r="AN109" s="311"/>
      <c r="AO109" s="311"/>
      <c r="AP109" s="311"/>
      <c r="AQ109" s="311"/>
      <c r="AR109" s="311"/>
      <c r="AS109" s="311"/>
      <c r="AT109" s="311"/>
      <c r="AU109" s="311"/>
      <c r="AV109" s="311"/>
      <c r="AW109" s="311"/>
      <c r="AX109" s="312"/>
    </row>
    <row r="110" spans="1:50" ht="48" customHeight="1" x14ac:dyDescent="0.15">
      <c r="A110" s="317"/>
      <c r="B110" s="318"/>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468</v>
      </c>
      <c r="AE110" s="593"/>
      <c r="AF110" s="593"/>
      <c r="AG110" s="536" t="s">
        <v>528</v>
      </c>
      <c r="AH110" s="537"/>
      <c r="AI110" s="537"/>
      <c r="AJ110" s="537"/>
      <c r="AK110" s="537"/>
      <c r="AL110" s="537"/>
      <c r="AM110" s="537"/>
      <c r="AN110" s="537"/>
      <c r="AO110" s="537"/>
      <c r="AP110" s="537"/>
      <c r="AQ110" s="537"/>
      <c r="AR110" s="537"/>
      <c r="AS110" s="537"/>
      <c r="AT110" s="537"/>
      <c r="AU110" s="537"/>
      <c r="AV110" s="537"/>
      <c r="AW110" s="537"/>
      <c r="AX110" s="538"/>
    </row>
    <row r="111" spans="1:50" ht="18" customHeight="1" x14ac:dyDescent="0.15">
      <c r="A111" s="556"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468</v>
      </c>
      <c r="AE111" s="443"/>
      <c r="AF111" s="443"/>
      <c r="AG111" s="307" t="s">
        <v>485</v>
      </c>
      <c r="AH111" s="308"/>
      <c r="AI111" s="308"/>
      <c r="AJ111" s="308"/>
      <c r="AK111" s="308"/>
      <c r="AL111" s="308"/>
      <c r="AM111" s="308"/>
      <c r="AN111" s="308"/>
      <c r="AO111" s="308"/>
      <c r="AP111" s="308"/>
      <c r="AQ111" s="308"/>
      <c r="AR111" s="308"/>
      <c r="AS111" s="308"/>
      <c r="AT111" s="308"/>
      <c r="AU111" s="308"/>
      <c r="AV111" s="308"/>
      <c r="AW111" s="308"/>
      <c r="AX111" s="309"/>
    </row>
    <row r="112" spans="1:50" ht="18"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484</v>
      </c>
      <c r="AE112" s="447"/>
      <c r="AF112" s="447"/>
      <c r="AG112" s="310"/>
      <c r="AH112" s="311"/>
      <c r="AI112" s="311"/>
      <c r="AJ112" s="311"/>
      <c r="AK112" s="311"/>
      <c r="AL112" s="311"/>
      <c r="AM112" s="311"/>
      <c r="AN112" s="311"/>
      <c r="AO112" s="311"/>
      <c r="AP112" s="311"/>
      <c r="AQ112" s="311"/>
      <c r="AR112" s="311"/>
      <c r="AS112" s="311"/>
      <c r="AT112" s="311"/>
      <c r="AU112" s="311"/>
      <c r="AV112" s="311"/>
      <c r="AW112" s="311"/>
      <c r="AX112" s="312"/>
    </row>
    <row r="113" spans="1:64" ht="48" customHeight="1" x14ac:dyDescent="0.15">
      <c r="A113" s="595"/>
      <c r="B113" s="596"/>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468</v>
      </c>
      <c r="AE113" s="447"/>
      <c r="AF113" s="447"/>
      <c r="AG113" s="310" t="s">
        <v>514</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484</v>
      </c>
      <c r="AE114" s="447"/>
      <c r="AF114" s="447"/>
      <c r="AG114" s="310"/>
      <c r="AH114" s="311"/>
      <c r="AI114" s="311"/>
      <c r="AJ114" s="311"/>
      <c r="AK114" s="311"/>
      <c r="AL114" s="311"/>
      <c r="AM114" s="311"/>
      <c r="AN114" s="311"/>
      <c r="AO114" s="311"/>
      <c r="AP114" s="311"/>
      <c r="AQ114" s="311"/>
      <c r="AR114" s="311"/>
      <c r="AS114" s="311"/>
      <c r="AT114" s="311"/>
      <c r="AU114" s="311"/>
      <c r="AV114" s="311"/>
      <c r="AW114" s="311"/>
      <c r="AX114" s="312"/>
    </row>
    <row r="115" spans="1:64" ht="19.350000000000001"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468</v>
      </c>
      <c r="AE115" s="447"/>
      <c r="AF115" s="447"/>
      <c r="AG115" s="310" t="s">
        <v>519</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43" t="s">
        <v>484</v>
      </c>
      <c r="AE116" s="644"/>
      <c r="AF116" s="644"/>
      <c r="AG116" s="310"/>
      <c r="AH116" s="311"/>
      <c r="AI116" s="311"/>
      <c r="AJ116" s="311"/>
      <c r="AK116" s="311"/>
      <c r="AL116" s="311"/>
      <c r="AM116" s="311"/>
      <c r="AN116" s="311"/>
      <c r="AO116" s="311"/>
      <c r="AP116" s="311"/>
      <c r="AQ116" s="311"/>
      <c r="AR116" s="311"/>
      <c r="AS116" s="311"/>
      <c r="AT116" s="311"/>
      <c r="AU116" s="311"/>
      <c r="AV116" s="311"/>
      <c r="AW116" s="311"/>
      <c r="AX116" s="312"/>
      <c r="BI116" s="10"/>
      <c r="BJ116" s="10"/>
      <c r="BK116" s="10"/>
      <c r="BL116" s="10"/>
    </row>
    <row r="117" spans="1:64" ht="30.7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468</v>
      </c>
      <c r="AE117" s="593"/>
      <c r="AF117" s="602"/>
      <c r="AG117" s="536" t="s">
        <v>486</v>
      </c>
      <c r="AH117" s="537"/>
      <c r="AI117" s="537"/>
      <c r="AJ117" s="537"/>
      <c r="AK117" s="537"/>
      <c r="AL117" s="537"/>
      <c r="AM117" s="537"/>
      <c r="AN117" s="537"/>
      <c r="AO117" s="537"/>
      <c r="AP117" s="537"/>
      <c r="AQ117" s="537"/>
      <c r="AR117" s="537"/>
      <c r="AS117" s="537"/>
      <c r="AT117" s="537"/>
      <c r="AU117" s="537"/>
      <c r="AV117" s="537"/>
      <c r="AW117" s="537"/>
      <c r="AX117" s="538"/>
      <c r="BG117" s="10"/>
      <c r="BH117" s="10"/>
      <c r="BI117" s="10"/>
      <c r="BJ117" s="10"/>
    </row>
    <row r="118" spans="1:64" ht="29.25" customHeight="1" x14ac:dyDescent="0.15">
      <c r="A118" s="556" t="s">
        <v>47</v>
      </c>
      <c r="B118" s="594"/>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2" t="s">
        <v>468</v>
      </c>
      <c r="AE118" s="443"/>
      <c r="AF118" s="648"/>
      <c r="AG118" s="307" t="s">
        <v>523</v>
      </c>
      <c r="AH118" s="308"/>
      <c r="AI118" s="308"/>
      <c r="AJ118" s="308"/>
      <c r="AK118" s="308"/>
      <c r="AL118" s="308"/>
      <c r="AM118" s="308"/>
      <c r="AN118" s="308"/>
      <c r="AO118" s="308"/>
      <c r="AP118" s="308"/>
      <c r="AQ118" s="308"/>
      <c r="AR118" s="308"/>
      <c r="AS118" s="308"/>
      <c r="AT118" s="308"/>
      <c r="AU118" s="308"/>
      <c r="AV118" s="308"/>
      <c r="AW118" s="308"/>
      <c r="AX118" s="649"/>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5" t="s">
        <v>468</v>
      </c>
      <c r="AE119" s="616"/>
      <c r="AF119" s="616"/>
      <c r="AG119" s="606" t="s">
        <v>486</v>
      </c>
      <c r="AH119" s="607"/>
      <c r="AI119" s="607"/>
      <c r="AJ119" s="607"/>
      <c r="AK119" s="607"/>
      <c r="AL119" s="607"/>
      <c r="AM119" s="607"/>
      <c r="AN119" s="607"/>
      <c r="AO119" s="607"/>
      <c r="AP119" s="607"/>
      <c r="AQ119" s="607"/>
      <c r="AR119" s="607"/>
      <c r="AS119" s="607"/>
      <c r="AT119" s="607"/>
      <c r="AU119" s="607"/>
      <c r="AV119" s="607"/>
      <c r="AW119" s="607"/>
      <c r="AX119" s="608"/>
    </row>
    <row r="120" spans="1:64" ht="18"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468</v>
      </c>
      <c r="AE120" s="447"/>
      <c r="AF120" s="447"/>
      <c r="AG120" s="310" t="s">
        <v>487</v>
      </c>
      <c r="AH120" s="311"/>
      <c r="AI120" s="311"/>
      <c r="AJ120" s="311"/>
      <c r="AK120" s="311"/>
      <c r="AL120" s="311"/>
      <c r="AM120" s="311"/>
      <c r="AN120" s="311"/>
      <c r="AO120" s="311"/>
      <c r="AP120" s="311"/>
      <c r="AQ120" s="311"/>
      <c r="AR120" s="311"/>
      <c r="AS120" s="311"/>
      <c r="AT120" s="311"/>
      <c r="AU120" s="311"/>
      <c r="AV120" s="311"/>
      <c r="AW120" s="311"/>
      <c r="AX120" s="609"/>
    </row>
    <row r="121" spans="1:64" ht="33.75"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468</v>
      </c>
      <c r="AE121" s="447"/>
      <c r="AF121" s="447"/>
      <c r="AG121" s="610" t="s">
        <v>488</v>
      </c>
      <c r="AH121" s="611"/>
      <c r="AI121" s="611"/>
      <c r="AJ121" s="611"/>
      <c r="AK121" s="611"/>
      <c r="AL121" s="611"/>
      <c r="AM121" s="611"/>
      <c r="AN121" s="611"/>
      <c r="AO121" s="611"/>
      <c r="AP121" s="611"/>
      <c r="AQ121" s="611"/>
      <c r="AR121" s="611"/>
      <c r="AS121" s="611"/>
      <c r="AT121" s="611"/>
      <c r="AU121" s="611"/>
      <c r="AV121" s="611"/>
      <c r="AW121" s="611"/>
      <c r="AX121" s="612"/>
    </row>
    <row r="122" spans="1:64" ht="33.6" customHeight="1" x14ac:dyDescent="0.15">
      <c r="A122" s="632" t="s">
        <v>80</v>
      </c>
      <c r="B122" s="633"/>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484</v>
      </c>
      <c r="AE122" s="443"/>
      <c r="AF122" s="443"/>
      <c r="AG122" s="583" t="s">
        <v>491</v>
      </c>
      <c r="AH122" s="202"/>
      <c r="AI122" s="202"/>
      <c r="AJ122" s="202"/>
      <c r="AK122" s="202"/>
      <c r="AL122" s="202"/>
      <c r="AM122" s="202"/>
      <c r="AN122" s="202"/>
      <c r="AO122" s="202"/>
      <c r="AP122" s="202"/>
      <c r="AQ122" s="202"/>
      <c r="AR122" s="202"/>
      <c r="AS122" s="202"/>
      <c r="AT122" s="202"/>
      <c r="AU122" s="202"/>
      <c r="AV122" s="202"/>
      <c r="AW122" s="202"/>
      <c r="AX122" s="584"/>
    </row>
    <row r="123" spans="1:64" ht="15.75" customHeight="1" x14ac:dyDescent="0.15">
      <c r="A123" s="634"/>
      <c r="B123" s="635"/>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5"/>
      <c r="AH123" s="283"/>
      <c r="AI123" s="283"/>
      <c r="AJ123" s="283"/>
      <c r="AK123" s="283"/>
      <c r="AL123" s="283"/>
      <c r="AM123" s="283"/>
      <c r="AN123" s="283"/>
      <c r="AO123" s="283"/>
      <c r="AP123" s="283"/>
      <c r="AQ123" s="283"/>
      <c r="AR123" s="283"/>
      <c r="AS123" s="283"/>
      <c r="AT123" s="283"/>
      <c r="AU123" s="283"/>
      <c r="AV123" s="283"/>
      <c r="AW123" s="283"/>
      <c r="AX123" s="586"/>
    </row>
    <row r="124" spans="1:64" ht="26.25" customHeight="1" x14ac:dyDescent="0.15">
      <c r="A124" s="634"/>
      <c r="B124" s="635"/>
      <c r="C124" s="650" t="s">
        <v>489</v>
      </c>
      <c r="D124" s="651"/>
      <c r="E124" s="651"/>
      <c r="F124" s="651"/>
      <c r="G124" s="651"/>
      <c r="H124" s="651"/>
      <c r="I124" s="651"/>
      <c r="J124" s="651"/>
      <c r="K124" s="651"/>
      <c r="L124" s="651"/>
      <c r="M124" s="651"/>
      <c r="N124" s="651"/>
      <c r="O124" s="652"/>
      <c r="P124" s="659" t="s">
        <v>490</v>
      </c>
      <c r="Q124" s="659"/>
      <c r="R124" s="659"/>
      <c r="S124" s="660"/>
      <c r="T124" s="640" t="s">
        <v>491</v>
      </c>
      <c r="U124" s="641"/>
      <c r="V124" s="641"/>
      <c r="W124" s="641"/>
      <c r="X124" s="641"/>
      <c r="Y124" s="641"/>
      <c r="Z124" s="641"/>
      <c r="AA124" s="641"/>
      <c r="AB124" s="641"/>
      <c r="AC124" s="641"/>
      <c r="AD124" s="641"/>
      <c r="AE124" s="641"/>
      <c r="AF124" s="642"/>
      <c r="AG124" s="585"/>
      <c r="AH124" s="283"/>
      <c r="AI124" s="283"/>
      <c r="AJ124" s="283"/>
      <c r="AK124" s="283"/>
      <c r="AL124" s="283"/>
      <c r="AM124" s="283"/>
      <c r="AN124" s="283"/>
      <c r="AO124" s="283"/>
      <c r="AP124" s="283"/>
      <c r="AQ124" s="283"/>
      <c r="AR124" s="283"/>
      <c r="AS124" s="283"/>
      <c r="AT124" s="283"/>
      <c r="AU124" s="283"/>
      <c r="AV124" s="283"/>
      <c r="AW124" s="283"/>
      <c r="AX124" s="586"/>
    </row>
    <row r="125" spans="1:64" ht="26.25" customHeight="1" x14ac:dyDescent="0.15">
      <c r="A125" s="636"/>
      <c r="B125" s="637"/>
      <c r="C125" s="653" t="s">
        <v>491</v>
      </c>
      <c r="D125" s="654"/>
      <c r="E125" s="654"/>
      <c r="F125" s="654"/>
      <c r="G125" s="654"/>
      <c r="H125" s="654"/>
      <c r="I125" s="654"/>
      <c r="J125" s="654"/>
      <c r="K125" s="654"/>
      <c r="L125" s="654"/>
      <c r="M125" s="654"/>
      <c r="N125" s="654"/>
      <c r="O125" s="655"/>
      <c r="P125" s="661" t="s">
        <v>489</v>
      </c>
      <c r="Q125" s="661"/>
      <c r="R125" s="661"/>
      <c r="S125" s="662"/>
      <c r="T125" s="439" t="s">
        <v>491</v>
      </c>
      <c r="U125" s="440"/>
      <c r="V125" s="440"/>
      <c r="W125" s="440"/>
      <c r="X125" s="440"/>
      <c r="Y125" s="440"/>
      <c r="Z125" s="440"/>
      <c r="AA125" s="440"/>
      <c r="AB125" s="440"/>
      <c r="AC125" s="440"/>
      <c r="AD125" s="440"/>
      <c r="AE125" s="440"/>
      <c r="AF125" s="441"/>
      <c r="AG125" s="587"/>
      <c r="AH125" s="204"/>
      <c r="AI125" s="204"/>
      <c r="AJ125" s="204"/>
      <c r="AK125" s="204"/>
      <c r="AL125" s="204"/>
      <c r="AM125" s="204"/>
      <c r="AN125" s="204"/>
      <c r="AO125" s="204"/>
      <c r="AP125" s="204"/>
      <c r="AQ125" s="204"/>
      <c r="AR125" s="204"/>
      <c r="AS125" s="204"/>
      <c r="AT125" s="204"/>
      <c r="AU125" s="204"/>
      <c r="AV125" s="204"/>
      <c r="AW125" s="204"/>
      <c r="AX125" s="588"/>
    </row>
    <row r="126" spans="1:64" ht="57" customHeight="1" x14ac:dyDescent="0.15">
      <c r="A126" s="556" t="s">
        <v>58</v>
      </c>
      <c r="B126" s="557"/>
      <c r="C126" s="395" t="s">
        <v>64</v>
      </c>
      <c r="D126" s="579"/>
      <c r="E126" s="579"/>
      <c r="F126" s="580"/>
      <c r="G126" s="550" t="s">
        <v>492</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7" t="s">
        <v>68</v>
      </c>
      <c r="D127" s="368"/>
      <c r="E127" s="368"/>
      <c r="F127" s="369"/>
      <c r="G127" s="370" t="s">
        <v>520</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6"/>
      <c r="B133" s="437"/>
      <c r="C133" s="437"/>
      <c r="D133" s="437"/>
      <c r="E133" s="438"/>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99.9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9" t="s">
        <v>224</v>
      </c>
      <c r="B137" s="410"/>
      <c r="C137" s="410"/>
      <c r="D137" s="410"/>
      <c r="E137" s="410"/>
      <c r="F137" s="410"/>
      <c r="G137" s="423" t="s">
        <v>467</v>
      </c>
      <c r="H137" s="424"/>
      <c r="I137" s="424"/>
      <c r="J137" s="424"/>
      <c r="K137" s="424"/>
      <c r="L137" s="424"/>
      <c r="M137" s="424"/>
      <c r="N137" s="424"/>
      <c r="O137" s="424"/>
      <c r="P137" s="425"/>
      <c r="Q137" s="410" t="s">
        <v>225</v>
      </c>
      <c r="R137" s="410"/>
      <c r="S137" s="410"/>
      <c r="T137" s="410"/>
      <c r="U137" s="410"/>
      <c r="V137" s="410"/>
      <c r="W137" s="423">
        <v>69</v>
      </c>
      <c r="X137" s="424"/>
      <c r="Y137" s="424"/>
      <c r="Z137" s="424"/>
      <c r="AA137" s="424"/>
      <c r="AB137" s="424"/>
      <c r="AC137" s="424"/>
      <c r="AD137" s="424"/>
      <c r="AE137" s="424"/>
      <c r="AF137" s="425"/>
      <c r="AG137" s="410" t="s">
        <v>226</v>
      </c>
      <c r="AH137" s="410"/>
      <c r="AI137" s="410"/>
      <c r="AJ137" s="410"/>
      <c r="AK137" s="410"/>
      <c r="AL137" s="410"/>
      <c r="AM137" s="406">
        <v>68</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114</v>
      </c>
      <c r="H138" s="427"/>
      <c r="I138" s="427"/>
      <c r="J138" s="427"/>
      <c r="K138" s="427"/>
      <c r="L138" s="427"/>
      <c r="M138" s="427"/>
      <c r="N138" s="427"/>
      <c r="O138" s="427"/>
      <c r="P138" s="428"/>
      <c r="Q138" s="412" t="s">
        <v>228</v>
      </c>
      <c r="R138" s="412"/>
      <c r="S138" s="412"/>
      <c r="T138" s="412"/>
      <c r="U138" s="412"/>
      <c r="V138" s="412"/>
      <c r="W138" s="426">
        <v>119</v>
      </c>
      <c r="X138" s="427"/>
      <c r="Y138" s="427"/>
      <c r="Z138" s="427"/>
      <c r="AA138" s="427"/>
      <c r="AB138" s="427"/>
      <c r="AC138" s="427"/>
      <c r="AD138" s="427"/>
      <c r="AE138" s="427"/>
      <c r="AF138" s="428"/>
      <c r="AG138" s="581"/>
      <c r="AH138" s="582"/>
      <c r="AI138" s="582"/>
      <c r="AJ138" s="582"/>
      <c r="AK138" s="582"/>
      <c r="AL138" s="582"/>
      <c r="AM138" s="620"/>
      <c r="AN138" s="621"/>
      <c r="AO138" s="621"/>
      <c r="AP138" s="621"/>
      <c r="AQ138" s="621"/>
      <c r="AR138" s="621"/>
      <c r="AS138" s="621"/>
      <c r="AT138" s="621"/>
      <c r="AU138" s="621"/>
      <c r="AV138" s="622"/>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7.7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40.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45.7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51"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5" hidden="1" customHeight="1" thickBot="1" x14ac:dyDescent="0.2">
      <c r="A170" s="468"/>
      <c r="B170" s="469"/>
      <c r="C170" s="469"/>
      <c r="D170" s="469"/>
      <c r="E170" s="469"/>
      <c r="F170" s="470"/>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row>
    <row r="171" spans="1:50" ht="27.7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91" t="s">
        <v>493</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461</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33"/>
      <c r="B179" s="545"/>
      <c r="C179" s="545"/>
      <c r="D179" s="545"/>
      <c r="E179" s="545"/>
      <c r="F179" s="546"/>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33"/>
      <c r="B180" s="545"/>
      <c r="C180" s="545"/>
      <c r="D180" s="545"/>
      <c r="E180" s="545"/>
      <c r="F180" s="546"/>
      <c r="G180" s="97" t="s">
        <v>506</v>
      </c>
      <c r="H180" s="98"/>
      <c r="I180" s="98"/>
      <c r="J180" s="98"/>
      <c r="K180" s="99"/>
      <c r="L180" s="100" t="s">
        <v>509</v>
      </c>
      <c r="M180" s="101"/>
      <c r="N180" s="101"/>
      <c r="O180" s="101"/>
      <c r="P180" s="101"/>
      <c r="Q180" s="101"/>
      <c r="R180" s="101"/>
      <c r="S180" s="101"/>
      <c r="T180" s="101"/>
      <c r="U180" s="101"/>
      <c r="V180" s="101"/>
      <c r="W180" s="101"/>
      <c r="X180" s="102"/>
      <c r="Y180" s="103">
        <v>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5"/>
    </row>
    <row r="181" spans="1:50" ht="24.75" customHeight="1" x14ac:dyDescent="0.15">
      <c r="A181" s="133"/>
      <c r="B181" s="545"/>
      <c r="C181" s="545"/>
      <c r="D181" s="545"/>
      <c r="E181" s="545"/>
      <c r="F181" s="546"/>
      <c r="G181" s="74" t="s">
        <v>507</v>
      </c>
      <c r="H181" s="75"/>
      <c r="I181" s="75"/>
      <c r="J181" s="75"/>
      <c r="K181" s="76"/>
      <c r="L181" s="77" t="s">
        <v>509</v>
      </c>
      <c r="M181" s="78"/>
      <c r="N181" s="78"/>
      <c r="O181" s="78"/>
      <c r="P181" s="78"/>
      <c r="Q181" s="78"/>
      <c r="R181" s="78"/>
      <c r="S181" s="78"/>
      <c r="T181" s="78"/>
      <c r="U181" s="78"/>
      <c r="V181" s="78"/>
      <c r="W181" s="78"/>
      <c r="X181" s="79"/>
      <c r="Y181" s="80">
        <v>13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3"/>
      <c r="B182" s="545"/>
      <c r="C182" s="545"/>
      <c r="D182" s="545"/>
      <c r="E182" s="545"/>
      <c r="F182" s="546"/>
      <c r="G182" s="74"/>
      <c r="H182" s="75"/>
      <c r="I182" s="75"/>
      <c r="J182" s="75"/>
      <c r="K182" s="76"/>
      <c r="L182" s="77" t="s">
        <v>510</v>
      </c>
      <c r="M182" s="78"/>
      <c r="N182" s="78"/>
      <c r="O182" s="78"/>
      <c r="P182" s="78"/>
      <c r="Q182" s="78"/>
      <c r="R182" s="78"/>
      <c r="S182" s="78"/>
      <c r="T182" s="78"/>
      <c r="U182" s="78"/>
      <c r="V182" s="78"/>
      <c r="W182" s="78"/>
      <c r="X182" s="79"/>
      <c r="Y182" s="80">
        <v>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3"/>
      <c r="B183" s="545"/>
      <c r="C183" s="545"/>
      <c r="D183" s="545"/>
      <c r="E183" s="545"/>
      <c r="F183" s="546"/>
      <c r="G183" s="74" t="s">
        <v>508</v>
      </c>
      <c r="H183" s="75"/>
      <c r="I183" s="75"/>
      <c r="J183" s="75"/>
      <c r="K183" s="76"/>
      <c r="L183" s="77"/>
      <c r="M183" s="78"/>
      <c r="N183" s="78"/>
      <c r="O183" s="78"/>
      <c r="P183" s="78"/>
      <c r="Q183" s="78"/>
      <c r="R183" s="78"/>
      <c r="S183" s="78"/>
      <c r="T183" s="78"/>
      <c r="U183" s="78"/>
      <c r="V183" s="78"/>
      <c r="W183" s="78"/>
      <c r="X183" s="79"/>
      <c r="Y183" s="80">
        <v>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3"/>
      <c r="B184" s="545"/>
      <c r="C184" s="545"/>
      <c r="D184" s="545"/>
      <c r="E184" s="545"/>
      <c r="F184" s="54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3"/>
      <c r="B185" s="545"/>
      <c r="C185" s="545"/>
      <c r="D185" s="545"/>
      <c r="E185" s="545"/>
      <c r="F185" s="54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3"/>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3"/>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3"/>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3"/>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3"/>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20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3"/>
      <c r="B191" s="545"/>
      <c r="C191" s="545"/>
      <c r="D191" s="545"/>
      <c r="E191" s="545"/>
      <c r="F191" s="546"/>
      <c r="G191" s="391" t="s">
        <v>494</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33"/>
      <c r="B192" s="545"/>
      <c r="C192" s="545"/>
      <c r="D192" s="545"/>
      <c r="E192" s="545"/>
      <c r="F192" s="546"/>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33"/>
      <c r="B193" s="545"/>
      <c r="C193" s="545"/>
      <c r="D193" s="545"/>
      <c r="E193" s="545"/>
      <c r="F193" s="546"/>
      <c r="G193" s="97"/>
      <c r="H193" s="98"/>
      <c r="I193" s="98"/>
      <c r="J193" s="98"/>
      <c r="K193" s="99"/>
      <c r="L193" s="100"/>
      <c r="M193" s="101"/>
      <c r="N193" s="101"/>
      <c r="O193" s="101"/>
      <c r="P193" s="101"/>
      <c r="Q193" s="101"/>
      <c r="R193" s="101"/>
      <c r="S193" s="101"/>
      <c r="T193" s="101"/>
      <c r="U193" s="101"/>
      <c r="V193" s="101"/>
      <c r="W193" s="101"/>
      <c r="X193" s="102"/>
      <c r="Y193" s="103">
        <v>0.9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4.75" customHeight="1" x14ac:dyDescent="0.15">
      <c r="A194" s="133"/>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3"/>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3"/>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3"/>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3"/>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3"/>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3"/>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3"/>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3"/>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3"/>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0.9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3"/>
      <c r="B204" s="545"/>
      <c r="C204" s="545"/>
      <c r="D204" s="545"/>
      <c r="E204" s="545"/>
      <c r="F204" s="546"/>
      <c r="G204" s="391" t="s">
        <v>495</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33"/>
      <c r="B205" s="545"/>
      <c r="C205" s="545"/>
      <c r="D205" s="545"/>
      <c r="E205" s="545"/>
      <c r="F205" s="546"/>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33"/>
      <c r="B206" s="545"/>
      <c r="C206" s="545"/>
      <c r="D206" s="545"/>
      <c r="E206" s="545"/>
      <c r="F206" s="546"/>
      <c r="G206" s="97"/>
      <c r="H206" s="98"/>
      <c r="I206" s="98"/>
      <c r="J206" s="98"/>
      <c r="K206" s="99"/>
      <c r="L206" s="100"/>
      <c r="M206" s="101"/>
      <c r="N206" s="101"/>
      <c r="O206" s="101"/>
      <c r="P206" s="101"/>
      <c r="Q206" s="101"/>
      <c r="R206" s="101"/>
      <c r="S206" s="101"/>
      <c r="T206" s="101"/>
      <c r="U206" s="101"/>
      <c r="V206" s="101"/>
      <c r="W206" s="101"/>
      <c r="X206" s="102"/>
      <c r="Y206" s="103">
        <v>0.9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4.75" customHeight="1" x14ac:dyDescent="0.15">
      <c r="A207" s="133"/>
      <c r="B207" s="545"/>
      <c r="C207" s="545"/>
      <c r="D207" s="545"/>
      <c r="E207" s="545"/>
      <c r="F207" s="54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3"/>
      <c r="B208" s="545"/>
      <c r="C208" s="545"/>
      <c r="D208" s="545"/>
      <c r="E208" s="545"/>
      <c r="F208" s="54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3"/>
      <c r="B209" s="545"/>
      <c r="C209" s="545"/>
      <c r="D209" s="545"/>
      <c r="E209" s="545"/>
      <c r="F209" s="54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3"/>
      <c r="B210" s="545"/>
      <c r="C210" s="545"/>
      <c r="D210" s="545"/>
      <c r="E210" s="545"/>
      <c r="F210" s="54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3"/>
      <c r="B211" s="545"/>
      <c r="C211" s="545"/>
      <c r="D211" s="545"/>
      <c r="E211" s="545"/>
      <c r="F211" s="54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3"/>
      <c r="B212" s="545"/>
      <c r="C212" s="545"/>
      <c r="D212" s="545"/>
      <c r="E212" s="545"/>
      <c r="F212" s="54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3"/>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3"/>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3"/>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3"/>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3"/>
      <c r="B217" s="545"/>
      <c r="C217" s="545"/>
      <c r="D217" s="545"/>
      <c r="E217" s="545"/>
      <c r="F217" s="546"/>
      <c r="G217" s="391" t="s">
        <v>496</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367</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33"/>
      <c r="B218" s="545"/>
      <c r="C218" s="545"/>
      <c r="D218" s="545"/>
      <c r="E218" s="545"/>
      <c r="F218" s="546"/>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33"/>
      <c r="B219" s="545"/>
      <c r="C219" s="545"/>
      <c r="D219" s="545"/>
      <c r="E219" s="545"/>
      <c r="F219" s="546"/>
      <c r="G219" s="97"/>
      <c r="H219" s="98"/>
      <c r="I219" s="98"/>
      <c r="J219" s="98"/>
      <c r="K219" s="99"/>
      <c r="L219" s="100"/>
      <c r="M219" s="101"/>
      <c r="N219" s="101"/>
      <c r="O219" s="101"/>
      <c r="P219" s="101"/>
      <c r="Q219" s="101"/>
      <c r="R219" s="101"/>
      <c r="S219" s="101"/>
      <c r="T219" s="101"/>
      <c r="U219" s="101"/>
      <c r="V219" s="101"/>
      <c r="W219" s="101"/>
      <c r="X219" s="102"/>
      <c r="Y219" s="103">
        <v>0.9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4.75" customHeight="1" x14ac:dyDescent="0.15">
      <c r="A220" s="133"/>
      <c r="B220" s="545"/>
      <c r="C220" s="545"/>
      <c r="D220" s="545"/>
      <c r="E220" s="545"/>
      <c r="F220" s="54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3"/>
      <c r="B221" s="545"/>
      <c r="C221" s="545"/>
      <c r="D221" s="545"/>
      <c r="E221" s="545"/>
      <c r="F221" s="54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3"/>
      <c r="B222" s="545"/>
      <c r="C222" s="545"/>
      <c r="D222" s="545"/>
      <c r="E222" s="545"/>
      <c r="F222" s="54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3"/>
      <c r="B223" s="545"/>
      <c r="C223" s="545"/>
      <c r="D223" s="545"/>
      <c r="E223" s="545"/>
      <c r="F223" s="54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3"/>
      <c r="B224" s="545"/>
      <c r="C224" s="545"/>
      <c r="D224" s="545"/>
      <c r="E224" s="545"/>
      <c r="F224" s="54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3"/>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3"/>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3"/>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3"/>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3"/>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0.9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32" t="s">
        <v>497</v>
      </c>
      <c r="D236" s="132"/>
      <c r="E236" s="132"/>
      <c r="F236" s="132"/>
      <c r="G236" s="132"/>
      <c r="H236" s="132"/>
      <c r="I236" s="132"/>
      <c r="J236" s="132"/>
      <c r="K236" s="132"/>
      <c r="L236" s="132"/>
      <c r="M236" s="125" t="s">
        <v>498</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403">
        <v>20</v>
      </c>
      <c r="AL236" s="404"/>
      <c r="AM236" s="404"/>
      <c r="AN236" s="404"/>
      <c r="AO236" s="404"/>
      <c r="AP236" s="404"/>
      <c r="AQ236" s="129" t="s">
        <v>501</v>
      </c>
      <c r="AR236" s="130"/>
      <c r="AS236" s="130"/>
      <c r="AT236" s="131"/>
      <c r="AU236" s="129" t="s">
        <v>529</v>
      </c>
      <c r="AV236" s="130"/>
      <c r="AW236" s="130"/>
      <c r="AX236" s="131"/>
    </row>
    <row r="237" spans="1:50" ht="24" customHeight="1" x14ac:dyDescent="0.15">
      <c r="A237" s="112">
        <v>2</v>
      </c>
      <c r="B237" s="112">
        <v>1</v>
      </c>
      <c r="C237" s="132"/>
      <c r="D237" s="132"/>
      <c r="E237" s="132"/>
      <c r="F237" s="132"/>
      <c r="G237" s="132"/>
      <c r="H237" s="132"/>
      <c r="I237" s="132"/>
      <c r="J237" s="132"/>
      <c r="K237" s="132"/>
      <c r="L237" s="132"/>
      <c r="M237" s="125"/>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7"/>
      <c r="AL237" s="128"/>
      <c r="AM237" s="128"/>
      <c r="AN237" s="128"/>
      <c r="AO237" s="128"/>
      <c r="AP237" s="128"/>
      <c r="AQ237" s="129"/>
      <c r="AR237" s="130"/>
      <c r="AS237" s="130"/>
      <c r="AT237" s="131"/>
      <c r="AU237" s="129"/>
      <c r="AV237" s="130"/>
      <c r="AW237" s="130"/>
      <c r="AX237" s="131"/>
    </row>
    <row r="238" spans="1:50" ht="24" customHeight="1" x14ac:dyDescent="0.15">
      <c r="A238" s="112">
        <v>3</v>
      </c>
      <c r="B238" s="112">
        <v>1</v>
      </c>
      <c r="C238" s="132"/>
      <c r="D238" s="132"/>
      <c r="E238" s="132"/>
      <c r="F238" s="132"/>
      <c r="G238" s="132"/>
      <c r="H238" s="132"/>
      <c r="I238" s="132"/>
      <c r="J238" s="132"/>
      <c r="K238" s="132"/>
      <c r="L238" s="132"/>
      <c r="M238" s="125"/>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7"/>
      <c r="AL238" s="128"/>
      <c r="AM238" s="128"/>
      <c r="AN238" s="128"/>
      <c r="AO238" s="128"/>
      <c r="AP238" s="128"/>
      <c r="AQ238" s="129"/>
      <c r="AR238" s="130"/>
      <c r="AS238" s="130"/>
      <c r="AT238" s="131"/>
      <c r="AU238" s="129"/>
      <c r="AV238" s="130"/>
      <c r="AW238" s="130"/>
      <c r="AX238" s="131"/>
    </row>
    <row r="239" spans="1:50" ht="24" customHeight="1" x14ac:dyDescent="0.15">
      <c r="A239" s="112">
        <v>4</v>
      </c>
      <c r="B239" s="112">
        <v>1</v>
      </c>
      <c r="C239" s="123"/>
      <c r="D239" s="124"/>
      <c r="E239" s="124"/>
      <c r="F239" s="124"/>
      <c r="G239" s="124"/>
      <c r="H239" s="124"/>
      <c r="I239" s="124"/>
      <c r="J239" s="124"/>
      <c r="K239" s="124"/>
      <c r="L239" s="124"/>
      <c r="M239" s="125"/>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7"/>
      <c r="AL239" s="128"/>
      <c r="AM239" s="128"/>
      <c r="AN239" s="128"/>
      <c r="AO239" s="128"/>
      <c r="AP239" s="128"/>
      <c r="AQ239" s="129"/>
      <c r="AR239" s="130"/>
      <c r="AS239" s="130"/>
      <c r="AT239" s="131"/>
      <c r="AU239" s="129"/>
      <c r="AV239" s="130"/>
      <c r="AW239" s="130"/>
      <c r="AX239" s="131"/>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32" t="s">
        <v>499</v>
      </c>
      <c r="D269" s="132"/>
      <c r="E269" s="132"/>
      <c r="F269" s="132"/>
      <c r="G269" s="132"/>
      <c r="H269" s="132"/>
      <c r="I269" s="132"/>
      <c r="J269" s="132"/>
      <c r="K269" s="132"/>
      <c r="L269" s="132"/>
      <c r="M269" s="125" t="s">
        <v>500</v>
      </c>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7">
        <v>0.9</v>
      </c>
      <c r="AL269" s="128"/>
      <c r="AM269" s="128"/>
      <c r="AN269" s="128"/>
      <c r="AO269" s="128"/>
      <c r="AP269" s="128"/>
      <c r="AQ269" s="129" t="s">
        <v>501</v>
      </c>
      <c r="AR269" s="130"/>
      <c r="AS269" s="130"/>
      <c r="AT269" s="131"/>
      <c r="AU269" s="129" t="s">
        <v>530</v>
      </c>
      <c r="AV269" s="130"/>
      <c r="AW269" s="130"/>
      <c r="AX269" s="131"/>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32" t="s">
        <v>502</v>
      </c>
      <c r="D302" s="132"/>
      <c r="E302" s="132"/>
      <c r="F302" s="132"/>
      <c r="G302" s="132"/>
      <c r="H302" s="132"/>
      <c r="I302" s="132"/>
      <c r="J302" s="132"/>
      <c r="K302" s="132"/>
      <c r="L302" s="132"/>
      <c r="M302" s="125" t="s">
        <v>503</v>
      </c>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7">
        <v>0.9</v>
      </c>
      <c r="AL302" s="128"/>
      <c r="AM302" s="128"/>
      <c r="AN302" s="128"/>
      <c r="AO302" s="128"/>
      <c r="AP302" s="128"/>
      <c r="AQ302" s="129" t="s">
        <v>501</v>
      </c>
      <c r="AR302" s="130"/>
      <c r="AS302" s="130"/>
      <c r="AT302" s="131"/>
      <c r="AU302" s="129" t="s">
        <v>530</v>
      </c>
      <c r="AV302" s="130"/>
      <c r="AW302" s="130"/>
      <c r="AX302" s="131"/>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23" t="s">
        <v>504</v>
      </c>
      <c r="D335" s="124"/>
      <c r="E335" s="124"/>
      <c r="F335" s="124"/>
      <c r="G335" s="124"/>
      <c r="H335" s="124"/>
      <c r="I335" s="124"/>
      <c r="J335" s="124"/>
      <c r="K335" s="124"/>
      <c r="L335" s="124"/>
      <c r="M335" s="125" t="s">
        <v>505</v>
      </c>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7">
        <v>0.9</v>
      </c>
      <c r="AL335" s="128"/>
      <c r="AM335" s="128"/>
      <c r="AN335" s="128"/>
      <c r="AO335" s="128"/>
      <c r="AP335" s="128"/>
      <c r="AQ335" s="129" t="s">
        <v>501</v>
      </c>
      <c r="AR335" s="130"/>
      <c r="AS335" s="130"/>
      <c r="AT335" s="131"/>
      <c r="AU335" s="129" t="s">
        <v>530</v>
      </c>
      <c r="AV335" s="130"/>
      <c r="AW335" s="130"/>
      <c r="AX335" s="131"/>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47" priority="559">
      <formula>IF(RIGHT(TEXT(P14,"0.#"),1)=".",FALSE,TRUE)</formula>
    </cfRule>
    <cfRule type="expression" dxfId="946" priority="560">
      <formula>IF(RIGHT(TEXT(P14,"0.#"),1)=".",TRUE,FALSE)</formula>
    </cfRule>
  </conditionalFormatting>
  <conditionalFormatting sqref="AE23:AI23">
    <cfRule type="expression" dxfId="945" priority="549">
      <formula>IF(RIGHT(TEXT(AE23,"0.#"),1)=".",FALSE,TRUE)</formula>
    </cfRule>
    <cfRule type="expression" dxfId="944" priority="550">
      <formula>IF(RIGHT(TEXT(AE23,"0.#"),1)=".",TRUE,FALSE)</formula>
    </cfRule>
  </conditionalFormatting>
  <conditionalFormatting sqref="AE69:AX69">
    <cfRule type="expression" dxfId="943" priority="481">
      <formula>IF(RIGHT(TEXT(AE69,"0.#"),1)=".",FALSE,TRUE)</formula>
    </cfRule>
    <cfRule type="expression" dxfId="942" priority="482">
      <formula>IF(RIGHT(TEXT(AE69,"0.#"),1)=".",TRUE,FALSE)</formula>
    </cfRule>
  </conditionalFormatting>
  <conditionalFormatting sqref="AE83:AI83">
    <cfRule type="expression" dxfId="941" priority="463">
      <formula>IF(RIGHT(TEXT(AE83,"0.#"),1)=".",FALSE,TRUE)</formula>
    </cfRule>
    <cfRule type="expression" dxfId="940" priority="464">
      <formula>IF(RIGHT(TEXT(AE83,"0.#"),1)=".",TRUE,FALSE)</formula>
    </cfRule>
  </conditionalFormatting>
  <conditionalFormatting sqref="AJ83:AX83">
    <cfRule type="expression" dxfId="939" priority="461">
      <formula>IF(RIGHT(TEXT(AJ83,"0.#"),1)=".",FALSE,TRUE)</formula>
    </cfRule>
    <cfRule type="expression" dxfId="938" priority="462">
      <formula>IF(RIGHT(TEXT(AJ83,"0.#"),1)=".",TRUE,FALSE)</formula>
    </cfRule>
  </conditionalFormatting>
  <conditionalFormatting sqref="L99">
    <cfRule type="expression" dxfId="937" priority="441">
      <formula>IF(RIGHT(TEXT(L99,"0.#"),1)=".",FALSE,TRUE)</formula>
    </cfRule>
    <cfRule type="expression" dxfId="936" priority="442">
      <formula>IF(RIGHT(TEXT(L99,"0.#"),1)=".",TRUE,FALSE)</formula>
    </cfRule>
  </conditionalFormatting>
  <conditionalFormatting sqref="L104">
    <cfRule type="expression" dxfId="935" priority="439">
      <formula>IF(RIGHT(TEXT(L104,"0.#"),1)=".",FALSE,TRUE)</formula>
    </cfRule>
    <cfRule type="expression" dxfId="934" priority="440">
      <formula>IF(RIGHT(TEXT(L104,"0.#"),1)=".",TRUE,FALSE)</formula>
    </cfRule>
  </conditionalFormatting>
  <conditionalFormatting sqref="R104">
    <cfRule type="expression" dxfId="933" priority="437">
      <formula>IF(RIGHT(TEXT(R104,"0.#"),1)=".",FALSE,TRUE)</formula>
    </cfRule>
    <cfRule type="expression" dxfId="932" priority="438">
      <formula>IF(RIGHT(TEXT(R104,"0.#"),1)=".",TRUE,FALSE)</formula>
    </cfRule>
  </conditionalFormatting>
  <conditionalFormatting sqref="P18:AX18">
    <cfRule type="expression" dxfId="931" priority="435">
      <formula>IF(RIGHT(TEXT(P18,"0.#"),1)=".",FALSE,TRUE)</formula>
    </cfRule>
    <cfRule type="expression" dxfId="930" priority="436">
      <formula>IF(RIGHT(TEXT(P18,"0.#"),1)=".",TRUE,FALSE)</formula>
    </cfRule>
  </conditionalFormatting>
  <conditionalFormatting sqref="Y181">
    <cfRule type="expression" dxfId="929" priority="431">
      <formula>IF(RIGHT(TEXT(Y181,"0.#"),1)=".",FALSE,TRUE)</formula>
    </cfRule>
    <cfRule type="expression" dxfId="928" priority="432">
      <formula>IF(RIGHT(TEXT(Y181,"0.#"),1)=".",TRUE,FALSE)</formula>
    </cfRule>
  </conditionalFormatting>
  <conditionalFormatting sqref="Y190">
    <cfRule type="expression" dxfId="927" priority="427">
      <formula>IF(RIGHT(TEXT(Y190,"0.#"),1)=".",FALSE,TRUE)</formula>
    </cfRule>
    <cfRule type="expression" dxfId="926" priority="428">
      <formula>IF(RIGHT(TEXT(Y190,"0.#"),1)=".",TRUE,FALSE)</formula>
    </cfRule>
  </conditionalFormatting>
  <conditionalFormatting sqref="AK236">
    <cfRule type="expression" dxfId="925" priority="349">
      <formula>IF(RIGHT(TEXT(AK236,"0.#"),1)=".",FALSE,TRUE)</formula>
    </cfRule>
    <cfRule type="expression" dxfId="924" priority="350">
      <formula>IF(RIGHT(TEXT(AK236,"0.#"),1)=".",TRUE,FALSE)</formula>
    </cfRule>
  </conditionalFormatting>
  <conditionalFormatting sqref="AE54:AI54">
    <cfRule type="expression" dxfId="923" priority="299">
      <formula>IF(RIGHT(TEXT(AE54,"0.#"),1)=".",FALSE,TRUE)</formula>
    </cfRule>
    <cfRule type="expression" dxfId="922" priority="300">
      <formula>IF(RIGHT(TEXT(AE54,"0.#"),1)=".",TRUE,FALSE)</formula>
    </cfRule>
  </conditionalFormatting>
  <conditionalFormatting sqref="AR15:AX15 P13:AX13">
    <cfRule type="expression" dxfId="921" priority="257">
      <formula>IF(RIGHT(TEXT(P13,"0.#"),1)=".",FALSE,TRUE)</formula>
    </cfRule>
    <cfRule type="expression" dxfId="920" priority="258">
      <formula>IF(RIGHT(TEXT(P13,"0.#"),1)=".",TRUE,FALSE)</formula>
    </cfRule>
  </conditionalFormatting>
  <conditionalFormatting sqref="P19:AJ19">
    <cfRule type="expression" dxfId="919" priority="255">
      <formula>IF(RIGHT(TEXT(P19,"0.#"),1)=".",FALSE,TRUE)</formula>
    </cfRule>
    <cfRule type="expression" dxfId="918" priority="256">
      <formula>IF(RIGHT(TEXT(P19,"0.#"),1)=".",TRUE,FALSE)</formula>
    </cfRule>
  </conditionalFormatting>
  <conditionalFormatting sqref="AE55:AX55 AJ54:AS54">
    <cfRule type="expression" dxfId="917" priority="251">
      <formula>IF(RIGHT(TEXT(AE54,"0.#"),1)=".",FALSE,TRUE)</formula>
    </cfRule>
    <cfRule type="expression" dxfId="916" priority="252">
      <formula>IF(RIGHT(TEXT(AE54,"0.#"),1)=".",TRUE,FALSE)</formula>
    </cfRule>
  </conditionalFormatting>
  <conditionalFormatting sqref="AE68:AS68">
    <cfRule type="expression" dxfId="915" priority="247">
      <formula>IF(RIGHT(TEXT(AE68,"0.#"),1)=".",FALSE,TRUE)</formula>
    </cfRule>
    <cfRule type="expression" dxfId="914" priority="248">
      <formula>IF(RIGHT(TEXT(AE68,"0.#"),1)=".",TRUE,FALSE)</formula>
    </cfRule>
  </conditionalFormatting>
  <conditionalFormatting sqref="AE95:AI95 AE92:AI92 AE89:AI89 AE86:AI86">
    <cfRule type="expression" dxfId="913" priority="245">
      <formula>IF(RIGHT(TEXT(AE86,"0.#"),1)=".",FALSE,TRUE)</formula>
    </cfRule>
    <cfRule type="expression" dxfId="912" priority="246">
      <formula>IF(RIGHT(TEXT(AE86,"0.#"),1)=".",TRUE,FALSE)</formula>
    </cfRule>
  </conditionalFormatting>
  <conditionalFormatting sqref="AJ95:AX95 AJ92:AX92 AJ89:AX89 AJ86:AX86">
    <cfRule type="expression" dxfId="911" priority="243">
      <formula>IF(RIGHT(TEXT(AJ86,"0.#"),1)=".",FALSE,TRUE)</formula>
    </cfRule>
    <cfRule type="expression" dxfId="910" priority="244">
      <formula>IF(RIGHT(TEXT(AJ86,"0.#"),1)=".",TRUE,FALSE)</formula>
    </cfRule>
  </conditionalFormatting>
  <conditionalFormatting sqref="L100:L103 L98">
    <cfRule type="expression" dxfId="909" priority="241">
      <formula>IF(RIGHT(TEXT(L98,"0.#"),1)=".",FALSE,TRUE)</formula>
    </cfRule>
    <cfRule type="expression" dxfId="908" priority="242">
      <formula>IF(RIGHT(TEXT(L98,"0.#"),1)=".",TRUE,FALSE)</formula>
    </cfRule>
  </conditionalFormatting>
  <conditionalFormatting sqref="R98">
    <cfRule type="expression" dxfId="907" priority="237">
      <formula>IF(RIGHT(TEXT(R98,"0.#"),1)=".",FALSE,TRUE)</formula>
    </cfRule>
    <cfRule type="expression" dxfId="906" priority="238">
      <formula>IF(RIGHT(TEXT(R98,"0.#"),1)=".",TRUE,FALSE)</formula>
    </cfRule>
  </conditionalFormatting>
  <conditionalFormatting sqref="R99:R103">
    <cfRule type="expression" dxfId="905" priority="235">
      <formula>IF(RIGHT(TEXT(R99,"0.#"),1)=".",FALSE,TRUE)</formula>
    </cfRule>
    <cfRule type="expression" dxfId="904" priority="236">
      <formula>IF(RIGHT(TEXT(R99,"0.#"),1)=".",TRUE,FALSE)</formula>
    </cfRule>
  </conditionalFormatting>
  <conditionalFormatting sqref="Y182:Y189 Y180">
    <cfRule type="expression" dxfId="903" priority="233">
      <formula>IF(RIGHT(TEXT(Y180,"0.#"),1)=".",FALSE,TRUE)</formula>
    </cfRule>
    <cfRule type="expression" dxfId="902" priority="234">
      <formula>IF(RIGHT(TEXT(Y180,"0.#"),1)=".",TRUE,FALSE)</formula>
    </cfRule>
  </conditionalFormatting>
  <conditionalFormatting sqref="AU181">
    <cfRule type="expression" dxfId="901" priority="231">
      <formula>IF(RIGHT(TEXT(AU181,"0.#"),1)=".",FALSE,TRUE)</formula>
    </cfRule>
    <cfRule type="expression" dxfId="900" priority="232">
      <formula>IF(RIGHT(TEXT(AU181,"0.#"),1)=".",TRUE,FALSE)</formula>
    </cfRule>
  </conditionalFormatting>
  <conditionalFormatting sqref="AU190">
    <cfRule type="expression" dxfId="899" priority="229">
      <formula>IF(RIGHT(TEXT(AU190,"0.#"),1)=".",FALSE,TRUE)</formula>
    </cfRule>
    <cfRule type="expression" dxfId="898" priority="230">
      <formula>IF(RIGHT(TEXT(AU190,"0.#"),1)=".",TRUE,FALSE)</formula>
    </cfRule>
  </conditionalFormatting>
  <conditionalFormatting sqref="AU182:AU189 AU180">
    <cfRule type="expression" dxfId="897" priority="227">
      <formula>IF(RIGHT(TEXT(AU180,"0.#"),1)=".",FALSE,TRUE)</formula>
    </cfRule>
    <cfRule type="expression" dxfId="896" priority="228">
      <formula>IF(RIGHT(TEXT(AU180,"0.#"),1)=".",TRUE,FALSE)</formula>
    </cfRule>
  </conditionalFormatting>
  <conditionalFormatting sqref="Y220 Y207 Y194">
    <cfRule type="expression" dxfId="895" priority="213">
      <formula>IF(RIGHT(TEXT(Y194,"0.#"),1)=".",FALSE,TRUE)</formula>
    </cfRule>
    <cfRule type="expression" dxfId="894" priority="214">
      <formula>IF(RIGHT(TEXT(Y194,"0.#"),1)=".",TRUE,FALSE)</formula>
    </cfRule>
  </conditionalFormatting>
  <conditionalFormatting sqref="Y229 Y216 Y203">
    <cfRule type="expression" dxfId="893" priority="211">
      <formula>IF(RIGHT(TEXT(Y203,"0.#"),1)=".",FALSE,TRUE)</formula>
    </cfRule>
    <cfRule type="expression" dxfId="892" priority="212">
      <formula>IF(RIGHT(TEXT(Y203,"0.#"),1)=".",TRUE,FALSE)</formula>
    </cfRule>
  </conditionalFormatting>
  <conditionalFormatting sqref="Y221:Y228 Y219 Y208:Y215 Y206 Y195:Y202 Y193">
    <cfRule type="expression" dxfId="891" priority="209">
      <formula>IF(RIGHT(TEXT(Y193,"0.#"),1)=".",FALSE,TRUE)</formula>
    </cfRule>
    <cfRule type="expression" dxfId="890" priority="210">
      <formula>IF(RIGHT(TEXT(Y193,"0.#"),1)=".",TRUE,FALSE)</formula>
    </cfRule>
  </conditionalFormatting>
  <conditionalFormatting sqref="AU220 AU207 AU194">
    <cfRule type="expression" dxfId="889" priority="207">
      <formula>IF(RIGHT(TEXT(AU194,"0.#"),1)=".",FALSE,TRUE)</formula>
    </cfRule>
    <cfRule type="expression" dxfId="888" priority="208">
      <formula>IF(RIGHT(TEXT(AU194,"0.#"),1)=".",TRUE,FALSE)</formula>
    </cfRule>
  </conditionalFormatting>
  <conditionalFormatting sqref="AU229 AU216 AU203">
    <cfRule type="expression" dxfId="887" priority="205">
      <formula>IF(RIGHT(TEXT(AU203,"0.#"),1)=".",FALSE,TRUE)</formula>
    </cfRule>
    <cfRule type="expression" dxfId="886" priority="206">
      <formula>IF(RIGHT(TEXT(AU203,"0.#"),1)=".",TRUE,FALSE)</formula>
    </cfRule>
  </conditionalFormatting>
  <conditionalFormatting sqref="AU221:AU228 AU219 AU208:AU215 AU206 AU195:AU202 AU193">
    <cfRule type="expression" dxfId="885" priority="203">
      <formula>IF(RIGHT(TEXT(AU193,"0.#"),1)=".",FALSE,TRUE)</formula>
    </cfRule>
    <cfRule type="expression" dxfId="884" priority="204">
      <formula>IF(RIGHT(TEXT(AU193,"0.#"),1)=".",TRUE,FALSE)</formula>
    </cfRule>
  </conditionalFormatting>
  <conditionalFormatting sqref="AE56:AI56">
    <cfRule type="expression" dxfId="883" priority="177">
      <formula>IF(AND(AE56&gt;=0, RIGHT(TEXT(AE56,"0.#"),1)&lt;&gt;"."),TRUE,FALSE)</formula>
    </cfRule>
    <cfRule type="expression" dxfId="882" priority="178">
      <formula>IF(AND(AE56&gt;=0, RIGHT(TEXT(AE56,"0.#"),1)="."),TRUE,FALSE)</formula>
    </cfRule>
    <cfRule type="expression" dxfId="881" priority="179">
      <formula>IF(AND(AE56&lt;0, RIGHT(TEXT(AE56,"0.#"),1)&lt;&gt;"."),TRUE,FALSE)</formula>
    </cfRule>
    <cfRule type="expression" dxfId="880" priority="180">
      <formula>IF(AND(AE56&lt;0, RIGHT(TEXT(AE56,"0.#"),1)="."),TRUE,FALSE)</formula>
    </cfRule>
  </conditionalFormatting>
  <conditionalFormatting sqref="AJ56:AS56">
    <cfRule type="expression" dxfId="879" priority="173">
      <formula>IF(AND(AJ56&gt;=0, RIGHT(TEXT(AJ56,"0.#"),1)&lt;&gt;"."),TRUE,FALSE)</formula>
    </cfRule>
    <cfRule type="expression" dxfId="878" priority="174">
      <formula>IF(AND(AJ56&gt;=0, RIGHT(TEXT(AJ56,"0.#"),1)="."),TRUE,FALSE)</formula>
    </cfRule>
    <cfRule type="expression" dxfId="877" priority="175">
      <formula>IF(AND(AJ56&lt;0, RIGHT(TEXT(AJ56,"0.#"),1)&lt;&gt;"."),TRUE,FALSE)</formula>
    </cfRule>
    <cfRule type="expression" dxfId="876" priority="176">
      <formula>IF(AND(AJ56&lt;0, RIGHT(TEXT(AJ56,"0.#"),1)="."),TRUE,FALSE)</formula>
    </cfRule>
  </conditionalFormatting>
  <conditionalFormatting sqref="AK237:AK265">
    <cfRule type="expression" dxfId="875" priority="161">
      <formula>IF(RIGHT(TEXT(AK237,"0.#"),1)=".",FALSE,TRUE)</formula>
    </cfRule>
    <cfRule type="expression" dxfId="874" priority="162">
      <formula>IF(RIGHT(TEXT(AK237,"0.#"),1)=".",TRUE,FALSE)</formula>
    </cfRule>
  </conditionalFormatting>
  <conditionalFormatting sqref="AU237:AX265">
    <cfRule type="expression" dxfId="873" priority="157">
      <formula>IF(AND(AU237&gt;=0, RIGHT(TEXT(AU237,"0.#"),1)&lt;&gt;"."),TRUE,FALSE)</formula>
    </cfRule>
    <cfRule type="expression" dxfId="872" priority="158">
      <formula>IF(AND(AU237&gt;=0, RIGHT(TEXT(AU237,"0.#"),1)="."),TRUE,FALSE)</formula>
    </cfRule>
    <cfRule type="expression" dxfId="871" priority="159">
      <formula>IF(AND(AU237&lt;0, RIGHT(TEXT(AU237,"0.#"),1)&lt;&gt;"."),TRUE,FALSE)</formula>
    </cfRule>
    <cfRule type="expression" dxfId="870" priority="160">
      <formula>IF(AND(AU237&lt;0, RIGHT(TEXT(AU237,"0.#"),1)="."),TRUE,FALSE)</formula>
    </cfRule>
  </conditionalFormatting>
  <conditionalFormatting sqref="AK270:AK298">
    <cfRule type="expression" dxfId="869" priority="149">
      <formula>IF(RIGHT(TEXT(AK270,"0.#"),1)=".",FALSE,TRUE)</formula>
    </cfRule>
    <cfRule type="expression" dxfId="868" priority="150">
      <formula>IF(RIGHT(TEXT(AK270,"0.#"),1)=".",TRUE,FALSE)</formula>
    </cfRule>
  </conditionalFormatting>
  <conditionalFormatting sqref="AU270:AX298">
    <cfRule type="expression" dxfId="867" priority="145">
      <formula>IF(AND(AU270&gt;=0, RIGHT(TEXT(AU270,"0.#"),1)&lt;&gt;"."),TRUE,FALSE)</formula>
    </cfRule>
    <cfRule type="expression" dxfId="866" priority="146">
      <formula>IF(AND(AU270&gt;=0, RIGHT(TEXT(AU270,"0.#"),1)="."),TRUE,FALSE)</formula>
    </cfRule>
    <cfRule type="expression" dxfId="865" priority="147">
      <formula>IF(AND(AU270&lt;0, RIGHT(TEXT(AU270,"0.#"),1)&lt;&gt;"."),TRUE,FALSE)</formula>
    </cfRule>
    <cfRule type="expression" dxfId="864" priority="148">
      <formula>IF(AND(AU270&lt;0, RIGHT(TEXT(AU270,"0.#"),1)="."),TRUE,FALSE)</formula>
    </cfRule>
  </conditionalFormatting>
  <conditionalFormatting sqref="AK303:AK331">
    <cfRule type="expression" dxfId="863" priority="137">
      <formula>IF(RIGHT(TEXT(AK303,"0.#"),1)=".",FALSE,TRUE)</formula>
    </cfRule>
    <cfRule type="expression" dxfId="862" priority="138">
      <formula>IF(RIGHT(TEXT(AK303,"0.#"),1)=".",TRUE,FALSE)</formula>
    </cfRule>
  </conditionalFormatting>
  <conditionalFormatting sqref="AU303:AX331">
    <cfRule type="expression" dxfId="861" priority="133">
      <formula>IF(AND(AU303&gt;=0, RIGHT(TEXT(AU303,"0.#"),1)&lt;&gt;"."),TRUE,FALSE)</formula>
    </cfRule>
    <cfRule type="expression" dxfId="860" priority="134">
      <formula>IF(AND(AU303&gt;=0, RIGHT(TEXT(AU303,"0.#"),1)="."),TRUE,FALSE)</formula>
    </cfRule>
    <cfRule type="expression" dxfId="859" priority="135">
      <formula>IF(AND(AU303&lt;0, RIGHT(TEXT(AU303,"0.#"),1)&lt;&gt;"."),TRUE,FALSE)</formula>
    </cfRule>
    <cfRule type="expression" dxfId="858" priority="136">
      <formula>IF(AND(AU303&lt;0, RIGHT(TEXT(AU303,"0.#"),1)="."),TRUE,FALSE)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35">
    <cfRule type="expression" dxfId="749" priority="5">
      <formula>IF(RIGHT(TEXT(AK335,"0.#"),1)=".",FALSE,TRUE)</formula>
    </cfRule>
    <cfRule type="expression" dxfId="748" priority="6">
      <formula>IF(RIGHT(TEXT(AK335,"0.#"),1)=".",TRUE,FALSE)</formula>
    </cfRule>
  </conditionalFormatting>
  <conditionalFormatting sqref="AU335:AX335">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38100</xdr:colOff>
                    <xdr:row>230</xdr:row>
                    <xdr:rowOff>171450</xdr:rowOff>
                  </from>
                  <to>
                    <xdr:col>44</xdr:col>
                    <xdr:colOff>180975</xdr:colOff>
                    <xdr:row>231</xdr:row>
                    <xdr:rowOff>95250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38100</xdr:colOff>
                    <xdr:row>498</xdr:row>
                    <xdr:rowOff>161925</xdr:rowOff>
                  </from>
                  <to>
                    <xdr:col>44</xdr:col>
                    <xdr:colOff>180975</xdr:colOff>
                    <xdr:row>500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200"/>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0"/>
      <c r="B3" s="221"/>
      <c r="C3" s="221"/>
      <c r="D3" s="221"/>
      <c r="E3" s="221"/>
      <c r="F3" s="222"/>
      <c r="G3" s="230"/>
      <c r="H3" s="108"/>
      <c r="I3" s="108"/>
      <c r="J3" s="108"/>
      <c r="K3" s="108"/>
      <c r="L3" s="108"/>
      <c r="M3" s="108"/>
      <c r="N3" s="108"/>
      <c r="O3" s="231"/>
      <c r="P3" s="248"/>
      <c r="Q3" s="108"/>
      <c r="R3" s="108"/>
      <c r="S3" s="108"/>
      <c r="T3" s="108"/>
      <c r="U3" s="108"/>
      <c r="V3" s="108"/>
      <c r="W3" s="108"/>
      <c r="X3" s="231"/>
      <c r="Y3" s="286"/>
      <c r="Z3" s="287"/>
      <c r="AA3" s="288"/>
      <c r="AB3" s="146"/>
      <c r="AC3" s="141"/>
      <c r="AD3" s="142"/>
      <c r="AE3" s="147"/>
      <c r="AF3" s="140"/>
      <c r="AG3" s="140"/>
      <c r="AH3" s="140"/>
      <c r="AI3" s="292"/>
      <c r="AJ3" s="147"/>
      <c r="AK3" s="140"/>
      <c r="AL3" s="140"/>
      <c r="AM3" s="140"/>
      <c r="AN3" s="292"/>
      <c r="AO3" s="147"/>
      <c r="AP3" s="140"/>
      <c r="AQ3" s="140"/>
      <c r="AR3" s="140"/>
      <c r="AS3" s="292"/>
      <c r="AT3" s="67"/>
      <c r="AU3" s="110"/>
      <c r="AV3" s="110"/>
      <c r="AW3" s="108" t="s">
        <v>462</v>
      </c>
      <c r="AX3" s="109"/>
    </row>
    <row r="4" spans="1:50" ht="22.5" customHeight="1" x14ac:dyDescent="0.15">
      <c r="A4" s="223"/>
      <c r="B4" s="221"/>
      <c r="C4" s="221"/>
      <c r="D4" s="221"/>
      <c r="E4" s="221"/>
      <c r="F4" s="222"/>
      <c r="G4" s="328"/>
      <c r="H4" s="295"/>
      <c r="I4" s="295"/>
      <c r="J4" s="295"/>
      <c r="K4" s="295"/>
      <c r="L4" s="295"/>
      <c r="M4" s="295"/>
      <c r="N4" s="295"/>
      <c r="O4" s="296"/>
      <c r="P4" s="261"/>
      <c r="Q4" s="202"/>
      <c r="R4" s="202"/>
      <c r="S4" s="202"/>
      <c r="T4" s="202"/>
      <c r="U4" s="202"/>
      <c r="V4" s="202"/>
      <c r="W4" s="202"/>
      <c r="X4" s="203"/>
      <c r="Y4" s="300" t="s">
        <v>14</v>
      </c>
      <c r="Z4" s="301"/>
      <c r="AA4" s="302"/>
      <c r="AB4" s="670"/>
      <c r="AC4" s="303"/>
      <c r="AD4" s="303"/>
      <c r="AE4" s="93"/>
      <c r="AF4" s="94"/>
      <c r="AG4" s="94"/>
      <c r="AH4" s="94"/>
      <c r="AI4" s="95"/>
      <c r="AJ4" s="93"/>
      <c r="AK4" s="94"/>
      <c r="AL4" s="94"/>
      <c r="AM4" s="94"/>
      <c r="AN4" s="95"/>
      <c r="AO4" s="93"/>
      <c r="AP4" s="94"/>
      <c r="AQ4" s="94"/>
      <c r="AR4" s="94"/>
      <c r="AS4" s="95"/>
      <c r="AT4" s="233"/>
      <c r="AU4" s="233"/>
      <c r="AV4" s="233"/>
      <c r="AW4" s="233"/>
      <c r="AX4" s="234"/>
    </row>
    <row r="5" spans="1:50" ht="22.5" customHeight="1" x14ac:dyDescent="0.15">
      <c r="A5" s="224"/>
      <c r="B5" s="225"/>
      <c r="C5" s="225"/>
      <c r="D5" s="225"/>
      <c r="E5" s="225"/>
      <c r="F5" s="226"/>
      <c r="G5" s="297"/>
      <c r="H5" s="298"/>
      <c r="I5" s="298"/>
      <c r="J5" s="298"/>
      <c r="K5" s="298"/>
      <c r="L5" s="298"/>
      <c r="M5" s="298"/>
      <c r="N5" s="298"/>
      <c r="O5" s="299"/>
      <c r="P5" s="283"/>
      <c r="Q5" s="283"/>
      <c r="R5" s="283"/>
      <c r="S5" s="283"/>
      <c r="T5" s="283"/>
      <c r="U5" s="283"/>
      <c r="V5" s="283"/>
      <c r="W5" s="283"/>
      <c r="X5" s="284"/>
      <c r="Y5" s="182" t="s">
        <v>65</v>
      </c>
      <c r="Z5" s="121"/>
      <c r="AA5" s="178"/>
      <c r="AB5" s="342"/>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0"/>
      <c r="B6" s="681"/>
      <c r="C6" s="681"/>
      <c r="D6" s="681"/>
      <c r="E6" s="681"/>
      <c r="F6" s="682"/>
      <c r="G6" s="329"/>
      <c r="H6" s="330"/>
      <c r="I6" s="330"/>
      <c r="J6" s="330"/>
      <c r="K6" s="330"/>
      <c r="L6" s="330"/>
      <c r="M6" s="330"/>
      <c r="N6" s="330"/>
      <c r="O6" s="331"/>
      <c r="P6" s="204"/>
      <c r="Q6" s="204"/>
      <c r="R6" s="204"/>
      <c r="S6" s="204"/>
      <c r="T6" s="204"/>
      <c r="U6" s="204"/>
      <c r="V6" s="204"/>
      <c r="W6" s="204"/>
      <c r="X6" s="205"/>
      <c r="Y6" s="120" t="s">
        <v>15</v>
      </c>
      <c r="Z6" s="121"/>
      <c r="AA6" s="178"/>
      <c r="AB6" s="692" t="s">
        <v>463</v>
      </c>
      <c r="AC6" s="271"/>
      <c r="AD6" s="271"/>
      <c r="AE6" s="93"/>
      <c r="AF6" s="94"/>
      <c r="AG6" s="94"/>
      <c r="AH6" s="94"/>
      <c r="AI6" s="95"/>
      <c r="AJ6" s="93"/>
      <c r="AK6" s="94"/>
      <c r="AL6" s="94"/>
      <c r="AM6" s="94"/>
      <c r="AN6" s="95"/>
      <c r="AO6" s="93"/>
      <c r="AP6" s="94"/>
      <c r="AQ6" s="94"/>
      <c r="AR6" s="94"/>
      <c r="AS6" s="95"/>
      <c r="AT6" s="275"/>
      <c r="AU6" s="276"/>
      <c r="AV6" s="276"/>
      <c r="AW6" s="276"/>
      <c r="AX6" s="277"/>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200"/>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0"/>
      <c r="B8" s="221"/>
      <c r="C8" s="221"/>
      <c r="D8" s="221"/>
      <c r="E8" s="221"/>
      <c r="F8" s="222"/>
      <c r="G8" s="230"/>
      <c r="H8" s="108"/>
      <c r="I8" s="108"/>
      <c r="J8" s="108"/>
      <c r="K8" s="108"/>
      <c r="L8" s="108"/>
      <c r="M8" s="108"/>
      <c r="N8" s="108"/>
      <c r="O8" s="231"/>
      <c r="P8" s="248"/>
      <c r="Q8" s="108"/>
      <c r="R8" s="108"/>
      <c r="S8" s="108"/>
      <c r="T8" s="108"/>
      <c r="U8" s="108"/>
      <c r="V8" s="108"/>
      <c r="W8" s="108"/>
      <c r="X8" s="231"/>
      <c r="Y8" s="286"/>
      <c r="Z8" s="287"/>
      <c r="AA8" s="288"/>
      <c r="AB8" s="146"/>
      <c r="AC8" s="141"/>
      <c r="AD8" s="142"/>
      <c r="AE8" s="147"/>
      <c r="AF8" s="140"/>
      <c r="AG8" s="140"/>
      <c r="AH8" s="140"/>
      <c r="AI8" s="292"/>
      <c r="AJ8" s="147"/>
      <c r="AK8" s="140"/>
      <c r="AL8" s="140"/>
      <c r="AM8" s="140"/>
      <c r="AN8" s="292"/>
      <c r="AO8" s="147"/>
      <c r="AP8" s="140"/>
      <c r="AQ8" s="140"/>
      <c r="AR8" s="140"/>
      <c r="AS8" s="292"/>
      <c r="AT8" s="67"/>
      <c r="AU8" s="110"/>
      <c r="AV8" s="110"/>
      <c r="AW8" s="108" t="s">
        <v>360</v>
      </c>
      <c r="AX8" s="109"/>
    </row>
    <row r="9" spans="1:50" ht="22.5" customHeight="1" x14ac:dyDescent="0.15">
      <c r="A9" s="223"/>
      <c r="B9" s="221"/>
      <c r="C9" s="221"/>
      <c r="D9" s="221"/>
      <c r="E9" s="221"/>
      <c r="F9" s="222"/>
      <c r="G9" s="328"/>
      <c r="H9" s="295"/>
      <c r="I9" s="295"/>
      <c r="J9" s="295"/>
      <c r="K9" s="295"/>
      <c r="L9" s="295"/>
      <c r="M9" s="295"/>
      <c r="N9" s="295"/>
      <c r="O9" s="296"/>
      <c r="P9" s="261"/>
      <c r="Q9" s="202"/>
      <c r="R9" s="202"/>
      <c r="S9" s="202"/>
      <c r="T9" s="202"/>
      <c r="U9" s="202"/>
      <c r="V9" s="202"/>
      <c r="W9" s="202"/>
      <c r="X9" s="203"/>
      <c r="Y9" s="300" t="s">
        <v>14</v>
      </c>
      <c r="Z9" s="301"/>
      <c r="AA9" s="302"/>
      <c r="AB9" s="670"/>
      <c r="AC9" s="303"/>
      <c r="AD9" s="303"/>
      <c r="AE9" s="93"/>
      <c r="AF9" s="94"/>
      <c r="AG9" s="94"/>
      <c r="AH9" s="94"/>
      <c r="AI9" s="95"/>
      <c r="AJ9" s="93"/>
      <c r="AK9" s="94"/>
      <c r="AL9" s="94"/>
      <c r="AM9" s="94"/>
      <c r="AN9" s="95"/>
      <c r="AO9" s="93"/>
      <c r="AP9" s="94"/>
      <c r="AQ9" s="94"/>
      <c r="AR9" s="94"/>
      <c r="AS9" s="95"/>
      <c r="AT9" s="233"/>
      <c r="AU9" s="233"/>
      <c r="AV9" s="233"/>
      <c r="AW9" s="233"/>
      <c r="AX9" s="234"/>
    </row>
    <row r="10" spans="1:50" ht="22.5" customHeight="1" x14ac:dyDescent="0.15">
      <c r="A10" s="224"/>
      <c r="B10" s="225"/>
      <c r="C10" s="225"/>
      <c r="D10" s="225"/>
      <c r="E10" s="225"/>
      <c r="F10" s="226"/>
      <c r="G10" s="297"/>
      <c r="H10" s="298"/>
      <c r="I10" s="298"/>
      <c r="J10" s="298"/>
      <c r="K10" s="298"/>
      <c r="L10" s="298"/>
      <c r="M10" s="298"/>
      <c r="N10" s="298"/>
      <c r="O10" s="299"/>
      <c r="P10" s="283"/>
      <c r="Q10" s="283"/>
      <c r="R10" s="283"/>
      <c r="S10" s="283"/>
      <c r="T10" s="283"/>
      <c r="U10" s="283"/>
      <c r="V10" s="283"/>
      <c r="W10" s="283"/>
      <c r="X10" s="284"/>
      <c r="Y10" s="182" t="s">
        <v>65</v>
      </c>
      <c r="Z10" s="121"/>
      <c r="AA10" s="178"/>
      <c r="AB10" s="342"/>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0"/>
      <c r="B11" s="681"/>
      <c r="C11" s="681"/>
      <c r="D11" s="681"/>
      <c r="E11" s="681"/>
      <c r="F11" s="682"/>
      <c r="G11" s="329"/>
      <c r="H11" s="330"/>
      <c r="I11" s="330"/>
      <c r="J11" s="330"/>
      <c r="K11" s="330"/>
      <c r="L11" s="330"/>
      <c r="M11" s="330"/>
      <c r="N11" s="330"/>
      <c r="O11" s="331"/>
      <c r="P11" s="204"/>
      <c r="Q11" s="204"/>
      <c r="R11" s="204"/>
      <c r="S11" s="204"/>
      <c r="T11" s="204"/>
      <c r="U11" s="204"/>
      <c r="V11" s="204"/>
      <c r="W11" s="204"/>
      <c r="X11" s="205"/>
      <c r="Y11" s="120" t="s">
        <v>15</v>
      </c>
      <c r="Z11" s="121"/>
      <c r="AA11" s="178"/>
      <c r="AB11" s="692" t="s">
        <v>16</v>
      </c>
      <c r="AC11" s="271"/>
      <c r="AD11" s="271"/>
      <c r="AE11" s="93"/>
      <c r="AF11" s="94"/>
      <c r="AG11" s="94"/>
      <c r="AH11" s="94"/>
      <c r="AI11" s="95"/>
      <c r="AJ11" s="93"/>
      <c r="AK11" s="94"/>
      <c r="AL11" s="94"/>
      <c r="AM11" s="94"/>
      <c r="AN11" s="95"/>
      <c r="AO11" s="93"/>
      <c r="AP11" s="94"/>
      <c r="AQ11" s="94"/>
      <c r="AR11" s="94"/>
      <c r="AS11" s="95"/>
      <c r="AT11" s="275"/>
      <c r="AU11" s="276"/>
      <c r="AV11" s="276"/>
      <c r="AW11" s="276"/>
      <c r="AX11" s="277"/>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200"/>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0"/>
      <c r="B13" s="221"/>
      <c r="C13" s="221"/>
      <c r="D13" s="221"/>
      <c r="E13" s="221"/>
      <c r="F13" s="222"/>
      <c r="G13" s="230"/>
      <c r="H13" s="108"/>
      <c r="I13" s="108"/>
      <c r="J13" s="108"/>
      <c r="K13" s="108"/>
      <c r="L13" s="108"/>
      <c r="M13" s="108"/>
      <c r="N13" s="108"/>
      <c r="O13" s="231"/>
      <c r="P13" s="248"/>
      <c r="Q13" s="108"/>
      <c r="R13" s="108"/>
      <c r="S13" s="108"/>
      <c r="T13" s="108"/>
      <c r="U13" s="108"/>
      <c r="V13" s="108"/>
      <c r="W13" s="108"/>
      <c r="X13" s="231"/>
      <c r="Y13" s="286"/>
      <c r="Z13" s="287"/>
      <c r="AA13" s="288"/>
      <c r="AB13" s="146"/>
      <c r="AC13" s="141"/>
      <c r="AD13" s="142"/>
      <c r="AE13" s="147"/>
      <c r="AF13" s="140"/>
      <c r="AG13" s="140"/>
      <c r="AH13" s="140"/>
      <c r="AI13" s="292"/>
      <c r="AJ13" s="147"/>
      <c r="AK13" s="140"/>
      <c r="AL13" s="140"/>
      <c r="AM13" s="140"/>
      <c r="AN13" s="292"/>
      <c r="AO13" s="147"/>
      <c r="AP13" s="140"/>
      <c r="AQ13" s="140"/>
      <c r="AR13" s="140"/>
      <c r="AS13" s="292"/>
      <c r="AT13" s="67"/>
      <c r="AU13" s="110"/>
      <c r="AV13" s="110"/>
      <c r="AW13" s="108" t="s">
        <v>360</v>
      </c>
      <c r="AX13" s="109"/>
    </row>
    <row r="14" spans="1:50" ht="22.5" customHeight="1" x14ac:dyDescent="0.15">
      <c r="A14" s="223"/>
      <c r="B14" s="221"/>
      <c r="C14" s="221"/>
      <c r="D14" s="221"/>
      <c r="E14" s="221"/>
      <c r="F14" s="222"/>
      <c r="G14" s="328"/>
      <c r="H14" s="295"/>
      <c r="I14" s="295"/>
      <c r="J14" s="295"/>
      <c r="K14" s="295"/>
      <c r="L14" s="295"/>
      <c r="M14" s="295"/>
      <c r="N14" s="295"/>
      <c r="O14" s="296"/>
      <c r="P14" s="261"/>
      <c r="Q14" s="202"/>
      <c r="R14" s="202"/>
      <c r="S14" s="202"/>
      <c r="T14" s="202"/>
      <c r="U14" s="202"/>
      <c r="V14" s="202"/>
      <c r="W14" s="202"/>
      <c r="X14" s="203"/>
      <c r="Y14" s="300" t="s">
        <v>14</v>
      </c>
      <c r="Z14" s="301"/>
      <c r="AA14" s="302"/>
      <c r="AB14" s="670"/>
      <c r="AC14" s="303"/>
      <c r="AD14" s="303"/>
      <c r="AE14" s="93"/>
      <c r="AF14" s="94"/>
      <c r="AG14" s="94"/>
      <c r="AH14" s="94"/>
      <c r="AI14" s="95"/>
      <c r="AJ14" s="93"/>
      <c r="AK14" s="94"/>
      <c r="AL14" s="94"/>
      <c r="AM14" s="94"/>
      <c r="AN14" s="95"/>
      <c r="AO14" s="93"/>
      <c r="AP14" s="94"/>
      <c r="AQ14" s="94"/>
      <c r="AR14" s="94"/>
      <c r="AS14" s="95"/>
      <c r="AT14" s="233"/>
      <c r="AU14" s="233"/>
      <c r="AV14" s="233"/>
      <c r="AW14" s="233"/>
      <c r="AX14" s="234"/>
    </row>
    <row r="15" spans="1:50" ht="22.5" customHeight="1" x14ac:dyDescent="0.15">
      <c r="A15" s="224"/>
      <c r="B15" s="225"/>
      <c r="C15" s="225"/>
      <c r="D15" s="225"/>
      <c r="E15" s="225"/>
      <c r="F15" s="226"/>
      <c r="G15" s="297"/>
      <c r="H15" s="298"/>
      <c r="I15" s="298"/>
      <c r="J15" s="298"/>
      <c r="K15" s="298"/>
      <c r="L15" s="298"/>
      <c r="M15" s="298"/>
      <c r="N15" s="298"/>
      <c r="O15" s="299"/>
      <c r="P15" s="283"/>
      <c r="Q15" s="283"/>
      <c r="R15" s="283"/>
      <c r="S15" s="283"/>
      <c r="T15" s="283"/>
      <c r="U15" s="283"/>
      <c r="V15" s="283"/>
      <c r="W15" s="283"/>
      <c r="X15" s="284"/>
      <c r="Y15" s="182" t="s">
        <v>65</v>
      </c>
      <c r="Z15" s="121"/>
      <c r="AA15" s="178"/>
      <c r="AB15" s="342"/>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0"/>
      <c r="B16" s="681"/>
      <c r="C16" s="681"/>
      <c r="D16" s="681"/>
      <c r="E16" s="681"/>
      <c r="F16" s="682"/>
      <c r="G16" s="329"/>
      <c r="H16" s="330"/>
      <c r="I16" s="330"/>
      <c r="J16" s="330"/>
      <c r="K16" s="330"/>
      <c r="L16" s="330"/>
      <c r="M16" s="330"/>
      <c r="N16" s="330"/>
      <c r="O16" s="331"/>
      <c r="P16" s="204"/>
      <c r="Q16" s="204"/>
      <c r="R16" s="204"/>
      <c r="S16" s="204"/>
      <c r="T16" s="204"/>
      <c r="U16" s="204"/>
      <c r="V16" s="204"/>
      <c r="W16" s="204"/>
      <c r="X16" s="205"/>
      <c r="Y16" s="120" t="s">
        <v>15</v>
      </c>
      <c r="Z16" s="121"/>
      <c r="AA16" s="178"/>
      <c r="AB16" s="692" t="s">
        <v>16</v>
      </c>
      <c r="AC16" s="271"/>
      <c r="AD16" s="271"/>
      <c r="AE16" s="93"/>
      <c r="AF16" s="94"/>
      <c r="AG16" s="94"/>
      <c r="AH16" s="94"/>
      <c r="AI16" s="95"/>
      <c r="AJ16" s="93"/>
      <c r="AK16" s="94"/>
      <c r="AL16" s="94"/>
      <c r="AM16" s="94"/>
      <c r="AN16" s="95"/>
      <c r="AO16" s="93"/>
      <c r="AP16" s="94"/>
      <c r="AQ16" s="94"/>
      <c r="AR16" s="94"/>
      <c r="AS16" s="95"/>
      <c r="AT16" s="275"/>
      <c r="AU16" s="276"/>
      <c r="AV16" s="276"/>
      <c r="AW16" s="276"/>
      <c r="AX16" s="277"/>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200"/>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0"/>
      <c r="B18" s="221"/>
      <c r="C18" s="221"/>
      <c r="D18" s="221"/>
      <c r="E18" s="221"/>
      <c r="F18" s="222"/>
      <c r="G18" s="230"/>
      <c r="H18" s="108"/>
      <c r="I18" s="108"/>
      <c r="J18" s="108"/>
      <c r="K18" s="108"/>
      <c r="L18" s="108"/>
      <c r="M18" s="108"/>
      <c r="N18" s="108"/>
      <c r="O18" s="231"/>
      <c r="P18" s="248"/>
      <c r="Q18" s="108"/>
      <c r="R18" s="108"/>
      <c r="S18" s="108"/>
      <c r="T18" s="108"/>
      <c r="U18" s="108"/>
      <c r="V18" s="108"/>
      <c r="W18" s="108"/>
      <c r="X18" s="231"/>
      <c r="Y18" s="286"/>
      <c r="Z18" s="287"/>
      <c r="AA18" s="288"/>
      <c r="AB18" s="146"/>
      <c r="AC18" s="141"/>
      <c r="AD18" s="142"/>
      <c r="AE18" s="147"/>
      <c r="AF18" s="140"/>
      <c r="AG18" s="140"/>
      <c r="AH18" s="140"/>
      <c r="AI18" s="292"/>
      <c r="AJ18" s="147"/>
      <c r="AK18" s="140"/>
      <c r="AL18" s="140"/>
      <c r="AM18" s="140"/>
      <c r="AN18" s="292"/>
      <c r="AO18" s="147"/>
      <c r="AP18" s="140"/>
      <c r="AQ18" s="140"/>
      <c r="AR18" s="140"/>
      <c r="AS18" s="292"/>
      <c r="AT18" s="67"/>
      <c r="AU18" s="110"/>
      <c r="AV18" s="110"/>
      <c r="AW18" s="108" t="s">
        <v>360</v>
      </c>
      <c r="AX18" s="109"/>
    </row>
    <row r="19" spans="1:50" ht="22.5" customHeight="1" x14ac:dyDescent="0.15">
      <c r="A19" s="223"/>
      <c r="B19" s="221"/>
      <c r="C19" s="221"/>
      <c r="D19" s="221"/>
      <c r="E19" s="221"/>
      <c r="F19" s="222"/>
      <c r="G19" s="328"/>
      <c r="H19" s="295"/>
      <c r="I19" s="295"/>
      <c r="J19" s="295"/>
      <c r="K19" s="295"/>
      <c r="L19" s="295"/>
      <c r="M19" s="295"/>
      <c r="N19" s="295"/>
      <c r="O19" s="296"/>
      <c r="P19" s="261"/>
      <c r="Q19" s="202"/>
      <c r="R19" s="202"/>
      <c r="S19" s="202"/>
      <c r="T19" s="202"/>
      <c r="U19" s="202"/>
      <c r="V19" s="202"/>
      <c r="W19" s="202"/>
      <c r="X19" s="203"/>
      <c r="Y19" s="300" t="s">
        <v>14</v>
      </c>
      <c r="Z19" s="301"/>
      <c r="AA19" s="302"/>
      <c r="AB19" s="670"/>
      <c r="AC19" s="303"/>
      <c r="AD19" s="303"/>
      <c r="AE19" s="93"/>
      <c r="AF19" s="94"/>
      <c r="AG19" s="94"/>
      <c r="AH19" s="94"/>
      <c r="AI19" s="95"/>
      <c r="AJ19" s="93"/>
      <c r="AK19" s="94"/>
      <c r="AL19" s="94"/>
      <c r="AM19" s="94"/>
      <c r="AN19" s="95"/>
      <c r="AO19" s="93"/>
      <c r="AP19" s="94"/>
      <c r="AQ19" s="94"/>
      <c r="AR19" s="94"/>
      <c r="AS19" s="95"/>
      <c r="AT19" s="233"/>
      <c r="AU19" s="233"/>
      <c r="AV19" s="233"/>
      <c r="AW19" s="233"/>
      <c r="AX19" s="234"/>
    </row>
    <row r="20" spans="1:50" ht="22.5" customHeight="1" x14ac:dyDescent="0.15">
      <c r="A20" s="224"/>
      <c r="B20" s="225"/>
      <c r="C20" s="225"/>
      <c r="D20" s="225"/>
      <c r="E20" s="225"/>
      <c r="F20" s="226"/>
      <c r="G20" s="297"/>
      <c r="H20" s="298"/>
      <c r="I20" s="298"/>
      <c r="J20" s="298"/>
      <c r="K20" s="298"/>
      <c r="L20" s="298"/>
      <c r="M20" s="298"/>
      <c r="N20" s="298"/>
      <c r="O20" s="299"/>
      <c r="P20" s="283"/>
      <c r="Q20" s="283"/>
      <c r="R20" s="283"/>
      <c r="S20" s="283"/>
      <c r="T20" s="283"/>
      <c r="U20" s="283"/>
      <c r="V20" s="283"/>
      <c r="W20" s="283"/>
      <c r="X20" s="284"/>
      <c r="Y20" s="182" t="s">
        <v>65</v>
      </c>
      <c r="Z20" s="121"/>
      <c r="AA20" s="178"/>
      <c r="AB20" s="342"/>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0"/>
      <c r="B21" s="681"/>
      <c r="C21" s="681"/>
      <c r="D21" s="681"/>
      <c r="E21" s="681"/>
      <c r="F21" s="682"/>
      <c r="G21" s="329"/>
      <c r="H21" s="330"/>
      <c r="I21" s="330"/>
      <c r="J21" s="330"/>
      <c r="K21" s="330"/>
      <c r="L21" s="330"/>
      <c r="M21" s="330"/>
      <c r="N21" s="330"/>
      <c r="O21" s="331"/>
      <c r="P21" s="204"/>
      <c r="Q21" s="204"/>
      <c r="R21" s="204"/>
      <c r="S21" s="204"/>
      <c r="T21" s="204"/>
      <c r="U21" s="204"/>
      <c r="V21" s="204"/>
      <c r="W21" s="204"/>
      <c r="X21" s="205"/>
      <c r="Y21" s="120" t="s">
        <v>15</v>
      </c>
      <c r="Z21" s="121"/>
      <c r="AA21" s="178"/>
      <c r="AB21" s="692" t="s">
        <v>464</v>
      </c>
      <c r="AC21" s="271"/>
      <c r="AD21" s="271"/>
      <c r="AE21" s="93"/>
      <c r="AF21" s="94"/>
      <c r="AG21" s="94"/>
      <c r="AH21" s="94"/>
      <c r="AI21" s="95"/>
      <c r="AJ21" s="93"/>
      <c r="AK21" s="94"/>
      <c r="AL21" s="94"/>
      <c r="AM21" s="94"/>
      <c r="AN21" s="95"/>
      <c r="AO21" s="93"/>
      <c r="AP21" s="94"/>
      <c r="AQ21" s="94"/>
      <c r="AR21" s="94"/>
      <c r="AS21" s="95"/>
      <c r="AT21" s="275"/>
      <c r="AU21" s="276"/>
      <c r="AV21" s="276"/>
      <c r="AW21" s="276"/>
      <c r="AX21" s="277"/>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200"/>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0"/>
      <c r="B23" s="221"/>
      <c r="C23" s="221"/>
      <c r="D23" s="221"/>
      <c r="E23" s="221"/>
      <c r="F23" s="222"/>
      <c r="G23" s="230"/>
      <c r="H23" s="108"/>
      <c r="I23" s="108"/>
      <c r="J23" s="108"/>
      <c r="K23" s="108"/>
      <c r="L23" s="108"/>
      <c r="M23" s="108"/>
      <c r="N23" s="108"/>
      <c r="O23" s="231"/>
      <c r="P23" s="248"/>
      <c r="Q23" s="108"/>
      <c r="R23" s="108"/>
      <c r="S23" s="108"/>
      <c r="T23" s="108"/>
      <c r="U23" s="108"/>
      <c r="V23" s="108"/>
      <c r="W23" s="108"/>
      <c r="X23" s="231"/>
      <c r="Y23" s="286"/>
      <c r="Z23" s="287"/>
      <c r="AA23" s="288"/>
      <c r="AB23" s="146"/>
      <c r="AC23" s="141"/>
      <c r="AD23" s="142"/>
      <c r="AE23" s="147"/>
      <c r="AF23" s="140"/>
      <c r="AG23" s="140"/>
      <c r="AH23" s="140"/>
      <c r="AI23" s="292"/>
      <c r="AJ23" s="147"/>
      <c r="AK23" s="140"/>
      <c r="AL23" s="140"/>
      <c r="AM23" s="140"/>
      <c r="AN23" s="292"/>
      <c r="AO23" s="147"/>
      <c r="AP23" s="140"/>
      <c r="AQ23" s="140"/>
      <c r="AR23" s="140"/>
      <c r="AS23" s="292"/>
      <c r="AT23" s="67"/>
      <c r="AU23" s="110"/>
      <c r="AV23" s="110"/>
      <c r="AW23" s="108" t="s">
        <v>465</v>
      </c>
      <c r="AX23" s="109"/>
    </row>
    <row r="24" spans="1:50" ht="22.5" customHeight="1" x14ac:dyDescent="0.15">
      <c r="A24" s="223"/>
      <c r="B24" s="221"/>
      <c r="C24" s="221"/>
      <c r="D24" s="221"/>
      <c r="E24" s="221"/>
      <c r="F24" s="222"/>
      <c r="G24" s="328"/>
      <c r="H24" s="295"/>
      <c r="I24" s="295"/>
      <c r="J24" s="295"/>
      <c r="K24" s="295"/>
      <c r="L24" s="295"/>
      <c r="M24" s="295"/>
      <c r="N24" s="295"/>
      <c r="O24" s="296"/>
      <c r="P24" s="261"/>
      <c r="Q24" s="202"/>
      <c r="R24" s="202"/>
      <c r="S24" s="202"/>
      <c r="T24" s="202"/>
      <c r="U24" s="202"/>
      <c r="V24" s="202"/>
      <c r="W24" s="202"/>
      <c r="X24" s="203"/>
      <c r="Y24" s="300" t="s">
        <v>14</v>
      </c>
      <c r="Z24" s="301"/>
      <c r="AA24" s="302"/>
      <c r="AB24" s="670"/>
      <c r="AC24" s="303"/>
      <c r="AD24" s="303"/>
      <c r="AE24" s="93"/>
      <c r="AF24" s="94"/>
      <c r="AG24" s="94"/>
      <c r="AH24" s="94"/>
      <c r="AI24" s="95"/>
      <c r="AJ24" s="93"/>
      <c r="AK24" s="94"/>
      <c r="AL24" s="94"/>
      <c r="AM24" s="94"/>
      <c r="AN24" s="95"/>
      <c r="AO24" s="93"/>
      <c r="AP24" s="94"/>
      <c r="AQ24" s="94"/>
      <c r="AR24" s="94"/>
      <c r="AS24" s="95"/>
      <c r="AT24" s="233"/>
      <c r="AU24" s="233"/>
      <c r="AV24" s="233"/>
      <c r="AW24" s="233"/>
      <c r="AX24" s="234"/>
    </row>
    <row r="25" spans="1:50" ht="22.5" customHeight="1" x14ac:dyDescent="0.15">
      <c r="A25" s="224"/>
      <c r="B25" s="225"/>
      <c r="C25" s="225"/>
      <c r="D25" s="225"/>
      <c r="E25" s="225"/>
      <c r="F25" s="226"/>
      <c r="G25" s="297"/>
      <c r="H25" s="298"/>
      <c r="I25" s="298"/>
      <c r="J25" s="298"/>
      <c r="K25" s="298"/>
      <c r="L25" s="298"/>
      <c r="M25" s="298"/>
      <c r="N25" s="298"/>
      <c r="O25" s="299"/>
      <c r="P25" s="283"/>
      <c r="Q25" s="283"/>
      <c r="R25" s="283"/>
      <c r="S25" s="283"/>
      <c r="T25" s="283"/>
      <c r="U25" s="283"/>
      <c r="V25" s="283"/>
      <c r="W25" s="283"/>
      <c r="X25" s="284"/>
      <c r="Y25" s="182" t="s">
        <v>65</v>
      </c>
      <c r="Z25" s="121"/>
      <c r="AA25" s="178"/>
      <c r="AB25" s="342"/>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0"/>
      <c r="B26" s="681"/>
      <c r="C26" s="681"/>
      <c r="D26" s="681"/>
      <c r="E26" s="681"/>
      <c r="F26" s="682"/>
      <c r="G26" s="329"/>
      <c r="H26" s="330"/>
      <c r="I26" s="330"/>
      <c r="J26" s="330"/>
      <c r="K26" s="330"/>
      <c r="L26" s="330"/>
      <c r="M26" s="330"/>
      <c r="N26" s="330"/>
      <c r="O26" s="331"/>
      <c r="P26" s="204"/>
      <c r="Q26" s="204"/>
      <c r="R26" s="204"/>
      <c r="S26" s="204"/>
      <c r="T26" s="204"/>
      <c r="U26" s="204"/>
      <c r="V26" s="204"/>
      <c r="W26" s="204"/>
      <c r="X26" s="205"/>
      <c r="Y26" s="120" t="s">
        <v>15</v>
      </c>
      <c r="Z26" s="121"/>
      <c r="AA26" s="178"/>
      <c r="AB26" s="692" t="s">
        <v>464</v>
      </c>
      <c r="AC26" s="271"/>
      <c r="AD26" s="271"/>
      <c r="AE26" s="93"/>
      <c r="AF26" s="94"/>
      <c r="AG26" s="94"/>
      <c r="AH26" s="94"/>
      <c r="AI26" s="95"/>
      <c r="AJ26" s="93"/>
      <c r="AK26" s="94"/>
      <c r="AL26" s="94"/>
      <c r="AM26" s="94"/>
      <c r="AN26" s="95"/>
      <c r="AO26" s="93"/>
      <c r="AP26" s="94"/>
      <c r="AQ26" s="94"/>
      <c r="AR26" s="94"/>
      <c r="AS26" s="95"/>
      <c r="AT26" s="275"/>
      <c r="AU26" s="276"/>
      <c r="AV26" s="276"/>
      <c r="AW26" s="276"/>
      <c r="AX26" s="277"/>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200"/>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0"/>
      <c r="B28" s="221"/>
      <c r="C28" s="221"/>
      <c r="D28" s="221"/>
      <c r="E28" s="221"/>
      <c r="F28" s="222"/>
      <c r="G28" s="230"/>
      <c r="H28" s="108"/>
      <c r="I28" s="108"/>
      <c r="J28" s="108"/>
      <c r="K28" s="108"/>
      <c r="L28" s="108"/>
      <c r="M28" s="108"/>
      <c r="N28" s="108"/>
      <c r="O28" s="231"/>
      <c r="P28" s="248"/>
      <c r="Q28" s="108"/>
      <c r="R28" s="108"/>
      <c r="S28" s="108"/>
      <c r="T28" s="108"/>
      <c r="U28" s="108"/>
      <c r="V28" s="108"/>
      <c r="W28" s="108"/>
      <c r="X28" s="231"/>
      <c r="Y28" s="286"/>
      <c r="Z28" s="287"/>
      <c r="AA28" s="288"/>
      <c r="AB28" s="146"/>
      <c r="AC28" s="141"/>
      <c r="AD28" s="142"/>
      <c r="AE28" s="147"/>
      <c r="AF28" s="140"/>
      <c r="AG28" s="140"/>
      <c r="AH28" s="140"/>
      <c r="AI28" s="292"/>
      <c r="AJ28" s="147"/>
      <c r="AK28" s="140"/>
      <c r="AL28" s="140"/>
      <c r="AM28" s="140"/>
      <c r="AN28" s="292"/>
      <c r="AO28" s="147"/>
      <c r="AP28" s="140"/>
      <c r="AQ28" s="140"/>
      <c r="AR28" s="140"/>
      <c r="AS28" s="292"/>
      <c r="AT28" s="67"/>
      <c r="AU28" s="110"/>
      <c r="AV28" s="110"/>
      <c r="AW28" s="108" t="s">
        <v>462</v>
      </c>
      <c r="AX28" s="109"/>
    </row>
    <row r="29" spans="1:50" ht="22.5" customHeight="1" x14ac:dyDescent="0.15">
      <c r="A29" s="223"/>
      <c r="B29" s="221"/>
      <c r="C29" s="221"/>
      <c r="D29" s="221"/>
      <c r="E29" s="221"/>
      <c r="F29" s="222"/>
      <c r="G29" s="328"/>
      <c r="H29" s="295"/>
      <c r="I29" s="295"/>
      <c r="J29" s="295"/>
      <c r="K29" s="295"/>
      <c r="L29" s="295"/>
      <c r="M29" s="295"/>
      <c r="N29" s="295"/>
      <c r="O29" s="296"/>
      <c r="P29" s="261"/>
      <c r="Q29" s="202"/>
      <c r="R29" s="202"/>
      <c r="S29" s="202"/>
      <c r="T29" s="202"/>
      <c r="U29" s="202"/>
      <c r="V29" s="202"/>
      <c r="W29" s="202"/>
      <c r="X29" s="203"/>
      <c r="Y29" s="300" t="s">
        <v>14</v>
      </c>
      <c r="Z29" s="301"/>
      <c r="AA29" s="302"/>
      <c r="AB29" s="670"/>
      <c r="AC29" s="303"/>
      <c r="AD29" s="303"/>
      <c r="AE29" s="93"/>
      <c r="AF29" s="94"/>
      <c r="AG29" s="94"/>
      <c r="AH29" s="94"/>
      <c r="AI29" s="95"/>
      <c r="AJ29" s="93"/>
      <c r="AK29" s="94"/>
      <c r="AL29" s="94"/>
      <c r="AM29" s="94"/>
      <c r="AN29" s="95"/>
      <c r="AO29" s="93"/>
      <c r="AP29" s="94"/>
      <c r="AQ29" s="94"/>
      <c r="AR29" s="94"/>
      <c r="AS29" s="95"/>
      <c r="AT29" s="233"/>
      <c r="AU29" s="233"/>
      <c r="AV29" s="233"/>
      <c r="AW29" s="233"/>
      <c r="AX29" s="234"/>
    </row>
    <row r="30" spans="1:50" ht="22.5" customHeight="1" x14ac:dyDescent="0.15">
      <c r="A30" s="224"/>
      <c r="B30" s="225"/>
      <c r="C30" s="225"/>
      <c r="D30" s="225"/>
      <c r="E30" s="225"/>
      <c r="F30" s="226"/>
      <c r="G30" s="297"/>
      <c r="H30" s="298"/>
      <c r="I30" s="298"/>
      <c r="J30" s="298"/>
      <c r="K30" s="298"/>
      <c r="L30" s="298"/>
      <c r="M30" s="298"/>
      <c r="N30" s="298"/>
      <c r="O30" s="299"/>
      <c r="P30" s="283"/>
      <c r="Q30" s="283"/>
      <c r="R30" s="283"/>
      <c r="S30" s="283"/>
      <c r="T30" s="283"/>
      <c r="U30" s="283"/>
      <c r="V30" s="283"/>
      <c r="W30" s="283"/>
      <c r="X30" s="284"/>
      <c r="Y30" s="182" t="s">
        <v>65</v>
      </c>
      <c r="Z30" s="121"/>
      <c r="AA30" s="178"/>
      <c r="AB30" s="342"/>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0"/>
      <c r="B31" s="681"/>
      <c r="C31" s="681"/>
      <c r="D31" s="681"/>
      <c r="E31" s="681"/>
      <c r="F31" s="682"/>
      <c r="G31" s="329"/>
      <c r="H31" s="330"/>
      <c r="I31" s="330"/>
      <c r="J31" s="330"/>
      <c r="K31" s="330"/>
      <c r="L31" s="330"/>
      <c r="M31" s="330"/>
      <c r="N31" s="330"/>
      <c r="O31" s="331"/>
      <c r="P31" s="204"/>
      <c r="Q31" s="204"/>
      <c r="R31" s="204"/>
      <c r="S31" s="204"/>
      <c r="T31" s="204"/>
      <c r="U31" s="204"/>
      <c r="V31" s="204"/>
      <c r="W31" s="204"/>
      <c r="X31" s="205"/>
      <c r="Y31" s="120" t="s">
        <v>15</v>
      </c>
      <c r="Z31" s="121"/>
      <c r="AA31" s="178"/>
      <c r="AB31" s="692" t="s">
        <v>463</v>
      </c>
      <c r="AC31" s="271"/>
      <c r="AD31" s="271"/>
      <c r="AE31" s="93"/>
      <c r="AF31" s="94"/>
      <c r="AG31" s="94"/>
      <c r="AH31" s="94"/>
      <c r="AI31" s="95"/>
      <c r="AJ31" s="93"/>
      <c r="AK31" s="94"/>
      <c r="AL31" s="94"/>
      <c r="AM31" s="94"/>
      <c r="AN31" s="95"/>
      <c r="AO31" s="93"/>
      <c r="AP31" s="94"/>
      <c r="AQ31" s="94"/>
      <c r="AR31" s="94"/>
      <c r="AS31" s="95"/>
      <c r="AT31" s="275"/>
      <c r="AU31" s="276"/>
      <c r="AV31" s="276"/>
      <c r="AW31" s="276"/>
      <c r="AX31" s="277"/>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200"/>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0"/>
      <c r="B33" s="221"/>
      <c r="C33" s="221"/>
      <c r="D33" s="221"/>
      <c r="E33" s="221"/>
      <c r="F33" s="222"/>
      <c r="G33" s="230"/>
      <c r="H33" s="108"/>
      <c r="I33" s="108"/>
      <c r="J33" s="108"/>
      <c r="K33" s="108"/>
      <c r="L33" s="108"/>
      <c r="M33" s="108"/>
      <c r="N33" s="108"/>
      <c r="O33" s="231"/>
      <c r="P33" s="248"/>
      <c r="Q33" s="108"/>
      <c r="R33" s="108"/>
      <c r="S33" s="108"/>
      <c r="T33" s="108"/>
      <c r="U33" s="108"/>
      <c r="V33" s="108"/>
      <c r="W33" s="108"/>
      <c r="X33" s="231"/>
      <c r="Y33" s="286"/>
      <c r="Z33" s="287"/>
      <c r="AA33" s="288"/>
      <c r="AB33" s="146"/>
      <c r="AC33" s="141"/>
      <c r="AD33" s="142"/>
      <c r="AE33" s="147"/>
      <c r="AF33" s="140"/>
      <c r="AG33" s="140"/>
      <c r="AH33" s="140"/>
      <c r="AI33" s="292"/>
      <c r="AJ33" s="147"/>
      <c r="AK33" s="140"/>
      <c r="AL33" s="140"/>
      <c r="AM33" s="140"/>
      <c r="AN33" s="292"/>
      <c r="AO33" s="147"/>
      <c r="AP33" s="140"/>
      <c r="AQ33" s="140"/>
      <c r="AR33" s="140"/>
      <c r="AS33" s="292"/>
      <c r="AT33" s="67"/>
      <c r="AU33" s="110"/>
      <c r="AV33" s="110"/>
      <c r="AW33" s="108" t="s">
        <v>465</v>
      </c>
      <c r="AX33" s="109"/>
    </row>
    <row r="34" spans="1:50" ht="22.5" customHeight="1" x14ac:dyDescent="0.15">
      <c r="A34" s="223"/>
      <c r="B34" s="221"/>
      <c r="C34" s="221"/>
      <c r="D34" s="221"/>
      <c r="E34" s="221"/>
      <c r="F34" s="222"/>
      <c r="G34" s="328"/>
      <c r="H34" s="295"/>
      <c r="I34" s="295"/>
      <c r="J34" s="295"/>
      <c r="K34" s="295"/>
      <c r="L34" s="295"/>
      <c r="M34" s="295"/>
      <c r="N34" s="295"/>
      <c r="O34" s="296"/>
      <c r="P34" s="261"/>
      <c r="Q34" s="202"/>
      <c r="R34" s="202"/>
      <c r="S34" s="202"/>
      <c r="T34" s="202"/>
      <c r="U34" s="202"/>
      <c r="V34" s="202"/>
      <c r="W34" s="202"/>
      <c r="X34" s="203"/>
      <c r="Y34" s="300" t="s">
        <v>14</v>
      </c>
      <c r="Z34" s="301"/>
      <c r="AA34" s="302"/>
      <c r="AB34" s="670"/>
      <c r="AC34" s="303"/>
      <c r="AD34" s="303"/>
      <c r="AE34" s="93"/>
      <c r="AF34" s="94"/>
      <c r="AG34" s="94"/>
      <c r="AH34" s="94"/>
      <c r="AI34" s="95"/>
      <c r="AJ34" s="93"/>
      <c r="AK34" s="94"/>
      <c r="AL34" s="94"/>
      <c r="AM34" s="94"/>
      <c r="AN34" s="95"/>
      <c r="AO34" s="93"/>
      <c r="AP34" s="94"/>
      <c r="AQ34" s="94"/>
      <c r="AR34" s="94"/>
      <c r="AS34" s="95"/>
      <c r="AT34" s="233"/>
      <c r="AU34" s="233"/>
      <c r="AV34" s="233"/>
      <c r="AW34" s="233"/>
      <c r="AX34" s="234"/>
    </row>
    <row r="35" spans="1:50" ht="22.5" customHeight="1" x14ac:dyDescent="0.15">
      <c r="A35" s="224"/>
      <c r="B35" s="225"/>
      <c r="C35" s="225"/>
      <c r="D35" s="225"/>
      <c r="E35" s="225"/>
      <c r="F35" s="226"/>
      <c r="G35" s="297"/>
      <c r="H35" s="298"/>
      <c r="I35" s="298"/>
      <c r="J35" s="298"/>
      <c r="K35" s="298"/>
      <c r="L35" s="298"/>
      <c r="M35" s="298"/>
      <c r="N35" s="298"/>
      <c r="O35" s="299"/>
      <c r="P35" s="283"/>
      <c r="Q35" s="283"/>
      <c r="R35" s="283"/>
      <c r="S35" s="283"/>
      <c r="T35" s="283"/>
      <c r="U35" s="283"/>
      <c r="V35" s="283"/>
      <c r="W35" s="283"/>
      <c r="X35" s="284"/>
      <c r="Y35" s="182" t="s">
        <v>65</v>
      </c>
      <c r="Z35" s="121"/>
      <c r="AA35" s="178"/>
      <c r="AB35" s="342"/>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0"/>
      <c r="B36" s="681"/>
      <c r="C36" s="681"/>
      <c r="D36" s="681"/>
      <c r="E36" s="681"/>
      <c r="F36" s="682"/>
      <c r="G36" s="329"/>
      <c r="H36" s="330"/>
      <c r="I36" s="330"/>
      <c r="J36" s="330"/>
      <c r="K36" s="330"/>
      <c r="L36" s="330"/>
      <c r="M36" s="330"/>
      <c r="N36" s="330"/>
      <c r="O36" s="331"/>
      <c r="P36" s="204"/>
      <c r="Q36" s="204"/>
      <c r="R36" s="204"/>
      <c r="S36" s="204"/>
      <c r="T36" s="204"/>
      <c r="U36" s="204"/>
      <c r="V36" s="204"/>
      <c r="W36" s="204"/>
      <c r="X36" s="205"/>
      <c r="Y36" s="120" t="s">
        <v>15</v>
      </c>
      <c r="Z36" s="121"/>
      <c r="AA36" s="178"/>
      <c r="AB36" s="692" t="s">
        <v>464</v>
      </c>
      <c r="AC36" s="271"/>
      <c r="AD36" s="271"/>
      <c r="AE36" s="93"/>
      <c r="AF36" s="94"/>
      <c r="AG36" s="94"/>
      <c r="AH36" s="94"/>
      <c r="AI36" s="95"/>
      <c r="AJ36" s="93"/>
      <c r="AK36" s="94"/>
      <c r="AL36" s="94"/>
      <c r="AM36" s="94"/>
      <c r="AN36" s="95"/>
      <c r="AO36" s="93"/>
      <c r="AP36" s="94"/>
      <c r="AQ36" s="94"/>
      <c r="AR36" s="94"/>
      <c r="AS36" s="95"/>
      <c r="AT36" s="275"/>
      <c r="AU36" s="276"/>
      <c r="AV36" s="276"/>
      <c r="AW36" s="276"/>
      <c r="AX36" s="277"/>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200"/>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0"/>
      <c r="B38" s="221"/>
      <c r="C38" s="221"/>
      <c r="D38" s="221"/>
      <c r="E38" s="221"/>
      <c r="F38" s="222"/>
      <c r="G38" s="230"/>
      <c r="H38" s="108"/>
      <c r="I38" s="108"/>
      <c r="J38" s="108"/>
      <c r="K38" s="108"/>
      <c r="L38" s="108"/>
      <c r="M38" s="108"/>
      <c r="N38" s="108"/>
      <c r="O38" s="231"/>
      <c r="P38" s="248"/>
      <c r="Q38" s="108"/>
      <c r="R38" s="108"/>
      <c r="S38" s="108"/>
      <c r="T38" s="108"/>
      <c r="U38" s="108"/>
      <c r="V38" s="108"/>
      <c r="W38" s="108"/>
      <c r="X38" s="231"/>
      <c r="Y38" s="286"/>
      <c r="Z38" s="287"/>
      <c r="AA38" s="288"/>
      <c r="AB38" s="146"/>
      <c r="AC38" s="141"/>
      <c r="AD38" s="142"/>
      <c r="AE38" s="147"/>
      <c r="AF38" s="140"/>
      <c r="AG38" s="140"/>
      <c r="AH38" s="140"/>
      <c r="AI38" s="292"/>
      <c r="AJ38" s="147"/>
      <c r="AK38" s="140"/>
      <c r="AL38" s="140"/>
      <c r="AM38" s="140"/>
      <c r="AN38" s="292"/>
      <c r="AO38" s="147"/>
      <c r="AP38" s="140"/>
      <c r="AQ38" s="140"/>
      <c r="AR38" s="140"/>
      <c r="AS38" s="292"/>
      <c r="AT38" s="67"/>
      <c r="AU38" s="110"/>
      <c r="AV38" s="110"/>
      <c r="AW38" s="108" t="s">
        <v>465</v>
      </c>
      <c r="AX38" s="109"/>
    </row>
    <row r="39" spans="1:50" ht="22.5" customHeight="1" x14ac:dyDescent="0.15">
      <c r="A39" s="223"/>
      <c r="B39" s="221"/>
      <c r="C39" s="221"/>
      <c r="D39" s="221"/>
      <c r="E39" s="221"/>
      <c r="F39" s="222"/>
      <c r="G39" s="328"/>
      <c r="H39" s="295"/>
      <c r="I39" s="295"/>
      <c r="J39" s="295"/>
      <c r="K39" s="295"/>
      <c r="L39" s="295"/>
      <c r="M39" s="295"/>
      <c r="N39" s="295"/>
      <c r="O39" s="296"/>
      <c r="P39" s="261"/>
      <c r="Q39" s="202"/>
      <c r="R39" s="202"/>
      <c r="S39" s="202"/>
      <c r="T39" s="202"/>
      <c r="U39" s="202"/>
      <c r="V39" s="202"/>
      <c r="W39" s="202"/>
      <c r="X39" s="203"/>
      <c r="Y39" s="300" t="s">
        <v>14</v>
      </c>
      <c r="Z39" s="301"/>
      <c r="AA39" s="302"/>
      <c r="AB39" s="670"/>
      <c r="AC39" s="303"/>
      <c r="AD39" s="303"/>
      <c r="AE39" s="93"/>
      <c r="AF39" s="94"/>
      <c r="AG39" s="94"/>
      <c r="AH39" s="94"/>
      <c r="AI39" s="95"/>
      <c r="AJ39" s="93"/>
      <c r="AK39" s="94"/>
      <c r="AL39" s="94"/>
      <c r="AM39" s="94"/>
      <c r="AN39" s="95"/>
      <c r="AO39" s="93"/>
      <c r="AP39" s="94"/>
      <c r="AQ39" s="94"/>
      <c r="AR39" s="94"/>
      <c r="AS39" s="95"/>
      <c r="AT39" s="233"/>
      <c r="AU39" s="233"/>
      <c r="AV39" s="233"/>
      <c r="AW39" s="233"/>
      <c r="AX39" s="234"/>
    </row>
    <row r="40" spans="1:50" ht="22.5" customHeight="1" x14ac:dyDescent="0.15">
      <c r="A40" s="224"/>
      <c r="B40" s="225"/>
      <c r="C40" s="225"/>
      <c r="D40" s="225"/>
      <c r="E40" s="225"/>
      <c r="F40" s="226"/>
      <c r="G40" s="297"/>
      <c r="H40" s="298"/>
      <c r="I40" s="298"/>
      <c r="J40" s="298"/>
      <c r="K40" s="298"/>
      <c r="L40" s="298"/>
      <c r="M40" s="298"/>
      <c r="N40" s="298"/>
      <c r="O40" s="299"/>
      <c r="P40" s="283"/>
      <c r="Q40" s="283"/>
      <c r="R40" s="283"/>
      <c r="S40" s="283"/>
      <c r="T40" s="283"/>
      <c r="U40" s="283"/>
      <c r="V40" s="283"/>
      <c r="W40" s="283"/>
      <c r="X40" s="284"/>
      <c r="Y40" s="182" t="s">
        <v>65</v>
      </c>
      <c r="Z40" s="121"/>
      <c r="AA40" s="178"/>
      <c r="AB40" s="342"/>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0"/>
      <c r="B41" s="681"/>
      <c r="C41" s="681"/>
      <c r="D41" s="681"/>
      <c r="E41" s="681"/>
      <c r="F41" s="682"/>
      <c r="G41" s="329"/>
      <c r="H41" s="330"/>
      <c r="I41" s="330"/>
      <c r="J41" s="330"/>
      <c r="K41" s="330"/>
      <c r="L41" s="330"/>
      <c r="M41" s="330"/>
      <c r="N41" s="330"/>
      <c r="O41" s="331"/>
      <c r="P41" s="204"/>
      <c r="Q41" s="204"/>
      <c r="R41" s="204"/>
      <c r="S41" s="204"/>
      <c r="T41" s="204"/>
      <c r="U41" s="204"/>
      <c r="V41" s="204"/>
      <c r="W41" s="204"/>
      <c r="X41" s="205"/>
      <c r="Y41" s="120" t="s">
        <v>15</v>
      </c>
      <c r="Z41" s="121"/>
      <c r="AA41" s="178"/>
      <c r="AB41" s="692" t="s">
        <v>464</v>
      </c>
      <c r="AC41" s="271"/>
      <c r="AD41" s="271"/>
      <c r="AE41" s="93"/>
      <c r="AF41" s="94"/>
      <c r="AG41" s="94"/>
      <c r="AH41" s="94"/>
      <c r="AI41" s="95"/>
      <c r="AJ41" s="93"/>
      <c r="AK41" s="94"/>
      <c r="AL41" s="94"/>
      <c r="AM41" s="94"/>
      <c r="AN41" s="95"/>
      <c r="AO41" s="93"/>
      <c r="AP41" s="94"/>
      <c r="AQ41" s="94"/>
      <c r="AR41" s="94"/>
      <c r="AS41" s="95"/>
      <c r="AT41" s="275"/>
      <c r="AU41" s="276"/>
      <c r="AV41" s="276"/>
      <c r="AW41" s="276"/>
      <c r="AX41" s="277"/>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200"/>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0"/>
      <c r="B43" s="221"/>
      <c r="C43" s="221"/>
      <c r="D43" s="221"/>
      <c r="E43" s="221"/>
      <c r="F43" s="222"/>
      <c r="G43" s="230"/>
      <c r="H43" s="108"/>
      <c r="I43" s="108"/>
      <c r="J43" s="108"/>
      <c r="K43" s="108"/>
      <c r="L43" s="108"/>
      <c r="M43" s="108"/>
      <c r="N43" s="108"/>
      <c r="O43" s="231"/>
      <c r="P43" s="248"/>
      <c r="Q43" s="108"/>
      <c r="R43" s="108"/>
      <c r="S43" s="108"/>
      <c r="T43" s="108"/>
      <c r="U43" s="108"/>
      <c r="V43" s="108"/>
      <c r="W43" s="108"/>
      <c r="X43" s="231"/>
      <c r="Y43" s="286"/>
      <c r="Z43" s="287"/>
      <c r="AA43" s="288"/>
      <c r="AB43" s="146"/>
      <c r="AC43" s="141"/>
      <c r="AD43" s="142"/>
      <c r="AE43" s="147"/>
      <c r="AF43" s="140"/>
      <c r="AG43" s="140"/>
      <c r="AH43" s="140"/>
      <c r="AI43" s="292"/>
      <c r="AJ43" s="147"/>
      <c r="AK43" s="140"/>
      <c r="AL43" s="140"/>
      <c r="AM43" s="140"/>
      <c r="AN43" s="292"/>
      <c r="AO43" s="147"/>
      <c r="AP43" s="140"/>
      <c r="AQ43" s="140"/>
      <c r="AR43" s="140"/>
      <c r="AS43" s="292"/>
      <c r="AT43" s="67"/>
      <c r="AU43" s="110"/>
      <c r="AV43" s="110"/>
      <c r="AW43" s="108" t="s">
        <v>465</v>
      </c>
      <c r="AX43" s="109"/>
    </row>
    <row r="44" spans="1:50" ht="22.5" customHeight="1" x14ac:dyDescent="0.15">
      <c r="A44" s="223"/>
      <c r="B44" s="221"/>
      <c r="C44" s="221"/>
      <c r="D44" s="221"/>
      <c r="E44" s="221"/>
      <c r="F44" s="222"/>
      <c r="G44" s="328"/>
      <c r="H44" s="295"/>
      <c r="I44" s="295"/>
      <c r="J44" s="295"/>
      <c r="K44" s="295"/>
      <c r="L44" s="295"/>
      <c r="M44" s="295"/>
      <c r="N44" s="295"/>
      <c r="O44" s="296"/>
      <c r="P44" s="261"/>
      <c r="Q44" s="202"/>
      <c r="R44" s="202"/>
      <c r="S44" s="202"/>
      <c r="T44" s="202"/>
      <c r="U44" s="202"/>
      <c r="V44" s="202"/>
      <c r="W44" s="202"/>
      <c r="X44" s="203"/>
      <c r="Y44" s="300" t="s">
        <v>14</v>
      </c>
      <c r="Z44" s="301"/>
      <c r="AA44" s="302"/>
      <c r="AB44" s="670"/>
      <c r="AC44" s="303"/>
      <c r="AD44" s="303"/>
      <c r="AE44" s="93"/>
      <c r="AF44" s="94"/>
      <c r="AG44" s="94"/>
      <c r="AH44" s="94"/>
      <c r="AI44" s="95"/>
      <c r="AJ44" s="93"/>
      <c r="AK44" s="94"/>
      <c r="AL44" s="94"/>
      <c r="AM44" s="94"/>
      <c r="AN44" s="95"/>
      <c r="AO44" s="93"/>
      <c r="AP44" s="94"/>
      <c r="AQ44" s="94"/>
      <c r="AR44" s="94"/>
      <c r="AS44" s="95"/>
      <c r="AT44" s="233"/>
      <c r="AU44" s="233"/>
      <c r="AV44" s="233"/>
      <c r="AW44" s="233"/>
      <c r="AX44" s="234"/>
    </row>
    <row r="45" spans="1:50" ht="22.5"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182" t="s">
        <v>65</v>
      </c>
      <c r="Z45" s="121"/>
      <c r="AA45" s="178"/>
      <c r="AB45" s="342"/>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0"/>
      <c r="B46" s="681"/>
      <c r="C46" s="681"/>
      <c r="D46" s="681"/>
      <c r="E46" s="681"/>
      <c r="F46" s="682"/>
      <c r="G46" s="329"/>
      <c r="H46" s="330"/>
      <c r="I46" s="330"/>
      <c r="J46" s="330"/>
      <c r="K46" s="330"/>
      <c r="L46" s="330"/>
      <c r="M46" s="330"/>
      <c r="N46" s="330"/>
      <c r="O46" s="331"/>
      <c r="P46" s="204"/>
      <c r="Q46" s="204"/>
      <c r="R46" s="204"/>
      <c r="S46" s="204"/>
      <c r="T46" s="204"/>
      <c r="U46" s="204"/>
      <c r="V46" s="204"/>
      <c r="W46" s="204"/>
      <c r="X46" s="205"/>
      <c r="Y46" s="120" t="s">
        <v>15</v>
      </c>
      <c r="Z46" s="121"/>
      <c r="AA46" s="178"/>
      <c r="AB46" s="692" t="s">
        <v>464</v>
      </c>
      <c r="AC46" s="271"/>
      <c r="AD46" s="271"/>
      <c r="AE46" s="93"/>
      <c r="AF46" s="94"/>
      <c r="AG46" s="94"/>
      <c r="AH46" s="94"/>
      <c r="AI46" s="95"/>
      <c r="AJ46" s="93"/>
      <c r="AK46" s="94"/>
      <c r="AL46" s="94"/>
      <c r="AM46" s="94"/>
      <c r="AN46" s="95"/>
      <c r="AO46" s="93"/>
      <c r="AP46" s="94"/>
      <c r="AQ46" s="94"/>
      <c r="AR46" s="94"/>
      <c r="AS46" s="95"/>
      <c r="AT46" s="275"/>
      <c r="AU46" s="276"/>
      <c r="AV46" s="276"/>
      <c r="AW46" s="276"/>
      <c r="AX46" s="277"/>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200"/>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0"/>
      <c r="B48" s="221"/>
      <c r="C48" s="221"/>
      <c r="D48" s="221"/>
      <c r="E48" s="221"/>
      <c r="F48" s="222"/>
      <c r="G48" s="230"/>
      <c r="H48" s="108"/>
      <c r="I48" s="108"/>
      <c r="J48" s="108"/>
      <c r="K48" s="108"/>
      <c r="L48" s="108"/>
      <c r="M48" s="108"/>
      <c r="N48" s="108"/>
      <c r="O48" s="231"/>
      <c r="P48" s="248"/>
      <c r="Q48" s="108"/>
      <c r="R48" s="108"/>
      <c r="S48" s="108"/>
      <c r="T48" s="108"/>
      <c r="U48" s="108"/>
      <c r="V48" s="108"/>
      <c r="W48" s="108"/>
      <c r="X48" s="231"/>
      <c r="Y48" s="286"/>
      <c r="Z48" s="287"/>
      <c r="AA48" s="288"/>
      <c r="AB48" s="146"/>
      <c r="AC48" s="141"/>
      <c r="AD48" s="142"/>
      <c r="AE48" s="147"/>
      <c r="AF48" s="140"/>
      <c r="AG48" s="140"/>
      <c r="AH48" s="140"/>
      <c r="AI48" s="292"/>
      <c r="AJ48" s="147"/>
      <c r="AK48" s="140"/>
      <c r="AL48" s="140"/>
      <c r="AM48" s="140"/>
      <c r="AN48" s="292"/>
      <c r="AO48" s="147"/>
      <c r="AP48" s="140"/>
      <c r="AQ48" s="140"/>
      <c r="AR48" s="140"/>
      <c r="AS48" s="292"/>
      <c r="AT48" s="67"/>
      <c r="AU48" s="110"/>
      <c r="AV48" s="110"/>
      <c r="AW48" s="108" t="s">
        <v>462</v>
      </c>
      <c r="AX48" s="109"/>
    </row>
    <row r="49" spans="1:50" ht="22.5" customHeight="1" x14ac:dyDescent="0.15">
      <c r="A49" s="223"/>
      <c r="B49" s="221"/>
      <c r="C49" s="221"/>
      <c r="D49" s="221"/>
      <c r="E49" s="221"/>
      <c r="F49" s="222"/>
      <c r="G49" s="328"/>
      <c r="H49" s="295"/>
      <c r="I49" s="295"/>
      <c r="J49" s="295"/>
      <c r="K49" s="295"/>
      <c r="L49" s="295"/>
      <c r="M49" s="295"/>
      <c r="N49" s="295"/>
      <c r="O49" s="296"/>
      <c r="P49" s="261"/>
      <c r="Q49" s="202"/>
      <c r="R49" s="202"/>
      <c r="S49" s="202"/>
      <c r="T49" s="202"/>
      <c r="U49" s="202"/>
      <c r="V49" s="202"/>
      <c r="W49" s="202"/>
      <c r="X49" s="203"/>
      <c r="Y49" s="300" t="s">
        <v>14</v>
      </c>
      <c r="Z49" s="301"/>
      <c r="AA49" s="302"/>
      <c r="AB49" s="670"/>
      <c r="AC49" s="303"/>
      <c r="AD49" s="303"/>
      <c r="AE49" s="93"/>
      <c r="AF49" s="94"/>
      <c r="AG49" s="94"/>
      <c r="AH49" s="94"/>
      <c r="AI49" s="95"/>
      <c r="AJ49" s="93"/>
      <c r="AK49" s="94"/>
      <c r="AL49" s="94"/>
      <c r="AM49" s="94"/>
      <c r="AN49" s="95"/>
      <c r="AO49" s="93"/>
      <c r="AP49" s="94"/>
      <c r="AQ49" s="94"/>
      <c r="AR49" s="94"/>
      <c r="AS49" s="95"/>
      <c r="AT49" s="233"/>
      <c r="AU49" s="233"/>
      <c r="AV49" s="233"/>
      <c r="AW49" s="233"/>
      <c r="AX49" s="234"/>
    </row>
    <row r="50" spans="1:50" ht="22.5" customHeight="1" x14ac:dyDescent="0.15">
      <c r="A50" s="224"/>
      <c r="B50" s="225"/>
      <c r="C50" s="225"/>
      <c r="D50" s="225"/>
      <c r="E50" s="225"/>
      <c r="F50" s="226"/>
      <c r="G50" s="297"/>
      <c r="H50" s="298"/>
      <c r="I50" s="298"/>
      <c r="J50" s="298"/>
      <c r="K50" s="298"/>
      <c r="L50" s="298"/>
      <c r="M50" s="298"/>
      <c r="N50" s="298"/>
      <c r="O50" s="299"/>
      <c r="P50" s="283"/>
      <c r="Q50" s="283"/>
      <c r="R50" s="283"/>
      <c r="S50" s="283"/>
      <c r="T50" s="283"/>
      <c r="U50" s="283"/>
      <c r="V50" s="283"/>
      <c r="W50" s="283"/>
      <c r="X50" s="284"/>
      <c r="Y50" s="182" t="s">
        <v>65</v>
      </c>
      <c r="Z50" s="121"/>
      <c r="AA50" s="178"/>
      <c r="AB50" s="342"/>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0"/>
      <c r="B51" s="681"/>
      <c r="C51" s="681"/>
      <c r="D51" s="681"/>
      <c r="E51" s="681"/>
      <c r="F51" s="682"/>
      <c r="G51" s="329"/>
      <c r="H51" s="330"/>
      <c r="I51" s="330"/>
      <c r="J51" s="330"/>
      <c r="K51" s="330"/>
      <c r="L51" s="330"/>
      <c r="M51" s="330"/>
      <c r="N51" s="330"/>
      <c r="O51" s="331"/>
      <c r="P51" s="204"/>
      <c r="Q51" s="204"/>
      <c r="R51" s="204"/>
      <c r="S51" s="204"/>
      <c r="T51" s="204"/>
      <c r="U51" s="204"/>
      <c r="V51" s="204"/>
      <c r="W51" s="204"/>
      <c r="X51" s="205"/>
      <c r="Y51" s="120" t="s">
        <v>15</v>
      </c>
      <c r="Z51" s="121"/>
      <c r="AA51" s="178"/>
      <c r="AB51" s="701" t="s">
        <v>463</v>
      </c>
      <c r="AC51" s="702"/>
      <c r="AD51" s="702"/>
      <c r="AE51" s="93"/>
      <c r="AF51" s="94"/>
      <c r="AG51" s="94"/>
      <c r="AH51" s="94"/>
      <c r="AI51" s="95"/>
      <c r="AJ51" s="93"/>
      <c r="AK51" s="94"/>
      <c r="AL51" s="94"/>
      <c r="AM51" s="94"/>
      <c r="AN51" s="95"/>
      <c r="AO51" s="93"/>
      <c r="AP51" s="94"/>
      <c r="AQ51" s="94"/>
      <c r="AR51" s="94"/>
      <c r="AS51" s="95"/>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91" t="s">
        <v>370</v>
      </c>
      <c r="H2" s="392"/>
      <c r="I2" s="392"/>
      <c r="J2" s="392"/>
      <c r="K2" s="392"/>
      <c r="L2" s="392"/>
      <c r="M2" s="392"/>
      <c r="N2" s="392"/>
      <c r="O2" s="392"/>
      <c r="P2" s="392"/>
      <c r="Q2" s="392"/>
      <c r="R2" s="392"/>
      <c r="S2" s="392"/>
      <c r="T2" s="392"/>
      <c r="U2" s="392"/>
      <c r="V2" s="392"/>
      <c r="W2" s="392"/>
      <c r="X2" s="392"/>
      <c r="Y2" s="392"/>
      <c r="Z2" s="392"/>
      <c r="AA2" s="392"/>
      <c r="AB2" s="393"/>
      <c r="AC2" s="391" t="s">
        <v>460</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6"/>
      <c r="B3" s="707"/>
      <c r="C3" s="707"/>
      <c r="D3" s="707"/>
      <c r="E3" s="707"/>
      <c r="F3" s="708"/>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6"/>
      <c r="B4" s="707"/>
      <c r="C4" s="707"/>
      <c r="D4" s="707"/>
      <c r="E4" s="707"/>
      <c r="F4" s="70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x14ac:dyDescent="0.15">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6"/>
      <c r="B15" s="707"/>
      <c r="C15" s="707"/>
      <c r="D15" s="707"/>
      <c r="E15" s="707"/>
      <c r="F15" s="708"/>
      <c r="G15" s="391" t="s">
        <v>371</v>
      </c>
      <c r="H15" s="392"/>
      <c r="I15" s="392"/>
      <c r="J15" s="392"/>
      <c r="K15" s="392"/>
      <c r="L15" s="392"/>
      <c r="M15" s="392"/>
      <c r="N15" s="392"/>
      <c r="O15" s="392"/>
      <c r="P15" s="392"/>
      <c r="Q15" s="392"/>
      <c r="R15" s="392"/>
      <c r="S15" s="392"/>
      <c r="T15" s="392"/>
      <c r="U15" s="392"/>
      <c r="V15" s="392"/>
      <c r="W15" s="392"/>
      <c r="X15" s="392"/>
      <c r="Y15" s="392"/>
      <c r="Z15" s="392"/>
      <c r="AA15" s="392"/>
      <c r="AB15" s="393"/>
      <c r="AC15" s="391" t="s">
        <v>372</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6"/>
      <c r="B16" s="707"/>
      <c r="C16" s="707"/>
      <c r="D16" s="707"/>
      <c r="E16" s="707"/>
      <c r="F16" s="708"/>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6"/>
      <c r="B17" s="707"/>
      <c r="C17" s="707"/>
      <c r="D17" s="707"/>
      <c r="E17" s="707"/>
      <c r="F17" s="70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x14ac:dyDescent="0.15">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6"/>
      <c r="B28" s="707"/>
      <c r="C28" s="707"/>
      <c r="D28" s="707"/>
      <c r="E28" s="707"/>
      <c r="F28" s="708"/>
      <c r="G28" s="391" t="s">
        <v>373</v>
      </c>
      <c r="H28" s="392"/>
      <c r="I28" s="392"/>
      <c r="J28" s="392"/>
      <c r="K28" s="392"/>
      <c r="L28" s="392"/>
      <c r="M28" s="392"/>
      <c r="N28" s="392"/>
      <c r="O28" s="392"/>
      <c r="P28" s="392"/>
      <c r="Q28" s="392"/>
      <c r="R28" s="392"/>
      <c r="S28" s="392"/>
      <c r="T28" s="392"/>
      <c r="U28" s="392"/>
      <c r="V28" s="392"/>
      <c r="W28" s="392"/>
      <c r="X28" s="392"/>
      <c r="Y28" s="392"/>
      <c r="Z28" s="392"/>
      <c r="AA28" s="392"/>
      <c r="AB28" s="393"/>
      <c r="AC28" s="391" t="s">
        <v>374</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6"/>
      <c r="B29" s="707"/>
      <c r="C29" s="707"/>
      <c r="D29" s="707"/>
      <c r="E29" s="707"/>
      <c r="F29" s="708"/>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6"/>
      <c r="B30" s="707"/>
      <c r="C30" s="707"/>
      <c r="D30" s="707"/>
      <c r="E30" s="707"/>
      <c r="F30" s="70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x14ac:dyDescent="0.15">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6"/>
      <c r="B41" s="707"/>
      <c r="C41" s="707"/>
      <c r="D41" s="707"/>
      <c r="E41" s="707"/>
      <c r="F41" s="708"/>
      <c r="G41" s="391" t="s">
        <v>375</v>
      </c>
      <c r="H41" s="392"/>
      <c r="I41" s="392"/>
      <c r="J41" s="392"/>
      <c r="K41" s="392"/>
      <c r="L41" s="392"/>
      <c r="M41" s="392"/>
      <c r="N41" s="392"/>
      <c r="O41" s="392"/>
      <c r="P41" s="392"/>
      <c r="Q41" s="392"/>
      <c r="R41" s="392"/>
      <c r="S41" s="392"/>
      <c r="T41" s="392"/>
      <c r="U41" s="392"/>
      <c r="V41" s="392"/>
      <c r="W41" s="392"/>
      <c r="X41" s="392"/>
      <c r="Y41" s="392"/>
      <c r="Z41" s="392"/>
      <c r="AA41" s="392"/>
      <c r="AB41" s="393"/>
      <c r="AC41" s="391" t="s">
        <v>376</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6"/>
      <c r="B42" s="707"/>
      <c r="C42" s="707"/>
      <c r="D42" s="707"/>
      <c r="E42" s="707"/>
      <c r="F42" s="708"/>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6"/>
      <c r="B43" s="707"/>
      <c r="C43" s="707"/>
      <c r="D43" s="707"/>
      <c r="E43" s="707"/>
      <c r="F43" s="70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x14ac:dyDescent="0.15">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91" t="s">
        <v>377</v>
      </c>
      <c r="H55" s="392"/>
      <c r="I55" s="392"/>
      <c r="J55" s="392"/>
      <c r="K55" s="392"/>
      <c r="L55" s="392"/>
      <c r="M55" s="392"/>
      <c r="N55" s="392"/>
      <c r="O55" s="392"/>
      <c r="P55" s="392"/>
      <c r="Q55" s="392"/>
      <c r="R55" s="392"/>
      <c r="S55" s="392"/>
      <c r="T55" s="392"/>
      <c r="U55" s="392"/>
      <c r="V55" s="392"/>
      <c r="W55" s="392"/>
      <c r="X55" s="392"/>
      <c r="Y55" s="392"/>
      <c r="Z55" s="392"/>
      <c r="AA55" s="392"/>
      <c r="AB55" s="393"/>
      <c r="AC55" s="391" t="s">
        <v>378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6"/>
      <c r="B56" s="707"/>
      <c r="C56" s="707"/>
      <c r="D56" s="707"/>
      <c r="E56" s="707"/>
      <c r="F56" s="708"/>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6"/>
      <c r="B57" s="707"/>
      <c r="C57" s="707"/>
      <c r="D57" s="707"/>
      <c r="E57" s="707"/>
      <c r="F57" s="70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x14ac:dyDescent="0.15">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6"/>
      <c r="B68" s="707"/>
      <c r="C68" s="707"/>
      <c r="D68" s="707"/>
      <c r="E68" s="707"/>
      <c r="F68" s="708"/>
      <c r="G68" s="391" t="s">
        <v>379</v>
      </c>
      <c r="H68" s="392"/>
      <c r="I68" s="392"/>
      <c r="J68" s="392"/>
      <c r="K68" s="392"/>
      <c r="L68" s="392"/>
      <c r="M68" s="392"/>
      <c r="N68" s="392"/>
      <c r="O68" s="392"/>
      <c r="P68" s="392"/>
      <c r="Q68" s="392"/>
      <c r="R68" s="392"/>
      <c r="S68" s="392"/>
      <c r="T68" s="392"/>
      <c r="U68" s="392"/>
      <c r="V68" s="392"/>
      <c r="W68" s="392"/>
      <c r="X68" s="392"/>
      <c r="Y68" s="392"/>
      <c r="Z68" s="392"/>
      <c r="AA68" s="392"/>
      <c r="AB68" s="393"/>
      <c r="AC68" s="391" t="s">
        <v>380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6"/>
      <c r="B69" s="707"/>
      <c r="C69" s="707"/>
      <c r="D69" s="707"/>
      <c r="E69" s="707"/>
      <c r="F69" s="708"/>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6"/>
      <c r="B70" s="707"/>
      <c r="C70" s="707"/>
      <c r="D70" s="707"/>
      <c r="E70" s="707"/>
      <c r="F70" s="70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x14ac:dyDescent="0.15">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6"/>
      <c r="B81" s="707"/>
      <c r="C81" s="707"/>
      <c r="D81" s="707"/>
      <c r="E81" s="707"/>
      <c r="F81" s="708"/>
      <c r="G81" s="391" t="s">
        <v>381</v>
      </c>
      <c r="H81" s="392"/>
      <c r="I81" s="392"/>
      <c r="J81" s="392"/>
      <c r="K81" s="392"/>
      <c r="L81" s="392"/>
      <c r="M81" s="392"/>
      <c r="N81" s="392"/>
      <c r="O81" s="392"/>
      <c r="P81" s="392"/>
      <c r="Q81" s="392"/>
      <c r="R81" s="392"/>
      <c r="S81" s="392"/>
      <c r="T81" s="392"/>
      <c r="U81" s="392"/>
      <c r="V81" s="392"/>
      <c r="W81" s="392"/>
      <c r="X81" s="392"/>
      <c r="Y81" s="392"/>
      <c r="Z81" s="392"/>
      <c r="AA81" s="392"/>
      <c r="AB81" s="393"/>
      <c r="AC81" s="391" t="s">
        <v>382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6"/>
      <c r="B82" s="707"/>
      <c r="C82" s="707"/>
      <c r="D82" s="707"/>
      <c r="E82" s="707"/>
      <c r="F82" s="708"/>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6"/>
      <c r="B83" s="707"/>
      <c r="C83" s="707"/>
      <c r="D83" s="707"/>
      <c r="E83" s="707"/>
      <c r="F83" s="70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x14ac:dyDescent="0.15">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6"/>
      <c r="B94" s="707"/>
      <c r="C94" s="707"/>
      <c r="D94" s="707"/>
      <c r="E94" s="707"/>
      <c r="F94" s="708"/>
      <c r="G94" s="391" t="s">
        <v>383</v>
      </c>
      <c r="H94" s="392"/>
      <c r="I94" s="392"/>
      <c r="J94" s="392"/>
      <c r="K94" s="392"/>
      <c r="L94" s="392"/>
      <c r="M94" s="392"/>
      <c r="N94" s="392"/>
      <c r="O94" s="392"/>
      <c r="P94" s="392"/>
      <c r="Q94" s="392"/>
      <c r="R94" s="392"/>
      <c r="S94" s="392"/>
      <c r="T94" s="392"/>
      <c r="U94" s="392"/>
      <c r="V94" s="392"/>
      <c r="W94" s="392"/>
      <c r="X94" s="392"/>
      <c r="Y94" s="392"/>
      <c r="Z94" s="392"/>
      <c r="AA94" s="392"/>
      <c r="AB94" s="393"/>
      <c r="AC94" s="391" t="s">
        <v>384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6"/>
      <c r="B95" s="707"/>
      <c r="C95" s="707"/>
      <c r="D95" s="707"/>
      <c r="E95" s="707"/>
      <c r="F95" s="708"/>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6"/>
      <c r="B96" s="707"/>
      <c r="C96" s="707"/>
      <c r="D96" s="707"/>
      <c r="E96" s="707"/>
      <c r="F96" s="70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x14ac:dyDescent="0.15">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91" t="s">
        <v>385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6"/>
      <c r="B109" s="707"/>
      <c r="C109" s="707"/>
      <c r="D109" s="707"/>
      <c r="E109" s="707"/>
      <c r="F109" s="708"/>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6"/>
      <c r="B110" s="707"/>
      <c r="C110" s="707"/>
      <c r="D110" s="707"/>
      <c r="E110" s="707"/>
      <c r="F110" s="70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x14ac:dyDescent="0.15">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6"/>
      <c r="B121" s="707"/>
      <c r="C121" s="707"/>
      <c r="D121" s="707"/>
      <c r="E121" s="707"/>
      <c r="F121" s="708"/>
      <c r="G121" s="391" t="s">
        <v>407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6"/>
      <c r="B122" s="707"/>
      <c r="C122" s="707"/>
      <c r="D122" s="707"/>
      <c r="E122" s="707"/>
      <c r="F122" s="708"/>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6"/>
      <c r="B123" s="707"/>
      <c r="C123" s="707"/>
      <c r="D123" s="707"/>
      <c r="E123" s="707"/>
      <c r="F123" s="70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x14ac:dyDescent="0.15">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6"/>
      <c r="B134" s="707"/>
      <c r="C134" s="707"/>
      <c r="D134" s="707"/>
      <c r="E134" s="707"/>
      <c r="F134" s="708"/>
      <c r="G134" s="391" t="s">
        <v>388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6"/>
      <c r="B135" s="707"/>
      <c r="C135" s="707"/>
      <c r="D135" s="707"/>
      <c r="E135" s="707"/>
      <c r="F135" s="708"/>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6"/>
      <c r="B136" s="707"/>
      <c r="C136" s="707"/>
      <c r="D136" s="707"/>
      <c r="E136" s="707"/>
      <c r="F136" s="70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x14ac:dyDescent="0.15">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6"/>
      <c r="B147" s="707"/>
      <c r="C147" s="707"/>
      <c r="D147" s="707"/>
      <c r="E147" s="707"/>
      <c r="F147" s="708"/>
      <c r="G147" s="391" t="s">
        <v>390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6"/>
      <c r="B148" s="707"/>
      <c r="C148" s="707"/>
      <c r="D148" s="707"/>
      <c r="E148" s="707"/>
      <c r="F148" s="708"/>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6"/>
      <c r="B149" s="707"/>
      <c r="C149" s="707"/>
      <c r="D149" s="707"/>
      <c r="E149" s="707"/>
      <c r="F149" s="70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x14ac:dyDescent="0.15">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91" t="s">
        <v>392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6"/>
      <c r="B162" s="707"/>
      <c r="C162" s="707"/>
      <c r="D162" s="707"/>
      <c r="E162" s="707"/>
      <c r="F162" s="708"/>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6"/>
      <c r="B163" s="707"/>
      <c r="C163" s="707"/>
      <c r="D163" s="707"/>
      <c r="E163" s="707"/>
      <c r="F163" s="70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x14ac:dyDescent="0.15">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6"/>
      <c r="B174" s="707"/>
      <c r="C174" s="707"/>
      <c r="D174" s="707"/>
      <c r="E174" s="707"/>
      <c r="F174" s="708"/>
      <c r="G174" s="391" t="s">
        <v>394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6"/>
      <c r="B175" s="707"/>
      <c r="C175" s="707"/>
      <c r="D175" s="707"/>
      <c r="E175" s="707"/>
      <c r="F175" s="708"/>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6"/>
      <c r="B176" s="707"/>
      <c r="C176" s="707"/>
      <c r="D176" s="707"/>
      <c r="E176" s="707"/>
      <c r="F176" s="70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x14ac:dyDescent="0.15">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6"/>
      <c r="B187" s="707"/>
      <c r="C187" s="707"/>
      <c r="D187" s="707"/>
      <c r="E187" s="707"/>
      <c r="F187" s="708"/>
      <c r="G187" s="391" t="s">
        <v>396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6"/>
      <c r="B188" s="707"/>
      <c r="C188" s="707"/>
      <c r="D188" s="707"/>
      <c r="E188" s="707"/>
      <c r="F188" s="708"/>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6"/>
      <c r="B189" s="707"/>
      <c r="C189" s="707"/>
      <c r="D189" s="707"/>
      <c r="E189" s="707"/>
      <c r="F189" s="70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x14ac:dyDescent="0.15">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6"/>
      <c r="B200" s="707"/>
      <c r="C200" s="707"/>
      <c r="D200" s="707"/>
      <c r="E200" s="707"/>
      <c r="F200" s="708"/>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6"/>
      <c r="B201" s="707"/>
      <c r="C201" s="707"/>
      <c r="D201" s="707"/>
      <c r="E201" s="707"/>
      <c r="F201" s="708"/>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6"/>
      <c r="B202" s="707"/>
      <c r="C202" s="707"/>
      <c r="D202" s="707"/>
      <c r="E202" s="707"/>
      <c r="F202" s="70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x14ac:dyDescent="0.15">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1" t="s">
        <v>399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6"/>
      <c r="B215" s="707"/>
      <c r="C215" s="707"/>
      <c r="D215" s="707"/>
      <c r="E215" s="707"/>
      <c r="F215" s="708"/>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6"/>
      <c r="B216" s="707"/>
      <c r="C216" s="707"/>
      <c r="D216" s="707"/>
      <c r="E216" s="707"/>
      <c r="F216" s="70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x14ac:dyDescent="0.15">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6"/>
      <c r="B227" s="707"/>
      <c r="C227" s="707"/>
      <c r="D227" s="707"/>
      <c r="E227" s="707"/>
      <c r="F227" s="708"/>
      <c r="G227" s="391" t="s">
        <v>401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6"/>
      <c r="B228" s="707"/>
      <c r="C228" s="707"/>
      <c r="D228" s="707"/>
      <c r="E228" s="707"/>
      <c r="F228" s="708"/>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6"/>
      <c r="B229" s="707"/>
      <c r="C229" s="707"/>
      <c r="D229" s="707"/>
      <c r="E229" s="707"/>
      <c r="F229" s="70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x14ac:dyDescent="0.15">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6"/>
      <c r="B240" s="707"/>
      <c r="C240" s="707"/>
      <c r="D240" s="707"/>
      <c r="E240" s="707"/>
      <c r="F240" s="708"/>
      <c r="G240" s="391" t="s">
        <v>403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6"/>
      <c r="B241" s="707"/>
      <c r="C241" s="707"/>
      <c r="D241" s="707"/>
      <c r="E241" s="707"/>
      <c r="F241" s="708"/>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6"/>
      <c r="B242" s="707"/>
      <c r="C242" s="707"/>
      <c r="D242" s="707"/>
      <c r="E242" s="707"/>
      <c r="F242" s="70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x14ac:dyDescent="0.15">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6"/>
      <c r="B253" s="707"/>
      <c r="C253" s="707"/>
      <c r="D253" s="707"/>
      <c r="E253" s="707"/>
      <c r="F253" s="708"/>
      <c r="G253" s="391" t="s">
        <v>405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6"/>
      <c r="B254" s="707"/>
      <c r="C254" s="707"/>
      <c r="D254" s="707"/>
      <c r="E254" s="707"/>
      <c r="F254" s="708"/>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6"/>
      <c r="B255" s="707"/>
      <c r="C255" s="707"/>
      <c r="D255" s="707"/>
      <c r="E255" s="707"/>
      <c r="F255" s="70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x14ac:dyDescent="0.15">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4" zoomScale="70" zoomScaleNormal="75" zoomScalePageLayoutView="70" workbookViewId="0">
      <selection activeCell="M74" sqref="M74:AJ7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久米 英行</cp:lastModifiedBy>
  <cp:lastPrinted>2015-06-12T06:15:55Z</cp:lastPrinted>
  <dcterms:created xsi:type="dcterms:W3CDTF">2012-03-13T00:50:25Z</dcterms:created>
  <dcterms:modified xsi:type="dcterms:W3CDTF">2015-06-12T06:18:21Z</dcterms:modified>
</cp:coreProperties>
</file>