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<sst xmlns="http://schemas.openxmlformats.org/spreadsheetml/2006/main" count="1320" uniqueCount="536">
  <si>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</si>
  <si>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</si>
  <si>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</si>
  <si>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</si>
  <si>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</si>
  <si>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</si>
  <si>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</si>
  <si>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</si>
  <si>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</si>
  <si>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</si>
  <si>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</si>
  <si>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</si>
  <si>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</si>
  <si>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</si>
  <si>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</si>
  <si>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</si>
  <si>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</si>
  <si>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</si>
  <si>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</si>
  <si>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</si>
  <si>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</si>
  <si>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</si>
  <si>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</si>
  <si>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</si>
  <si>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</si>
  <si>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</si>
  <si>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</si>
  <si>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</si>
  <si>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</si>
  <si>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</si>
  <si>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</si>
  <si>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</si>
  <si>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</si>
  <si>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</si>
  <si>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</si>
  <si>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</si>
  <si>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</si>
  <si>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</si>
  <si>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</si>
  <si>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</si>
  <si>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</si>
  <si>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</si>
  <si>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</si>
  <si>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</si>
  <si>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</si>
  <si>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</si>
  <si>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</si>
  <si>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</si>
  <si>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</si>
  <si>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</si>
  <si>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</si>
  <si>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</si>
  <si>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</si>
  <si>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</si>
  <si>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</si>
  <si>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</si>
  <si>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</si>
  <si>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</si>
  <si>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</si>
  <si>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</si>
  <si>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</si>
  <si>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</si>
  <si>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</si>
  <si>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</si>
  <si>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</si>
  <si>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</si>
  <si>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</si>
  <si>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</si>
  <si>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</si>
  <si>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</si>
  <si>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</si>
  <si>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</si>
  <si>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</si>
  <si>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</si>
  <si>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</si>
  <si>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</si>
  <si>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</si>
  <si>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</si>
  <si>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</si>
  <si>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</si>
  <si>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</si>
  <si>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</si>
  <si>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</si>
  <si>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</si>
  <si>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</si>
  <si>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</si>
  <si>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</si>
  <si>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</si>
  <si>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</si>
  <si>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</si>
  <si>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</si>
  <si>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</si>
  <si>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</si>
  <si>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</si>
  <si>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</si>
  <si>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</si>
  <si>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</si>
  <si>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</si>
  <si>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</si>
  <si>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</si>
  <si>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</si>
  <si>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</si>
  <si>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</si>
  <si>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</si>
  <si>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</si>
  <si>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</si>
  <si>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</si>
  <si>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</si>
  <si>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</si>
  <si>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</si>
  <si>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</si>
  <si>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</si>
  <si>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</si>
  <si>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</si>
  <si>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</si>
  <si>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</si>
  <si>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</si>
  <si>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</si>
  <si>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</si>
  <si>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</si>
  <si>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</si>
  <si>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</si>
  <si>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</si>
  <si>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</si>
  <si>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</si>
  <si>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</si>
  <si>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</si>
  <si>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</si>
  <si>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</si>
  <si>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</si>
  <si>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</si>
  <si>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</si>
  <si>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</si>
  <si>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</si>
  <si>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</si>
  <si>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</si>
  <si>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</si>
  <si>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</si>
  <si>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</si>
  <si>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</si>
  <si>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</si>
  <si>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</si>
  <si>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</si>
  <si>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</si>
  <si>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</si>
  <si>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</si>
  <si>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</si>
  <si>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</si>
  <si>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</si>
  <si>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</si>
  <si>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</si>
  <si>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</si>
  <si>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</si>
  <si>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</si>
  <si>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</si>
  <si>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</si>
  <si>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</si>
  <si>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</si>
  <si>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</si>
  <si>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</si>
  <si>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</si>
  <si>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</si>
  <si>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</si>
  <si>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</si>
  <si>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</si>
  <si>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</si>
  <si>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</si>
  <si>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</si>
  <si>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</si>
  <si>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</si>
  <si>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</si>
  <si>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</si>
  <si>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</si>
  <si>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</si>
  <si>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</si>
  <si>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</si>
  <si>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</si>
  <si>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</si>
  <si>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</si>
  <si>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</si>
  <si>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</si>
  <si>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</si>
  <si>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</si>
  <si>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</si>
  <si>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</si>
  <si>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</si>
  <si>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</si>
  <si>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</si>
  <si>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</si>
  <si>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</si>
  <si>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</si>
  <si>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</si>
  <si>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</si>
  <si>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</si>
  <si>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</si>
  <si>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</si>
  <si>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</si>
  <si>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</si>
  <si>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</si>
  <si>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</si>
  <si>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</si>
  <si>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</si>
  <si>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</si>
  <si>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</si>
  <si>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</si>
  <si>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</si>
  <si>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</si>
  <si>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</si>
  <si>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</si>
  <si>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</si>
  <si>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</si>
  <si>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</si>
  <si>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</si>
  <si>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</si>
  <si>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</si>
  <si>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</si>
  <si>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</si>
  <si>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</si>
  <si>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</si>
  <si>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</si>
  <si>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</si>
  <si>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</si>
  <si>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</si>
  <si>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</si>
  <si>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</si>
  <si>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</si>
  <si>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</si>
  <si>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</si>
  <si>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</si>
  <si>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</si>
  <si>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</si>
  <si>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</si>
  <si>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</si>
  <si>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</si>
  <si>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</si>
  <si>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</si>
  <si>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</si>
  <si>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</si>
  <si>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</si>
  <si>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</si>
  <si>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</si>
  <si>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</si>
  <si>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</si>
  <si>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</si>
  <si>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</si>
  <si>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</si>
  <si>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</si>
  <si>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</si>
  <si>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</si>
  <si>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</si>
  <si>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</si>
  <si>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</si>
  <si>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</si>
  <si>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</si>
  <si>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</si>
  <si>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</si>
  <si>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</si>
  <si>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</si>
  <si>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</si>
  <si>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</si>
  <si>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</si>
  <si>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</si>
  <si>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</si>
  <si>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</si>
  <si>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</si>
  <si>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</si>
  <si>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</si>
  <si>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</si>
  <si>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</si>
  <si>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</si>
  <si>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</si>
  <si>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</si>
  <si>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</si>
  <si>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</si>
  <si>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</si>
  <si>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</si>
  <si>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</si>
  <si>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</si>
  <si>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</si>
  <si>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</si>
  <si>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</si>
  <si>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</si>
  <si>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</si>
  <si>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</si>
  <si>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</si>
  <si>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</si>
  <si>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</si>
  <si>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</si>
  <si>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</si>
  <si>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</si>
  <si>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</si>
  <si>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</si>
  <si>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</si>
  <si>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</si>
  <si>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</si>
  <si>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</si>
  <si>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</si>
  <si>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</si>
  <si>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</si>
  <si>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</si>
  <si>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</si>
  <si>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</si>
  <si>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</si>
  <si>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</si>
  <si>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</si>
  <si>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</si>
  <si>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</si>
  <si>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</si>
  <si>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</si>
  <si>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</si>
  <si>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</si>
  <si>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</si>
  <si>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</si>
  <si>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</si>
  <si>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</si>
  <si>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</si>
  <si>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</si>
  <si>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</si>
  <si>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</si>
  <si>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</si>
  <si>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</si>
  <si>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</si>
  <si>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</si>
  <si>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</si>
  <si>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</si>
  <si>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</si>
  <si>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</si>
  <si>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</si>
  <si>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</si>
  <si>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</si>
  <si>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</si>
  <si>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</si>
  <si>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</si>
  <si>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</si>
  <si>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</si>
  <si>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</si>
  <si>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</si>
  <si>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</si>
  <si>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</si>
  <si>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</si>
  <si>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</si>
  <si>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</si>
  <si>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</si>
  <si>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</si>
  <si>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</si>
  <si>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</si>
  <si>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</si>
  <si>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</si>
  <si>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</si>
  <si>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</si>
  <si>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</si>
  <si>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</si>
  <si>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</si>
  <si>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</si>
  <si>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</si>
  <si>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</si>
  <si>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</si>
  <si>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</si>
  <si>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</si>
  <si>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</si>
  <si>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</si>
  <si>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</si>
  <si>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</si>
  <si>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</si>
  <si>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</si>
  <si>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</si>
  <si>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</si>
  <si>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</si>
  <si>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</si>
  <si>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</si>
  <si>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</si>
  <si>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</si>
  <si>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</si>
  <si>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</si>
  <si>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</si>
  <si>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</si>
  <si>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</si>
  <si>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</si>
  <si>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</si>
  <si>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</si>
  <si>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</si>
  <si>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</si>
  <si>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</si>
  <si>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</si>
  <si>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</si>
  <si>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</si>
  <si>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</si>
  <si>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</si>
  <si>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</si>
  <si>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</si>
  <si>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</si>
  <si>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</si>
  <si>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</si>
  <si>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</si>
  <si>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</si>
  <si>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</si>
  <si>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</si>
  <si>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</si>
  <si>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</si>
  <si>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</si>
  <si>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</si>
  <si>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</si>
  <si>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</si>
  <si>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</si>
  <si>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</si>
  <si>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</si>
  <si>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</si>
  <si>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</si>
  <si>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</si>
  <si>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</si>
  <si>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</si>
  <si>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</si>
  <si>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</si>
  <si>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</si>
  <si>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</si>
  <si>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</si>
  <si>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</si>
  <si>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</si>
  <si>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</si>
  <si>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</si>
  <si>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</si>
  <si>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</si>
  <si>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</si>
  <si>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</si>
  <si>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</si>
  <si>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</si>
  <si>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</si>
  <si>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</si>
  <si>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</si>
  <si>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</si>
  <si>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</si>
  <si>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</si>
  <si>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</si>
  <si>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</si>
  <si>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</si>
  <si>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</si>
  <si>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</si>
  <si>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</si>
  <si>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</si>
  <si>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</si>
  <si>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</si>
  <si>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</si>
  <si>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</si>
  <si>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</si>
  <si>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</si>
  <si>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</si>
  <si>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</si>
  <si>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</si>
  <si>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</si>
  <si>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</si>
  <si>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</si>
  <si>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</si>
  <si>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</si>
  <si>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</si>
  <si>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</si>
  <si>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</si>
  <si>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</si>
  <si>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</si>
  <si>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</si>
  <si>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</si>
  <si>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</si>
  <si>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</si>
  <si>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</si>
  <si>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</si>
  <si>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</si>
  <si>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</si>
  <si>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排水対策推進費</t>
    <rPh sb="0" eb="2">
      <t>ハイスイ</t>
    </rPh>
    <rPh sb="2" eb="4">
      <t>タイサク</t>
    </rPh>
    <rPh sb="4" eb="7">
      <t>スイシンヒ</t>
    </rPh>
    <phoneticPr fontId="3"/>
  </si>
  <si>
    <t>水・大気環境局</t>
    <rPh sb="0" eb="1">
      <t>ミズ</t>
    </rPh>
    <rPh sb="2" eb="4">
      <t>タイキ</t>
    </rPh>
    <rPh sb="4" eb="7">
      <t>カンキョウキョク</t>
    </rPh>
    <phoneticPr fontId="3"/>
  </si>
  <si>
    <t>水環境課</t>
    <rPh sb="0" eb="1">
      <t>ミズ</t>
    </rPh>
    <rPh sb="1" eb="3">
      <t>カンキョウ</t>
    </rPh>
    <rPh sb="3" eb="4">
      <t>カ</t>
    </rPh>
    <phoneticPr fontId="3"/>
  </si>
  <si>
    <t>水環境課長　二村英介</t>
    <rPh sb="0" eb="3">
      <t>ミズカンキョウ</t>
    </rPh>
    <rPh sb="3" eb="5">
      <t>カチョウ</t>
    </rPh>
    <rPh sb="6" eb="8">
      <t>ニムラ</t>
    </rPh>
    <rPh sb="8" eb="10">
      <t>エイスケ</t>
    </rPh>
    <phoneticPr fontId="3"/>
  </si>
  <si>
    <t>3．大気・水・土壌環境等の保全
　3－3水環境の保全（海洋環境の保全を含む）</t>
    <rPh sb="2" eb="4">
      <t>タイキ</t>
    </rPh>
    <rPh sb="5" eb="6">
      <t>ミズ</t>
    </rPh>
    <rPh sb="7" eb="9">
      <t>ドジョウ</t>
    </rPh>
    <rPh sb="9" eb="11">
      <t>カンキョウ</t>
    </rPh>
    <rPh sb="11" eb="12">
      <t>トウ</t>
    </rPh>
    <rPh sb="13" eb="15">
      <t>ホゼン</t>
    </rPh>
    <rPh sb="27" eb="29">
      <t>カイヨウ</t>
    </rPh>
    <rPh sb="29" eb="31">
      <t>カンキョウ</t>
    </rPh>
    <rPh sb="32" eb="34">
      <t>ホゼン</t>
    </rPh>
    <rPh sb="35" eb="36">
      <t>フク</t>
    </rPh>
    <phoneticPr fontId="5"/>
  </si>
  <si>
    <t>-</t>
    <phoneticPr fontId="5"/>
  </si>
  <si>
    <t>○</t>
  </si>
  <si>
    <t>水質汚濁防止法第２条、第３条、第15条</t>
  </si>
  <si>
    <t>工場及び事業場から公共用水域へ排出される排出水に対して、適正な規制を行うために必要な調査・検討を行い、人の健康の保護や生活環境を保全することを目的とする。</t>
    <rPh sb="0" eb="2">
      <t>コウジョウ</t>
    </rPh>
    <rPh sb="2" eb="3">
      <t>オヨ</t>
    </rPh>
    <rPh sb="4" eb="7">
      <t>ジギョウジョウ</t>
    </rPh>
    <rPh sb="9" eb="12">
      <t>コウキョウヨウ</t>
    </rPh>
    <rPh sb="12" eb="14">
      <t>スイイキ</t>
    </rPh>
    <rPh sb="15" eb="17">
      <t>ハイシュツ</t>
    </rPh>
    <rPh sb="20" eb="23">
      <t>ハイシュツスイ</t>
    </rPh>
    <rPh sb="24" eb="25">
      <t>タイ</t>
    </rPh>
    <rPh sb="28" eb="30">
      <t>テキセイ</t>
    </rPh>
    <rPh sb="31" eb="33">
      <t>キセイ</t>
    </rPh>
    <rPh sb="34" eb="35">
      <t>オコナ</t>
    </rPh>
    <rPh sb="39" eb="41">
      <t>ヒツヨウ</t>
    </rPh>
    <rPh sb="42" eb="44">
      <t>チョウサ</t>
    </rPh>
    <rPh sb="45" eb="47">
      <t>ケントウ</t>
    </rPh>
    <rPh sb="48" eb="49">
      <t>オコナ</t>
    </rPh>
    <rPh sb="51" eb="52">
      <t>ヒト</t>
    </rPh>
    <rPh sb="53" eb="55">
      <t>ケンコウ</t>
    </rPh>
    <rPh sb="56" eb="58">
      <t>ホゴ</t>
    </rPh>
    <rPh sb="59" eb="61">
      <t>セイカツ</t>
    </rPh>
    <rPh sb="61" eb="63">
      <t>カンキョウ</t>
    </rPh>
    <rPh sb="64" eb="66">
      <t>ホゼン</t>
    </rPh>
    <rPh sb="71" eb="73">
      <t>モクテキ</t>
    </rPh>
    <phoneticPr fontId="3"/>
  </si>
  <si>
    <t>水質汚濁防止法による施策の執行状況やその効果を把握するための調査（公共用水域における水質環境基準の達成状況等）を行い、国民、行政機関に対して情報の提供を行う。また、現在排水規制の対象となっていない項目について排水規制の必要性を検討するため、排出水の実態等の調査や暫定排水基準の撤廃・強化に向けた排水処理技術の開発・普及に取り組むとともに、生物応答を用いた新たな排水管理の方法について調査する。</t>
    <rPh sb="6" eb="7">
      <t>ホウ</t>
    </rPh>
    <rPh sb="104" eb="106">
      <t>ハイスイ</t>
    </rPh>
    <rPh sb="121" eb="122">
      <t>シュツ</t>
    </rPh>
    <phoneticPr fontId="3"/>
  </si>
  <si>
    <t>-</t>
    <phoneticPr fontId="5"/>
  </si>
  <si>
    <t>-</t>
    <phoneticPr fontId="5"/>
  </si>
  <si>
    <t>公共用水域における環境基準達成状況</t>
    <rPh sb="0" eb="3">
      <t>コウキョウヨウ</t>
    </rPh>
    <rPh sb="3" eb="5">
      <t>スイイキ</t>
    </rPh>
    <rPh sb="9" eb="11">
      <t>カンキョウ</t>
    </rPh>
    <rPh sb="11" eb="13">
      <t>キジュン</t>
    </rPh>
    <rPh sb="13" eb="15">
      <t>タッセイ</t>
    </rPh>
    <rPh sb="15" eb="17">
      <t>ジョウキョウ</t>
    </rPh>
    <phoneticPr fontId="3"/>
  </si>
  <si>
    <t>件</t>
    <rPh sb="0" eb="1">
      <t>ケン</t>
    </rPh>
    <phoneticPr fontId="5"/>
  </si>
  <si>
    <t>-</t>
    <phoneticPr fontId="5"/>
  </si>
  <si>
    <t>本事業による調査・検討により得られた知見等により行った排水基準の強化等の見直し件数</t>
    <rPh sb="32" eb="34">
      <t>キョウカ</t>
    </rPh>
    <rPh sb="34" eb="35">
      <t>トウ</t>
    </rPh>
    <rPh sb="36" eb="38">
      <t>ミナオ</t>
    </rPh>
    <rPh sb="39" eb="41">
      <t>ケンスウ</t>
    </rPh>
    <phoneticPr fontId="5"/>
  </si>
  <si>
    <t>環境保全調査費</t>
    <rPh sb="0" eb="2">
      <t>カンキョウ</t>
    </rPh>
    <rPh sb="2" eb="4">
      <t>ホゼン</t>
    </rPh>
    <rPh sb="4" eb="7">
      <t>チョウサヒ</t>
    </rPh>
    <phoneticPr fontId="5"/>
  </si>
  <si>
    <t>国民の健康保護及び生活環境の保全上の観点から必要</t>
    <rPh sb="0" eb="2">
      <t>コクミン</t>
    </rPh>
    <rPh sb="3" eb="5">
      <t>ケンコウ</t>
    </rPh>
    <rPh sb="5" eb="7">
      <t>ホゴ</t>
    </rPh>
    <rPh sb="7" eb="8">
      <t>オヨ</t>
    </rPh>
    <rPh sb="9" eb="11">
      <t>セイカツ</t>
    </rPh>
    <rPh sb="11" eb="13">
      <t>カンキョウ</t>
    </rPh>
    <rPh sb="14" eb="16">
      <t>ホゼン</t>
    </rPh>
    <rPh sb="16" eb="17">
      <t>ジョウ</t>
    </rPh>
    <rPh sb="18" eb="20">
      <t>カンテン</t>
    </rPh>
    <rPh sb="22" eb="24">
      <t>ヒツヨウ</t>
    </rPh>
    <phoneticPr fontId="5"/>
  </si>
  <si>
    <t>水質汚濁防止法に基づく排水規制等の検討につなげることから国が実施すべき事業</t>
    <rPh sb="0" eb="2">
      <t>スイシツ</t>
    </rPh>
    <rPh sb="2" eb="4">
      <t>オダク</t>
    </rPh>
    <rPh sb="4" eb="7">
      <t>ボウシホウ</t>
    </rPh>
    <rPh sb="8" eb="9">
      <t>モト</t>
    </rPh>
    <rPh sb="11" eb="13">
      <t>ハイスイ</t>
    </rPh>
    <rPh sb="13" eb="15">
      <t>キセイ</t>
    </rPh>
    <rPh sb="15" eb="16">
      <t>トウ</t>
    </rPh>
    <rPh sb="17" eb="19">
      <t>ケントウ</t>
    </rPh>
    <rPh sb="28" eb="29">
      <t>クニ</t>
    </rPh>
    <rPh sb="30" eb="32">
      <t>ジッシ</t>
    </rPh>
    <rPh sb="35" eb="37">
      <t>ジギョウ</t>
    </rPh>
    <phoneticPr fontId="5"/>
  </si>
  <si>
    <t>国民の健康保護及び生活環境の保全等国民生活に直結することから優先度は高い</t>
    <rPh sb="16" eb="17">
      <t>ナド</t>
    </rPh>
    <rPh sb="17" eb="19">
      <t>コクミン</t>
    </rPh>
    <rPh sb="19" eb="21">
      <t>セイカツ</t>
    </rPh>
    <rPh sb="22" eb="24">
      <t>チョッケツ</t>
    </rPh>
    <rPh sb="30" eb="33">
      <t>ユウセンド</t>
    </rPh>
    <rPh sb="34" eb="35">
      <t>タカ</t>
    </rPh>
    <phoneticPr fontId="5"/>
  </si>
  <si>
    <t>競争入札による選定</t>
    <rPh sb="0" eb="2">
      <t>キョウソウ</t>
    </rPh>
    <rPh sb="2" eb="4">
      <t>ニュウサツ</t>
    </rPh>
    <rPh sb="7" eb="9">
      <t>センテイ</t>
    </rPh>
    <phoneticPr fontId="5"/>
  </si>
  <si>
    <t>‐</t>
  </si>
  <si>
    <t>全国の工場及び事業場からの排出実態等をもとに必要な項目の排水基準等の見直しを適宜行っており、成果実績は成果目標に見合っている</t>
    <rPh sb="0" eb="2">
      <t>ゼンコク</t>
    </rPh>
    <rPh sb="3" eb="5">
      <t>コウジョウ</t>
    </rPh>
    <rPh sb="5" eb="6">
      <t>オヨ</t>
    </rPh>
    <rPh sb="7" eb="9">
      <t>ジギョウ</t>
    </rPh>
    <rPh sb="9" eb="10">
      <t>バ</t>
    </rPh>
    <rPh sb="13" eb="15">
      <t>ハイシュツ</t>
    </rPh>
    <rPh sb="15" eb="17">
      <t>ジッタイ</t>
    </rPh>
    <rPh sb="17" eb="18">
      <t>ナド</t>
    </rPh>
    <rPh sb="22" eb="24">
      <t>ヒツヨウ</t>
    </rPh>
    <rPh sb="25" eb="27">
      <t>コウモク</t>
    </rPh>
    <rPh sb="28" eb="30">
      <t>ハイスイ</t>
    </rPh>
    <rPh sb="30" eb="32">
      <t>キジュン</t>
    </rPh>
    <rPh sb="32" eb="33">
      <t>トウ</t>
    </rPh>
    <rPh sb="34" eb="36">
      <t>ミナオ</t>
    </rPh>
    <rPh sb="38" eb="40">
      <t>テキギ</t>
    </rPh>
    <rPh sb="40" eb="41">
      <t>オコナ</t>
    </rPh>
    <rPh sb="46" eb="48">
      <t>セイカ</t>
    </rPh>
    <rPh sb="48" eb="50">
      <t>ジッセキ</t>
    </rPh>
    <rPh sb="51" eb="53">
      <t>セイカ</t>
    </rPh>
    <rPh sb="53" eb="55">
      <t>モクヒョウ</t>
    </rPh>
    <rPh sb="56" eb="58">
      <t>ミア</t>
    </rPh>
    <phoneticPr fontId="5"/>
  </si>
  <si>
    <t>必要に応じて水質汚濁防止法に基づく排水規制等に反映している</t>
    <rPh sb="0" eb="2">
      <t>ヒツヨウ</t>
    </rPh>
    <rPh sb="3" eb="4">
      <t>オウ</t>
    </rPh>
    <rPh sb="6" eb="8">
      <t>スイシツ</t>
    </rPh>
    <rPh sb="8" eb="10">
      <t>オダク</t>
    </rPh>
    <rPh sb="10" eb="13">
      <t>ボウシホウ</t>
    </rPh>
    <rPh sb="14" eb="15">
      <t>モト</t>
    </rPh>
    <rPh sb="17" eb="19">
      <t>ハイスイ</t>
    </rPh>
    <rPh sb="19" eb="21">
      <t>キセイ</t>
    </rPh>
    <rPh sb="21" eb="22">
      <t>トウ</t>
    </rPh>
    <rPh sb="23" eb="25">
      <t>ハンエイ</t>
    </rPh>
    <phoneticPr fontId="5"/>
  </si>
  <si>
    <t>排水規制等の見直しを受け、各自治体が工場等への指導を実施</t>
    <rPh sb="0" eb="2">
      <t>ハイスイ</t>
    </rPh>
    <rPh sb="2" eb="4">
      <t>キセイ</t>
    </rPh>
    <rPh sb="4" eb="5">
      <t>ナド</t>
    </rPh>
    <rPh sb="6" eb="8">
      <t>ミナオ</t>
    </rPh>
    <rPh sb="10" eb="11">
      <t>ウ</t>
    </rPh>
    <rPh sb="13" eb="14">
      <t>カク</t>
    </rPh>
    <rPh sb="14" eb="17">
      <t>ジチタイ</t>
    </rPh>
    <rPh sb="18" eb="20">
      <t>コウジョウ</t>
    </rPh>
    <rPh sb="20" eb="21">
      <t>トウ</t>
    </rPh>
    <rPh sb="23" eb="25">
      <t>シドウ</t>
    </rPh>
    <rPh sb="26" eb="28">
      <t>ジッシ</t>
    </rPh>
    <phoneticPr fontId="5"/>
  </si>
  <si>
    <t>水質汚濁物質排出量総合調査については、平成22年度に政府共通システムを利用する形でオンラインシステムを構築し、調査実施経費の削減に努めているが、運用において円滑にシステムを利用した調査が実施されるようにする必要がある。
公共サービス改革法対象事業については、官民競争入札等監理委員会等の議論を踏まえて事業の効率化とサービスの向上を図っていく必要がある。</t>
  </si>
  <si>
    <t>A.（株）オーエムシー</t>
    <rPh sb="2" eb="5">
      <t>カブ</t>
    </rPh>
    <phoneticPr fontId="5"/>
  </si>
  <si>
    <t>E.（独）国立環境研究所</t>
    <rPh sb="3" eb="4">
      <t>ドク</t>
    </rPh>
    <rPh sb="5" eb="7">
      <t>コクリツ</t>
    </rPh>
    <rPh sb="7" eb="9">
      <t>カンキョウ</t>
    </rPh>
    <rPh sb="9" eb="12">
      <t>ケンキュウショ</t>
    </rPh>
    <phoneticPr fontId="5"/>
  </si>
  <si>
    <t>B.（株）日本能率協会総合研究所</t>
    <rPh sb="2" eb="5">
      <t>カブ</t>
    </rPh>
    <rPh sb="5" eb="7">
      <t>ニホン</t>
    </rPh>
    <rPh sb="7" eb="9">
      <t>ノウリツ</t>
    </rPh>
    <rPh sb="9" eb="11">
      <t>キョウカイ</t>
    </rPh>
    <rPh sb="11" eb="13">
      <t>ソウゴウ</t>
    </rPh>
    <rPh sb="13" eb="16">
      <t>ケンキュウショ</t>
    </rPh>
    <phoneticPr fontId="5"/>
  </si>
  <si>
    <t>D.（株）日水コン</t>
    <rPh sb="2" eb="5">
      <t>カブ</t>
    </rPh>
    <rPh sb="5" eb="7">
      <t>ニッスイ</t>
    </rPh>
    <phoneticPr fontId="5"/>
  </si>
  <si>
    <t>C.（一財）材料科学技術振興財団</t>
    <rPh sb="3" eb="5">
      <t>イチザイ</t>
    </rPh>
    <rPh sb="6" eb="8">
      <t>ザイリョウ</t>
    </rPh>
    <rPh sb="8" eb="10">
      <t>カガク</t>
    </rPh>
    <rPh sb="10" eb="12">
      <t>ギジュツ</t>
    </rPh>
    <rPh sb="12" eb="14">
      <t>シンコウ</t>
    </rPh>
    <rPh sb="14" eb="16">
      <t>ザイダン</t>
    </rPh>
    <phoneticPr fontId="5"/>
  </si>
  <si>
    <t>公共用水域の水質測定結果の収集・解析、データベース更新</t>
  </si>
  <si>
    <t>水質汚濁物質排出量総合調査及び水質汚濁防止法等の施行状況調査</t>
  </si>
  <si>
    <t>排水対策検討調査</t>
  </si>
  <si>
    <t>暫定排水基準設定項目に係る排水規制見直し検討調査</t>
    <rPh sb="0" eb="2">
      <t>ザンテイ</t>
    </rPh>
    <rPh sb="2" eb="4">
      <t>ハイスイ</t>
    </rPh>
    <rPh sb="4" eb="6">
      <t>キジュン</t>
    </rPh>
    <rPh sb="6" eb="8">
      <t>セッテイ</t>
    </rPh>
    <rPh sb="8" eb="10">
      <t>コウモク</t>
    </rPh>
    <rPh sb="11" eb="12">
      <t>カカ</t>
    </rPh>
    <rPh sb="13" eb="15">
      <t>ハイスイ</t>
    </rPh>
    <rPh sb="15" eb="17">
      <t>キセイ</t>
    </rPh>
    <rPh sb="17" eb="19">
      <t>ミナオ</t>
    </rPh>
    <rPh sb="20" eb="22">
      <t>ケントウ</t>
    </rPh>
    <rPh sb="22" eb="24">
      <t>チョウサ</t>
    </rPh>
    <phoneticPr fontId="3"/>
  </si>
  <si>
    <t>生物応答を利用した水環境管理手法検討調査</t>
    <rPh sb="0" eb="2">
      <t>セイブツ</t>
    </rPh>
    <rPh sb="2" eb="4">
      <t>オウトウ</t>
    </rPh>
    <rPh sb="5" eb="7">
      <t>リヨウ</t>
    </rPh>
    <rPh sb="9" eb="12">
      <t>ミズカンキョウ</t>
    </rPh>
    <rPh sb="12" eb="14">
      <t>カンリ</t>
    </rPh>
    <rPh sb="14" eb="16">
      <t>シュホウ</t>
    </rPh>
    <rPh sb="16" eb="18">
      <t>ケントウ</t>
    </rPh>
    <rPh sb="18" eb="20">
      <t>チョウサ</t>
    </rPh>
    <phoneticPr fontId="5"/>
  </si>
  <si>
    <t>（株）オーエムシー</t>
    <rPh sb="0" eb="3">
      <t>カブ</t>
    </rPh>
    <phoneticPr fontId="5"/>
  </si>
  <si>
    <t>（株）日本能率協会総合研究所</t>
    <rPh sb="0" eb="3">
      <t>カブ</t>
    </rPh>
    <rPh sb="3" eb="5">
      <t>ニホン</t>
    </rPh>
    <rPh sb="5" eb="7">
      <t>ノウリツ</t>
    </rPh>
    <rPh sb="7" eb="9">
      <t>キョウカイ</t>
    </rPh>
    <rPh sb="9" eb="11">
      <t>ソウゴウ</t>
    </rPh>
    <rPh sb="11" eb="14">
      <t>ケンキュウショ</t>
    </rPh>
    <phoneticPr fontId="3"/>
  </si>
  <si>
    <t>（一財）材料科学技術振興財団</t>
    <rPh sb="1" eb="2">
      <t>イチ</t>
    </rPh>
    <rPh sb="2" eb="3">
      <t>ザイ</t>
    </rPh>
    <rPh sb="4" eb="6">
      <t>ザイリョウ</t>
    </rPh>
    <rPh sb="6" eb="8">
      <t>カガク</t>
    </rPh>
    <rPh sb="8" eb="10">
      <t>ギジュツ</t>
    </rPh>
    <rPh sb="10" eb="12">
      <t>シンコウ</t>
    </rPh>
    <rPh sb="12" eb="14">
      <t>ザイダン</t>
    </rPh>
    <phoneticPr fontId="3"/>
  </si>
  <si>
    <t>（株）日水コン</t>
    <rPh sb="0" eb="3">
      <t>カブ</t>
    </rPh>
    <rPh sb="3" eb="5">
      <t>ニッスイ</t>
    </rPh>
    <phoneticPr fontId="3"/>
  </si>
  <si>
    <t>（独）国立環境研究所</t>
    <rPh sb="1" eb="2">
      <t>ドク</t>
    </rPh>
    <rPh sb="3" eb="5">
      <t>コクリツ</t>
    </rPh>
    <rPh sb="5" eb="7">
      <t>カンキョウ</t>
    </rPh>
    <rPh sb="7" eb="10">
      <t>ケンキュウショ</t>
    </rPh>
    <phoneticPr fontId="5"/>
  </si>
  <si>
    <t>外注費</t>
    <rPh sb="0" eb="3">
      <t>ガイチュウヒ</t>
    </rPh>
    <phoneticPr fontId="5"/>
  </si>
  <si>
    <t>消耗品費</t>
    <rPh sb="0" eb="3">
      <t>ショウモウヒン</t>
    </rPh>
    <rPh sb="3" eb="4">
      <t>ヒ</t>
    </rPh>
    <phoneticPr fontId="5"/>
  </si>
  <si>
    <t>人件費</t>
    <rPh sb="0" eb="3">
      <t>ジンケンヒ</t>
    </rPh>
    <phoneticPr fontId="5"/>
  </si>
  <si>
    <t>一般管理費</t>
    <rPh sb="0" eb="2">
      <t>イッパン</t>
    </rPh>
    <rPh sb="2" eb="5">
      <t>カンリヒ</t>
    </rPh>
    <phoneticPr fontId="5"/>
  </si>
  <si>
    <t>その他</t>
    <rPh sb="2" eb="3">
      <t>タ</t>
    </rPh>
    <phoneticPr fontId="5"/>
  </si>
  <si>
    <t>実験器具・試薬等</t>
    <rPh sb="0" eb="2">
      <t>ジッケン</t>
    </rPh>
    <rPh sb="2" eb="4">
      <t>キグ</t>
    </rPh>
    <rPh sb="5" eb="7">
      <t>シヤク</t>
    </rPh>
    <rPh sb="7" eb="8">
      <t>ナド</t>
    </rPh>
    <phoneticPr fontId="5"/>
  </si>
  <si>
    <t>のべ120人日</t>
    <rPh sb="5" eb="6">
      <t>ニン</t>
    </rPh>
    <rPh sb="6" eb="7">
      <t>ニチ</t>
    </rPh>
    <phoneticPr fontId="5"/>
  </si>
  <si>
    <t>職員及び委員等旅費・委員謝金・会議費・印刷費</t>
    <rPh sb="0" eb="2">
      <t>ショクイン</t>
    </rPh>
    <rPh sb="2" eb="3">
      <t>オヨ</t>
    </rPh>
    <rPh sb="4" eb="6">
      <t>イイン</t>
    </rPh>
    <rPh sb="6" eb="7">
      <t>トウ</t>
    </rPh>
    <rPh sb="7" eb="9">
      <t>リョヒ</t>
    </rPh>
    <rPh sb="10" eb="12">
      <t>イイン</t>
    </rPh>
    <rPh sb="12" eb="14">
      <t>シャキン</t>
    </rPh>
    <rPh sb="15" eb="18">
      <t>カイギヒ</t>
    </rPh>
    <rPh sb="19" eb="22">
      <t>インサツヒ</t>
    </rPh>
    <phoneticPr fontId="5"/>
  </si>
  <si>
    <t>事業費／活動実績</t>
    <rPh sb="0" eb="3">
      <t>ジギョウヒ</t>
    </rPh>
    <rPh sb="4" eb="6">
      <t>カツドウ</t>
    </rPh>
    <rPh sb="6" eb="8">
      <t>ジッセキ</t>
    </rPh>
    <phoneticPr fontId="5"/>
  </si>
  <si>
    <t>百万円</t>
    <rPh sb="0" eb="2">
      <t>ヒャクマン</t>
    </rPh>
    <rPh sb="2" eb="3">
      <t>エン</t>
    </rPh>
    <phoneticPr fontId="5"/>
  </si>
  <si>
    <t>73百万円／7件</t>
    <phoneticPr fontId="5"/>
  </si>
  <si>
    <t>79百万円／８件</t>
    <phoneticPr fontId="5"/>
  </si>
  <si>
    <t>68百万円／10件</t>
    <phoneticPr fontId="5"/>
  </si>
  <si>
    <t>魚類・甲殻類・藻類試験</t>
    <rPh sb="0" eb="2">
      <t>ギョルイ</t>
    </rPh>
    <rPh sb="3" eb="6">
      <t>コウカクルイ</t>
    </rPh>
    <rPh sb="7" eb="9">
      <t>ソウルイ</t>
    </rPh>
    <rPh sb="9" eb="11">
      <t>シケン</t>
    </rPh>
    <phoneticPr fontId="5"/>
  </si>
  <si>
    <t>F.</t>
    <phoneticPr fontId="5"/>
  </si>
  <si>
    <t>水質汚濁防止法に基づく排水規制等の検討に係る使途であり、必要なものに限定されている</t>
    <rPh sb="0" eb="2">
      <t>スイシツ</t>
    </rPh>
    <rPh sb="2" eb="4">
      <t>オダク</t>
    </rPh>
    <rPh sb="4" eb="7">
      <t>ボウシホウ</t>
    </rPh>
    <rPh sb="8" eb="9">
      <t>モト</t>
    </rPh>
    <rPh sb="11" eb="13">
      <t>ハイスイ</t>
    </rPh>
    <rPh sb="13" eb="15">
      <t>キセイ</t>
    </rPh>
    <rPh sb="15" eb="16">
      <t>トウ</t>
    </rPh>
    <rPh sb="17" eb="19">
      <t>ケントウ</t>
    </rPh>
    <rPh sb="20" eb="21">
      <t>カカ</t>
    </rPh>
    <rPh sb="22" eb="24">
      <t>シト</t>
    </rPh>
    <rPh sb="23" eb="24">
      <t>ト</t>
    </rPh>
    <rPh sb="28" eb="30">
      <t>ヒツヨウ</t>
    </rPh>
    <rPh sb="34" eb="36">
      <t>ゲンテイ</t>
    </rPh>
    <phoneticPr fontId="5"/>
  </si>
  <si>
    <t>062</t>
  </si>
  <si>
    <t>061</t>
  </si>
  <si>
    <t>-</t>
    <phoneticPr fontId="5"/>
  </si>
  <si>
    <t>51百万円／９件</t>
    <phoneticPr fontId="5"/>
  </si>
  <si>
    <t>-</t>
    <phoneticPr fontId="5"/>
  </si>
  <si>
    <t>入札により不調であったため、請負業務の実施期間を考慮し再入札時に、事業範囲を大きく縮小したため</t>
    <rPh sb="0" eb="2">
      <t>ニュウサツ</t>
    </rPh>
    <rPh sb="5" eb="7">
      <t>フチョウ</t>
    </rPh>
    <rPh sb="14" eb="16">
      <t>ウケオイ</t>
    </rPh>
    <rPh sb="16" eb="18">
      <t>ギョウム</t>
    </rPh>
    <rPh sb="19" eb="21">
      <t>ジッシ</t>
    </rPh>
    <rPh sb="21" eb="23">
      <t>キカン</t>
    </rPh>
    <rPh sb="24" eb="26">
      <t>コウリョ</t>
    </rPh>
    <rPh sb="27" eb="28">
      <t>サイ</t>
    </rPh>
    <rPh sb="28" eb="31">
      <t>ニュウサツジ</t>
    </rPh>
    <rPh sb="33" eb="35">
      <t>ジギョウ</t>
    </rPh>
    <rPh sb="35" eb="37">
      <t>ハンイ</t>
    </rPh>
    <rPh sb="38" eb="39">
      <t>オオ</t>
    </rPh>
    <rPh sb="41" eb="43">
      <t>シュクショウ</t>
    </rPh>
    <phoneticPr fontId="5"/>
  </si>
  <si>
    <t>法令改正に繋がる業務であり、これまでの実績等からコストは妥当と考える</t>
    <rPh sb="0" eb="2">
      <t>ホウレイ</t>
    </rPh>
    <rPh sb="2" eb="4">
      <t>カイセイ</t>
    </rPh>
    <rPh sb="5" eb="6">
      <t>ツナ</t>
    </rPh>
    <rPh sb="8" eb="10">
      <t>ギョウム</t>
    </rPh>
    <rPh sb="19" eb="21">
      <t>ジッセキ</t>
    </rPh>
    <rPh sb="21" eb="22">
      <t>ナド</t>
    </rPh>
    <rPh sb="28" eb="30">
      <t>ダトウ</t>
    </rPh>
    <rPh sb="31" eb="32">
      <t>カンガ</t>
    </rPh>
    <phoneticPr fontId="5"/>
  </si>
  <si>
    <t>-</t>
    <phoneticPr fontId="5"/>
  </si>
  <si>
    <t>所見等を踏まえ、当該事業は「健全な水循環に係る総合対策推進費」に統合。</t>
    <rPh sb="32" eb="34">
      <t>トウゴウ</t>
    </rPh>
    <phoneticPr fontId="5"/>
  </si>
  <si>
    <t>全公共用水域における環境基準の達成
※26年度は集計中</t>
    <rPh sb="0" eb="1">
      <t>ゼン</t>
    </rPh>
    <rPh sb="15" eb="17">
      <t>タッセイ</t>
    </rPh>
    <rPh sb="21" eb="23">
      <t>ネンド</t>
    </rPh>
    <rPh sb="24" eb="27">
      <t>シュウケイチュウ</t>
    </rPh>
    <phoneticPr fontId="3"/>
  </si>
  <si>
    <t>-</t>
    <phoneticPr fontId="5"/>
  </si>
  <si>
    <t>現手段・方法等に対して外部有識者等からの指摘は無く、本事業の目的を達成するために最も実効性の高い手段であると考えられる。</t>
    <rPh sb="0" eb="1">
      <t>ゲン</t>
    </rPh>
    <rPh sb="1" eb="3">
      <t>シュダン</t>
    </rPh>
    <rPh sb="4" eb="6">
      <t>ホウホウ</t>
    </rPh>
    <rPh sb="6" eb="7">
      <t>トウ</t>
    </rPh>
    <rPh sb="8" eb="9">
      <t>タイ</t>
    </rPh>
    <rPh sb="20" eb="22">
      <t>シテキ</t>
    </rPh>
    <rPh sb="23" eb="24">
      <t>ナ</t>
    </rPh>
    <phoneticPr fontId="5"/>
  </si>
  <si>
    <t>競争入札により選定している他、水質汚濁防止法による施策の効果を把握するための調査（水質汚濁物質排出量総合調査）の実施にあたっては、回答方法にオンラインシステムを導入する等、効率化を進めている</t>
    <rPh sb="0" eb="2">
      <t>キョウソウ</t>
    </rPh>
    <rPh sb="2" eb="4">
      <t>ニュウサツ</t>
    </rPh>
    <rPh sb="7" eb="9">
      <t>センテイ</t>
    </rPh>
    <rPh sb="13" eb="14">
      <t>ホカ</t>
    </rPh>
    <rPh sb="15" eb="17">
      <t>スイシツ</t>
    </rPh>
    <rPh sb="17" eb="19">
      <t>オダク</t>
    </rPh>
    <rPh sb="19" eb="22">
      <t>ボウシホウ</t>
    </rPh>
    <rPh sb="25" eb="27">
      <t>セサク</t>
    </rPh>
    <rPh sb="28" eb="30">
      <t>コウカ</t>
    </rPh>
    <rPh sb="31" eb="33">
      <t>ハアク</t>
    </rPh>
    <rPh sb="38" eb="40">
      <t>チョウサ</t>
    </rPh>
    <rPh sb="41" eb="43">
      <t>スイシツ</t>
    </rPh>
    <rPh sb="43" eb="45">
      <t>オダク</t>
    </rPh>
    <rPh sb="45" eb="47">
      <t>ブッシツ</t>
    </rPh>
    <rPh sb="47" eb="50">
      <t>ハイシュツリョウ</t>
    </rPh>
    <rPh sb="50" eb="52">
      <t>ソウゴウ</t>
    </rPh>
    <rPh sb="52" eb="54">
      <t>チョウサ</t>
    </rPh>
    <rPh sb="56" eb="58">
      <t>ジッシ</t>
    </rPh>
    <rPh sb="65" eb="67">
      <t>カイトウ</t>
    </rPh>
    <rPh sb="67" eb="69">
      <t>ホウホウ</t>
    </rPh>
    <rPh sb="80" eb="82">
      <t>ドウニュウ</t>
    </rPh>
    <rPh sb="84" eb="85">
      <t>ナド</t>
    </rPh>
    <rPh sb="86" eb="89">
      <t>コウリツカ</t>
    </rPh>
    <rPh sb="90" eb="91">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</si>
</sst>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0" fillId="0" borderId="75"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43" xfId="0" applyFont="1" applyFill="1" applyBorder="1" applyAlignment="1" applyProtection="1">
      <alignment horizontal="left" vertical="center" wrapText="1"/>
      <protection locked="0"/>
    </xf>
    <xf numFmtId="0" fontId="30" fillId="0" borderId="6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88900</xdr:colOff>
      <xdr:row>179</xdr:row>
      <xdr:rowOff>127000</xdr:rowOff>
    </xdr:from>
    <xdr:to>
      <xdr:col>23</xdr:col>
      <xdr:colOff>146050</xdr:colOff>
      <xdr:row>181</xdr:row>
      <xdr:rowOff>228600</xdr:rowOff>
    </xdr:to>
    <xdr:sp macro="" textlink="">
      <xdr:nvSpPr>
        <xdr:cNvPr id="5" name="テキスト ボックス 4"/>
        <xdr:cNvSpPr txBox="1"/>
      </xdr:nvSpPr>
      <xdr:spPr>
        <a:xfrm>
          <a:off x="1308100" y="46812200"/>
          <a:ext cx="351155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ja-JP" sz="10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chemeClr val="tx1"/>
            </a:solidFill>
          </a:endParaRPr>
        </a:p>
      </xdr:txBody>
    </xdr:sp>
    <xdr:clientData/>
  </xdr:twoCellAnchor>
  <xdr:twoCellAnchor>
    <xdr:from>
      <xdr:col>6</xdr:col>
      <xdr:colOff>76200</xdr:colOff>
      <xdr:row>192</xdr:row>
      <xdr:rowOff>127000</xdr:rowOff>
    </xdr:from>
    <xdr:to>
      <xdr:col>23</xdr:col>
      <xdr:colOff>133350</xdr:colOff>
      <xdr:row>194</xdr:row>
      <xdr:rowOff>228600</xdr:rowOff>
    </xdr:to>
    <xdr:sp macro="" textlink="">
      <xdr:nvSpPr>
        <xdr:cNvPr id="6" name="テキスト ボックス 5"/>
        <xdr:cNvSpPr txBox="1"/>
      </xdr:nvSpPr>
      <xdr:spPr>
        <a:xfrm>
          <a:off x="1295400" y="51015900"/>
          <a:ext cx="351155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ja-JP" sz="10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chemeClr val="tx1"/>
            </a:solidFill>
          </a:endParaRPr>
        </a:p>
      </xdr:txBody>
    </xdr:sp>
    <xdr:clientData/>
  </xdr:twoCellAnchor>
  <xdr:twoCellAnchor>
    <xdr:from>
      <xdr:col>6</xdr:col>
      <xdr:colOff>63500</xdr:colOff>
      <xdr:row>205</xdr:row>
      <xdr:rowOff>127000</xdr:rowOff>
    </xdr:from>
    <xdr:to>
      <xdr:col>23</xdr:col>
      <xdr:colOff>120650</xdr:colOff>
      <xdr:row>207</xdr:row>
      <xdr:rowOff>228600</xdr:rowOff>
    </xdr:to>
    <xdr:sp macro="" textlink="">
      <xdr:nvSpPr>
        <xdr:cNvPr id="9" name="テキスト ボックス 8"/>
        <xdr:cNvSpPr txBox="1"/>
      </xdr:nvSpPr>
      <xdr:spPr>
        <a:xfrm>
          <a:off x="1282700" y="55206900"/>
          <a:ext cx="351155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ja-JP" sz="10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chemeClr val="tx1"/>
            </a:solidFill>
          </a:endParaRPr>
        </a:p>
      </xdr:txBody>
    </xdr:sp>
    <xdr:clientData/>
  </xdr:twoCellAnchor>
  <xdr:twoCellAnchor>
    <xdr:from>
      <xdr:col>6</xdr:col>
      <xdr:colOff>88900</xdr:colOff>
      <xdr:row>218</xdr:row>
      <xdr:rowOff>101600</xdr:rowOff>
    </xdr:from>
    <xdr:to>
      <xdr:col>23</xdr:col>
      <xdr:colOff>146050</xdr:colOff>
      <xdr:row>220</xdr:row>
      <xdr:rowOff>203200</xdr:rowOff>
    </xdr:to>
    <xdr:sp macro="" textlink="">
      <xdr:nvSpPr>
        <xdr:cNvPr id="11" name="テキスト ボックス 10"/>
        <xdr:cNvSpPr txBox="1"/>
      </xdr:nvSpPr>
      <xdr:spPr>
        <a:xfrm>
          <a:off x="1308100" y="59372500"/>
          <a:ext cx="351155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ja-JP" sz="10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chemeClr val="tx1"/>
            </a:solidFill>
          </a:endParaRPr>
        </a:p>
      </xdr:txBody>
    </xdr:sp>
    <xdr:clientData/>
  </xdr:twoCellAnchor>
  <xdr:twoCellAnchor editAs="oneCell">
    <xdr:from>
      <xdr:col>10</xdr:col>
      <xdr:colOff>63500</xdr:colOff>
      <xdr:row>140</xdr:row>
      <xdr:rowOff>38100</xdr:rowOff>
    </xdr:from>
    <xdr:to>
      <xdr:col>43</xdr:col>
      <xdr:colOff>73025</xdr:colOff>
      <xdr:row>157</xdr:row>
      <xdr:rowOff>25400</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31419800"/>
          <a:ext cx="6715125" cy="603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00" zoomScale="75" zoomScaleNormal="75" zoomScalePageLayoutView="85" workbookViewId="0">
      <selection activeCell="BD114" sqref="BD1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3" t="s">
        <v>460</v>
      </c>
      <c r="AR2" s="693"/>
      <c r="AS2" s="68" t="str">
        <f>IF(OR(AQ2="　", AQ2=""), "", "-")</f>
        <v/>
      </c>
      <c r="AT2" s="694">
        <v>117</v>
      </c>
      <c r="AU2" s="694"/>
      <c r="AV2" s="69" t="str">
        <f>IF(AW2="", "", "-")</f>
        <v/>
      </c>
      <c r="AW2" s="695"/>
      <c r="AX2" s="695"/>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465</v>
      </c>
      <c r="AK3" s="647"/>
      <c r="AL3" s="647"/>
      <c r="AM3" s="647"/>
      <c r="AN3" s="647"/>
      <c r="AO3" s="647"/>
      <c r="AP3" s="647"/>
      <c r="AQ3" s="647"/>
      <c r="AR3" s="647"/>
      <c r="AS3" s="647"/>
      <c r="AT3" s="647"/>
      <c r="AU3" s="647"/>
      <c r="AV3" s="647"/>
      <c r="AW3" s="647"/>
      <c r="AX3" s="36" t="s">
        <v>91</v>
      </c>
    </row>
    <row r="4" spans="1:50" ht="24.75" customHeight="1" x14ac:dyDescent="0.15">
      <c r="A4" s="464" t="s">
        <v>30</v>
      </c>
      <c r="B4" s="465"/>
      <c r="C4" s="465"/>
      <c r="D4" s="465"/>
      <c r="E4" s="465"/>
      <c r="F4" s="465"/>
      <c r="G4" s="438" t="s">
        <v>466</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467</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1" t="s">
        <v>212</v>
      </c>
      <c r="H5" s="623"/>
      <c r="I5" s="623"/>
      <c r="J5" s="623"/>
      <c r="K5" s="623"/>
      <c r="L5" s="623"/>
      <c r="M5" s="662" t="s">
        <v>92</v>
      </c>
      <c r="N5" s="663"/>
      <c r="O5" s="663"/>
      <c r="P5" s="663"/>
      <c r="Q5" s="663"/>
      <c r="R5" s="664"/>
      <c r="S5" s="622" t="s">
        <v>157</v>
      </c>
      <c r="T5" s="623"/>
      <c r="U5" s="623"/>
      <c r="V5" s="623"/>
      <c r="W5" s="623"/>
      <c r="X5" s="624"/>
      <c r="Y5" s="455" t="s">
        <v>3</v>
      </c>
      <c r="Z5" s="456"/>
      <c r="AA5" s="456"/>
      <c r="AB5" s="456"/>
      <c r="AC5" s="456"/>
      <c r="AD5" s="457"/>
      <c r="AE5" s="458" t="s">
        <v>468</v>
      </c>
      <c r="AF5" s="459"/>
      <c r="AG5" s="459"/>
      <c r="AH5" s="459"/>
      <c r="AI5" s="459"/>
      <c r="AJ5" s="459"/>
      <c r="AK5" s="459"/>
      <c r="AL5" s="459"/>
      <c r="AM5" s="459"/>
      <c r="AN5" s="459"/>
      <c r="AO5" s="459"/>
      <c r="AP5" s="460"/>
      <c r="AQ5" s="461" t="s">
        <v>469</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470</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473</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471</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474</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v>79</v>
      </c>
      <c r="Q13" s="185"/>
      <c r="R13" s="185"/>
      <c r="S13" s="185"/>
      <c r="T13" s="185"/>
      <c r="U13" s="185"/>
      <c r="V13" s="186"/>
      <c r="W13" s="184">
        <v>83</v>
      </c>
      <c r="X13" s="185"/>
      <c r="Y13" s="185"/>
      <c r="Z13" s="185"/>
      <c r="AA13" s="185"/>
      <c r="AB13" s="185"/>
      <c r="AC13" s="186"/>
      <c r="AD13" s="184">
        <v>68</v>
      </c>
      <c r="AE13" s="185"/>
      <c r="AF13" s="185"/>
      <c r="AG13" s="185"/>
      <c r="AH13" s="185"/>
      <c r="AI13" s="185"/>
      <c r="AJ13" s="186"/>
      <c r="AK13" s="184">
        <v>68</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476</v>
      </c>
      <c r="Q14" s="185"/>
      <c r="R14" s="185"/>
      <c r="S14" s="185"/>
      <c r="T14" s="185"/>
      <c r="U14" s="185"/>
      <c r="V14" s="186"/>
      <c r="W14" s="184" t="s">
        <v>476</v>
      </c>
      <c r="X14" s="185"/>
      <c r="Y14" s="185"/>
      <c r="Z14" s="185"/>
      <c r="AA14" s="185"/>
      <c r="AB14" s="185"/>
      <c r="AC14" s="186"/>
      <c r="AD14" s="184" t="s">
        <v>471</v>
      </c>
      <c r="AE14" s="185"/>
      <c r="AF14" s="185"/>
      <c r="AG14" s="185"/>
      <c r="AH14" s="185"/>
      <c r="AI14" s="185"/>
      <c r="AJ14" s="186"/>
      <c r="AK14" s="184" t="s">
        <v>471</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t="s">
        <v>477</v>
      </c>
      <c r="Q15" s="185"/>
      <c r="R15" s="185"/>
      <c r="S15" s="185"/>
      <c r="T15" s="185"/>
      <c r="U15" s="185"/>
      <c r="V15" s="186"/>
      <c r="W15" s="184" t="s">
        <v>471</v>
      </c>
      <c r="X15" s="185"/>
      <c r="Y15" s="185"/>
      <c r="Z15" s="185"/>
      <c r="AA15" s="185"/>
      <c r="AB15" s="185"/>
      <c r="AC15" s="186"/>
      <c r="AD15" s="184" t="s">
        <v>471</v>
      </c>
      <c r="AE15" s="185"/>
      <c r="AF15" s="185"/>
      <c r="AG15" s="185"/>
      <c r="AH15" s="185"/>
      <c r="AI15" s="185"/>
      <c r="AJ15" s="186"/>
      <c r="AK15" s="184" t="s">
        <v>471</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t="s">
        <v>476</v>
      </c>
      <c r="Q16" s="185"/>
      <c r="R16" s="185"/>
      <c r="S16" s="185"/>
      <c r="T16" s="185"/>
      <c r="U16" s="185"/>
      <c r="V16" s="186"/>
      <c r="W16" s="184" t="s">
        <v>476</v>
      </c>
      <c r="X16" s="185"/>
      <c r="Y16" s="185"/>
      <c r="Z16" s="185"/>
      <c r="AA16" s="185"/>
      <c r="AB16" s="185"/>
      <c r="AC16" s="186"/>
      <c r="AD16" s="184" t="s">
        <v>471</v>
      </c>
      <c r="AE16" s="185"/>
      <c r="AF16" s="185"/>
      <c r="AG16" s="185"/>
      <c r="AH16" s="185"/>
      <c r="AI16" s="185"/>
      <c r="AJ16" s="186"/>
      <c r="AK16" s="184" t="s">
        <v>476</v>
      </c>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471</v>
      </c>
      <c r="AE17" s="185"/>
      <c r="AF17" s="185"/>
      <c r="AG17" s="185"/>
      <c r="AH17" s="185"/>
      <c r="AI17" s="185"/>
      <c r="AJ17" s="186"/>
      <c r="AK17" s="184" t="s">
        <v>471</v>
      </c>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4" t="s">
        <v>22</v>
      </c>
      <c r="J18" s="635"/>
      <c r="K18" s="635"/>
      <c r="L18" s="635"/>
      <c r="M18" s="635"/>
      <c r="N18" s="635"/>
      <c r="O18" s="636"/>
      <c r="P18" s="656">
        <f>SUM(P13:V17)</f>
        <v>79</v>
      </c>
      <c r="Q18" s="657"/>
      <c r="R18" s="657"/>
      <c r="S18" s="657"/>
      <c r="T18" s="657"/>
      <c r="U18" s="657"/>
      <c r="V18" s="658"/>
      <c r="W18" s="656">
        <f>SUM(W13:AC17)</f>
        <v>83</v>
      </c>
      <c r="X18" s="657"/>
      <c r="Y18" s="657"/>
      <c r="Z18" s="657"/>
      <c r="AA18" s="657"/>
      <c r="AB18" s="657"/>
      <c r="AC18" s="658"/>
      <c r="AD18" s="656">
        <f t="shared" ref="AD18" si="0">SUM(AD13:AJ17)</f>
        <v>68</v>
      </c>
      <c r="AE18" s="657"/>
      <c r="AF18" s="657"/>
      <c r="AG18" s="657"/>
      <c r="AH18" s="657"/>
      <c r="AI18" s="657"/>
      <c r="AJ18" s="658"/>
      <c r="AK18" s="656">
        <f t="shared" ref="AK18" si="1">SUM(AK13:AQ17)</f>
        <v>68</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6"/>
      <c r="B19" s="407"/>
      <c r="C19" s="407"/>
      <c r="D19" s="407"/>
      <c r="E19" s="407"/>
      <c r="F19" s="408"/>
      <c r="G19" s="654" t="s">
        <v>10</v>
      </c>
      <c r="H19" s="655"/>
      <c r="I19" s="655"/>
      <c r="J19" s="655"/>
      <c r="K19" s="655"/>
      <c r="L19" s="655"/>
      <c r="M19" s="655"/>
      <c r="N19" s="655"/>
      <c r="O19" s="655"/>
      <c r="P19" s="184">
        <v>73</v>
      </c>
      <c r="Q19" s="185"/>
      <c r="R19" s="185"/>
      <c r="S19" s="185"/>
      <c r="T19" s="185"/>
      <c r="U19" s="185"/>
      <c r="V19" s="186"/>
      <c r="W19" s="184">
        <v>79</v>
      </c>
      <c r="X19" s="185"/>
      <c r="Y19" s="185"/>
      <c r="Z19" s="185"/>
      <c r="AA19" s="185"/>
      <c r="AB19" s="185"/>
      <c r="AC19" s="186"/>
      <c r="AD19" s="184">
        <v>51</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f>IF(P18=0, "-", P19/P18)</f>
        <v>0.92405063291139244</v>
      </c>
      <c r="Q20" s="660"/>
      <c r="R20" s="660"/>
      <c r="S20" s="660"/>
      <c r="T20" s="660"/>
      <c r="U20" s="660"/>
      <c r="V20" s="660"/>
      <c r="W20" s="660">
        <f>IF(W18=0, "-", W19/W18)</f>
        <v>0.95180722891566261</v>
      </c>
      <c r="X20" s="660"/>
      <c r="Y20" s="660"/>
      <c r="Z20" s="660"/>
      <c r="AA20" s="660"/>
      <c r="AB20" s="660"/>
      <c r="AC20" s="660"/>
      <c r="AD20" s="660">
        <f>IF(AD18=0, "-", AD19/AD18)</f>
        <v>0.75</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471</v>
      </c>
      <c r="AV22" s="80"/>
      <c r="AW22" s="81" t="s">
        <v>360</v>
      </c>
      <c r="AX22" s="82"/>
    </row>
    <row r="23" spans="1:50" ht="22.5" customHeight="1" x14ac:dyDescent="0.15">
      <c r="A23" s="139"/>
      <c r="B23" s="137"/>
      <c r="C23" s="137"/>
      <c r="D23" s="137"/>
      <c r="E23" s="137"/>
      <c r="F23" s="138"/>
      <c r="G23" s="83" t="s">
        <v>532</v>
      </c>
      <c r="H23" s="84"/>
      <c r="I23" s="84"/>
      <c r="J23" s="84"/>
      <c r="K23" s="84"/>
      <c r="L23" s="84"/>
      <c r="M23" s="84"/>
      <c r="N23" s="84"/>
      <c r="O23" s="85"/>
      <c r="P23" s="228" t="s">
        <v>478</v>
      </c>
      <c r="Q23" s="243"/>
      <c r="R23" s="243"/>
      <c r="S23" s="243"/>
      <c r="T23" s="243"/>
      <c r="U23" s="243"/>
      <c r="V23" s="243"/>
      <c r="W23" s="243"/>
      <c r="X23" s="244"/>
      <c r="Y23" s="237" t="s">
        <v>14</v>
      </c>
      <c r="Z23" s="238"/>
      <c r="AA23" s="239"/>
      <c r="AB23" s="176" t="s">
        <v>16</v>
      </c>
      <c r="AC23" s="177"/>
      <c r="AD23" s="177"/>
      <c r="AE23" s="97">
        <v>88.6</v>
      </c>
      <c r="AF23" s="98"/>
      <c r="AG23" s="98"/>
      <c r="AH23" s="98"/>
      <c r="AI23" s="99"/>
      <c r="AJ23" s="97">
        <v>87.3</v>
      </c>
      <c r="AK23" s="98"/>
      <c r="AL23" s="98"/>
      <c r="AM23" s="98"/>
      <c r="AN23" s="99"/>
      <c r="AO23" s="97" t="s">
        <v>471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16</v>
      </c>
      <c r="AC24" s="206"/>
      <c r="AD24" s="206"/>
      <c r="AE24" s="97">
        <v>100</v>
      </c>
      <c r="AF24" s="98"/>
      <c r="AG24" s="98"/>
      <c r="AH24" s="98"/>
      <c r="AI24" s="99"/>
      <c r="AJ24" s="97">
        <v>100</v>
      </c>
      <c r="AK24" s="98"/>
      <c r="AL24" s="98"/>
      <c r="AM24" s="98"/>
      <c r="AN24" s="99"/>
      <c r="AO24" s="97">
        <v>100</v>
      </c>
      <c r="AP24" s="98"/>
      <c r="AQ24" s="98"/>
      <c r="AR24" s="98"/>
      <c r="AS24" s="99"/>
      <c r="AT24" s="97" t="s">
        <v>527</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88.6</v>
      </c>
      <c r="AF25" s="98"/>
      <c r="AG25" s="98"/>
      <c r="AH25" s="98"/>
      <c r="AI25" s="99"/>
      <c r="AJ25" s="97">
        <v>87.3</v>
      </c>
      <c r="AK25" s="98"/>
      <c r="AL25" s="98"/>
      <c r="AM25" s="98"/>
      <c r="AN25" s="99"/>
      <c r="AO25" s="97" t="s">
        <v>471</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481</v>
      </c>
      <c r="H68" s="243"/>
      <c r="I68" s="243"/>
      <c r="J68" s="243"/>
      <c r="K68" s="243"/>
      <c r="L68" s="243"/>
      <c r="M68" s="243"/>
      <c r="N68" s="243"/>
      <c r="O68" s="243"/>
      <c r="P68" s="243"/>
      <c r="Q68" s="243"/>
      <c r="R68" s="243"/>
      <c r="S68" s="243"/>
      <c r="T68" s="243"/>
      <c r="U68" s="243"/>
      <c r="V68" s="243"/>
      <c r="W68" s="243"/>
      <c r="X68" s="244"/>
      <c r="Y68" s="625" t="s">
        <v>66</v>
      </c>
      <c r="Z68" s="626"/>
      <c r="AA68" s="627"/>
      <c r="AB68" s="120" t="s">
        <v>479</v>
      </c>
      <c r="AC68" s="121"/>
      <c r="AD68" s="122"/>
      <c r="AE68" s="97">
        <v>7</v>
      </c>
      <c r="AF68" s="98"/>
      <c r="AG68" s="98"/>
      <c r="AH68" s="98"/>
      <c r="AI68" s="99"/>
      <c r="AJ68" s="97">
        <v>8</v>
      </c>
      <c r="AK68" s="98"/>
      <c r="AL68" s="98"/>
      <c r="AM68" s="98"/>
      <c r="AN68" s="99"/>
      <c r="AO68" s="97">
        <v>9</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v>7</v>
      </c>
      <c r="AF69" s="98"/>
      <c r="AG69" s="98"/>
      <c r="AH69" s="98"/>
      <c r="AI69" s="99"/>
      <c r="AJ69" s="97">
        <v>8</v>
      </c>
      <c r="AK69" s="98"/>
      <c r="AL69" s="98"/>
      <c r="AM69" s="98"/>
      <c r="AN69" s="99"/>
      <c r="AO69" s="97">
        <v>9</v>
      </c>
      <c r="AP69" s="98"/>
      <c r="AQ69" s="98"/>
      <c r="AR69" s="98"/>
      <c r="AS69" s="99"/>
      <c r="AT69" s="97">
        <v>10</v>
      </c>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672" t="s">
        <v>515</v>
      </c>
      <c r="H83" s="673"/>
      <c r="I83" s="673"/>
      <c r="J83" s="673"/>
      <c r="K83" s="673"/>
      <c r="L83" s="673"/>
      <c r="M83" s="673"/>
      <c r="N83" s="673"/>
      <c r="O83" s="673"/>
      <c r="P83" s="673"/>
      <c r="Q83" s="673"/>
      <c r="R83" s="673"/>
      <c r="S83" s="673"/>
      <c r="T83" s="673"/>
      <c r="U83" s="673"/>
      <c r="V83" s="673"/>
      <c r="W83" s="673"/>
      <c r="X83" s="674"/>
      <c r="Y83" s="544" t="s">
        <v>17</v>
      </c>
      <c r="Z83" s="545"/>
      <c r="AA83" s="546"/>
      <c r="AB83" s="678" t="s">
        <v>516</v>
      </c>
      <c r="AC83" s="124"/>
      <c r="AD83" s="125"/>
      <c r="AE83" s="214">
        <v>10</v>
      </c>
      <c r="AF83" s="215"/>
      <c r="AG83" s="215"/>
      <c r="AH83" s="215"/>
      <c r="AI83" s="215"/>
      <c r="AJ83" s="214">
        <v>10</v>
      </c>
      <c r="AK83" s="215"/>
      <c r="AL83" s="215"/>
      <c r="AM83" s="215"/>
      <c r="AN83" s="215"/>
      <c r="AO83" s="214">
        <v>6</v>
      </c>
      <c r="AP83" s="215"/>
      <c r="AQ83" s="215"/>
      <c r="AR83" s="215"/>
      <c r="AS83" s="215"/>
      <c r="AT83" s="97">
        <v>7</v>
      </c>
      <c r="AU83" s="98"/>
      <c r="AV83" s="98"/>
      <c r="AW83" s="98"/>
      <c r="AX83" s="358"/>
    </row>
    <row r="84" spans="1:60" ht="47.1" customHeight="1" x14ac:dyDescent="0.15">
      <c r="A84" s="132"/>
      <c r="B84" s="133"/>
      <c r="C84" s="133"/>
      <c r="D84" s="133"/>
      <c r="E84" s="133"/>
      <c r="F84" s="134"/>
      <c r="G84" s="675"/>
      <c r="H84" s="676"/>
      <c r="I84" s="676"/>
      <c r="J84" s="676"/>
      <c r="K84" s="676"/>
      <c r="L84" s="676"/>
      <c r="M84" s="676"/>
      <c r="N84" s="676"/>
      <c r="O84" s="676"/>
      <c r="P84" s="676"/>
      <c r="Q84" s="676"/>
      <c r="R84" s="676"/>
      <c r="S84" s="676"/>
      <c r="T84" s="676"/>
      <c r="U84" s="676"/>
      <c r="V84" s="676"/>
      <c r="W84" s="676"/>
      <c r="X84" s="677"/>
      <c r="Y84" s="207" t="s">
        <v>59</v>
      </c>
      <c r="Z84" s="118"/>
      <c r="AA84" s="119"/>
      <c r="AB84" s="100" t="s">
        <v>480</v>
      </c>
      <c r="AC84" s="101"/>
      <c r="AD84" s="102"/>
      <c r="AE84" s="679" t="s">
        <v>517</v>
      </c>
      <c r="AF84" s="101"/>
      <c r="AG84" s="101"/>
      <c r="AH84" s="101"/>
      <c r="AI84" s="102"/>
      <c r="AJ84" s="679" t="s">
        <v>518</v>
      </c>
      <c r="AK84" s="101"/>
      <c r="AL84" s="101"/>
      <c r="AM84" s="101"/>
      <c r="AN84" s="102"/>
      <c r="AO84" s="679" t="s">
        <v>526</v>
      </c>
      <c r="AP84" s="101"/>
      <c r="AQ84" s="101"/>
      <c r="AR84" s="101"/>
      <c r="AS84" s="102"/>
      <c r="AT84" s="679" t="s">
        <v>519</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0"/>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482</v>
      </c>
      <c r="D98" s="542"/>
      <c r="E98" s="542"/>
      <c r="F98" s="542"/>
      <c r="G98" s="542"/>
      <c r="H98" s="542"/>
      <c r="I98" s="542"/>
      <c r="J98" s="542"/>
      <c r="K98" s="543"/>
      <c r="L98" s="184">
        <v>68</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68</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472</v>
      </c>
      <c r="AE108" s="352"/>
      <c r="AF108" s="352"/>
      <c r="AG108" s="347" t="s">
        <v>483</v>
      </c>
      <c r="AH108" s="348"/>
      <c r="AI108" s="348"/>
      <c r="AJ108" s="348"/>
      <c r="AK108" s="348"/>
      <c r="AL108" s="348"/>
      <c r="AM108" s="348"/>
      <c r="AN108" s="348"/>
      <c r="AO108" s="348"/>
      <c r="AP108" s="348"/>
      <c r="AQ108" s="348"/>
      <c r="AR108" s="348"/>
      <c r="AS108" s="348"/>
      <c r="AT108" s="348"/>
      <c r="AU108" s="348"/>
      <c r="AV108" s="348"/>
      <c r="AW108" s="348"/>
      <c r="AX108" s="349"/>
    </row>
    <row r="109" spans="1:50" ht="32.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472</v>
      </c>
      <c r="AE109" s="303"/>
      <c r="AF109" s="303"/>
      <c r="AG109" s="350" t="s">
        <v>484</v>
      </c>
      <c r="AH109" s="259"/>
      <c r="AI109" s="259"/>
      <c r="AJ109" s="259"/>
      <c r="AK109" s="259"/>
      <c r="AL109" s="259"/>
      <c r="AM109" s="259"/>
      <c r="AN109" s="259"/>
      <c r="AO109" s="259"/>
      <c r="AP109" s="259"/>
      <c r="AQ109" s="259"/>
      <c r="AR109" s="259"/>
      <c r="AS109" s="259"/>
      <c r="AT109" s="259"/>
      <c r="AU109" s="259"/>
      <c r="AV109" s="259"/>
      <c r="AW109" s="259"/>
      <c r="AX109" s="283"/>
    </row>
    <row r="110" spans="1:50" ht="33.7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472</v>
      </c>
      <c r="AE110" s="333"/>
      <c r="AF110" s="333"/>
      <c r="AG110" s="327" t="s">
        <v>485</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472</v>
      </c>
      <c r="AE111" s="277"/>
      <c r="AF111" s="277"/>
      <c r="AG111" s="279" t="s">
        <v>486</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487</v>
      </c>
      <c r="AE112" s="303"/>
      <c r="AF112" s="303"/>
      <c r="AG112" s="282" t="s">
        <v>533</v>
      </c>
      <c r="AH112" s="259"/>
      <c r="AI112" s="259"/>
      <c r="AJ112" s="259"/>
      <c r="AK112" s="259"/>
      <c r="AL112" s="259"/>
      <c r="AM112" s="259"/>
      <c r="AN112" s="259"/>
      <c r="AO112" s="259"/>
      <c r="AP112" s="259"/>
      <c r="AQ112" s="259"/>
      <c r="AR112" s="259"/>
      <c r="AS112" s="259"/>
      <c r="AT112" s="259"/>
      <c r="AU112" s="259"/>
      <c r="AV112" s="259"/>
      <c r="AW112" s="259"/>
      <c r="AX112" s="283"/>
    </row>
    <row r="113" spans="1:64" ht="42"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529</v>
      </c>
      <c r="AH113" s="259"/>
      <c r="AI113" s="259"/>
      <c r="AJ113" s="259"/>
      <c r="AK113" s="259"/>
      <c r="AL113" s="259"/>
      <c r="AM113" s="259"/>
      <c r="AN113" s="259"/>
      <c r="AO113" s="259"/>
      <c r="AP113" s="259"/>
      <c r="AQ113" s="259"/>
      <c r="AR113" s="259"/>
      <c r="AS113" s="259"/>
      <c r="AT113" s="259"/>
      <c r="AU113" s="259"/>
      <c r="AV113" s="259"/>
      <c r="AW113" s="259"/>
      <c r="AX113" s="283"/>
    </row>
    <row r="114" spans="1:64" ht="30.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487</v>
      </c>
      <c r="AE114" s="303"/>
      <c r="AF114" s="303"/>
      <c r="AG114" s="282" t="s">
        <v>533</v>
      </c>
      <c r="AH114" s="259"/>
      <c r="AI114" s="259"/>
      <c r="AJ114" s="259"/>
      <c r="AK114" s="259"/>
      <c r="AL114" s="259"/>
      <c r="AM114" s="259"/>
      <c r="AN114" s="259"/>
      <c r="AO114" s="259"/>
      <c r="AP114" s="259"/>
      <c r="AQ114" s="259"/>
      <c r="AR114" s="259"/>
      <c r="AS114" s="259"/>
      <c r="AT114" s="259"/>
      <c r="AU114" s="259"/>
      <c r="AV114" s="259"/>
      <c r="AW114" s="259"/>
      <c r="AX114" s="283"/>
    </row>
    <row r="115" spans="1:64" ht="33"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522</v>
      </c>
      <c r="AH115" s="259"/>
      <c r="AI115" s="259"/>
      <c r="AJ115" s="259"/>
      <c r="AK115" s="259"/>
      <c r="AL115" s="259"/>
      <c r="AM115" s="259"/>
      <c r="AN115" s="259"/>
      <c r="AO115" s="259"/>
      <c r="AP115" s="259"/>
      <c r="AQ115" s="259"/>
      <c r="AR115" s="259"/>
      <c r="AS115" s="259"/>
      <c r="AT115" s="259"/>
      <c r="AU115" s="259"/>
      <c r="AV115" s="259"/>
      <c r="AW115" s="259"/>
      <c r="AX115" s="283"/>
    </row>
    <row r="116" spans="1:64" ht="33.7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472</v>
      </c>
      <c r="AE116" s="262"/>
      <c r="AF116" s="262"/>
      <c r="AG116" s="590" t="s">
        <v>528</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74.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535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488</v>
      </c>
      <c r="AH118" s="280"/>
      <c r="AI118" s="280"/>
      <c r="AJ118" s="280"/>
      <c r="AK118" s="280"/>
      <c r="AL118" s="280"/>
      <c r="AM118" s="280"/>
      <c r="AN118" s="280"/>
      <c r="AO118" s="280"/>
      <c r="AP118" s="280"/>
      <c r="AQ118" s="280"/>
      <c r="AR118" s="280"/>
      <c r="AS118" s="280"/>
      <c r="AT118" s="280"/>
      <c r="AU118" s="280"/>
      <c r="AV118" s="280"/>
      <c r="AW118" s="280"/>
      <c r="AX118" s="281"/>
    </row>
    <row r="119" spans="1:64" ht="54"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472</v>
      </c>
      <c r="AE119" s="354"/>
      <c r="AF119" s="354"/>
      <c r="AG119" s="282" t="s">
        <v>534</v>
      </c>
      <c r="AH119" s="259"/>
      <c r="AI119" s="259"/>
      <c r="AJ119" s="259"/>
      <c r="AK119" s="259"/>
      <c r="AL119" s="259"/>
      <c r="AM119" s="259"/>
      <c r="AN119" s="259"/>
      <c r="AO119" s="259"/>
      <c r="AP119" s="259"/>
      <c r="AQ119" s="259"/>
      <c r="AR119" s="259"/>
      <c r="AS119" s="259"/>
      <c r="AT119" s="259"/>
      <c r="AU119" s="259"/>
      <c r="AV119" s="259"/>
      <c r="AW119" s="259"/>
      <c r="AX119" s="283"/>
    </row>
    <row r="120" spans="1:64" ht="30.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489</v>
      </c>
      <c r="AH120" s="259"/>
      <c r="AI120" s="259"/>
      <c r="AJ120" s="259"/>
      <c r="AK120" s="259"/>
      <c r="AL120" s="259"/>
      <c r="AM120" s="259"/>
      <c r="AN120" s="259"/>
      <c r="AO120" s="259"/>
      <c r="AP120" s="259"/>
      <c r="AQ120" s="259"/>
      <c r="AR120" s="259"/>
      <c r="AS120" s="259"/>
      <c r="AT120" s="259"/>
      <c r="AU120" s="259"/>
      <c r="AV120" s="259"/>
      <c r="AW120" s="259"/>
      <c r="AX120" s="283"/>
    </row>
    <row r="121" spans="1:64" ht="29.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472</v>
      </c>
      <c r="AE121" s="303"/>
      <c r="AF121" s="303"/>
      <c r="AG121" s="342" t="s">
        <v>490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487</v>
      </c>
      <c r="AE122" s="277"/>
      <c r="AF122" s="277"/>
      <c r="AG122" s="323" t="s">
        <v>530</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471</v>
      </c>
      <c r="D124" s="285"/>
      <c r="E124" s="285"/>
      <c r="F124" s="285"/>
      <c r="G124" s="285"/>
      <c r="H124" s="285"/>
      <c r="I124" s="285"/>
      <c r="J124" s="285"/>
      <c r="K124" s="285"/>
      <c r="L124" s="285"/>
      <c r="M124" s="285"/>
      <c r="N124" s="285"/>
      <c r="O124" s="286"/>
      <c r="P124" s="293" t="s">
        <v>476</v>
      </c>
      <c r="Q124" s="293"/>
      <c r="R124" s="293"/>
      <c r="S124" s="294"/>
      <c r="T124" s="258" t="s">
        <v>476</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476</v>
      </c>
      <c r="D125" s="288"/>
      <c r="E125" s="288"/>
      <c r="F125" s="288"/>
      <c r="G125" s="288"/>
      <c r="H125" s="288"/>
      <c r="I125" s="288"/>
      <c r="J125" s="288"/>
      <c r="K125" s="288"/>
      <c r="L125" s="288"/>
      <c r="M125" s="288"/>
      <c r="N125" s="288"/>
      <c r="O125" s="289"/>
      <c r="P125" s="295" t="s">
        <v>476</v>
      </c>
      <c r="Q125" s="295"/>
      <c r="R125" s="295"/>
      <c r="S125" s="296"/>
      <c r="T125" s="561" t="s">
        <v>476</v>
      </c>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491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5" t="s">
        <v>68</v>
      </c>
      <c r="D127" s="586"/>
      <c r="E127" s="586"/>
      <c r="F127" s="587"/>
      <c r="G127" s="588" t="s">
        <v>531</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8"/>
      <c r="B133" s="559"/>
      <c r="C133" s="559"/>
      <c r="D133" s="559"/>
      <c r="E133" s="560"/>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0"/>
      <c r="C137" s="320"/>
      <c r="D137" s="320"/>
      <c r="E137" s="320"/>
      <c r="F137" s="320"/>
      <c r="G137" s="549" t="s">
        <v>523</v>
      </c>
      <c r="H137" s="550"/>
      <c r="I137" s="550"/>
      <c r="J137" s="550"/>
      <c r="K137" s="550"/>
      <c r="L137" s="550"/>
      <c r="M137" s="550"/>
      <c r="N137" s="550"/>
      <c r="O137" s="550"/>
      <c r="P137" s="551"/>
      <c r="Q137" s="320" t="s">
        <v>225</v>
      </c>
      <c r="R137" s="320"/>
      <c r="S137" s="320"/>
      <c r="T137" s="320"/>
      <c r="U137" s="320"/>
      <c r="V137" s="320"/>
      <c r="W137" s="549" t="s">
        <v>523</v>
      </c>
      <c r="X137" s="550"/>
      <c r="Y137" s="550"/>
      <c r="Z137" s="550"/>
      <c r="AA137" s="550"/>
      <c r="AB137" s="550"/>
      <c r="AC137" s="550"/>
      <c r="AD137" s="550"/>
      <c r="AE137" s="550"/>
      <c r="AF137" s="551"/>
      <c r="AG137" s="320" t="s">
        <v>226</v>
      </c>
      <c r="AH137" s="320"/>
      <c r="AI137" s="320"/>
      <c r="AJ137" s="320"/>
      <c r="AK137" s="320"/>
      <c r="AL137" s="320"/>
      <c r="AM137" s="521" t="s">
        <v>524</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7">
        <v>107</v>
      </c>
      <c r="H138" s="318"/>
      <c r="I138" s="318"/>
      <c r="J138" s="318"/>
      <c r="K138" s="318"/>
      <c r="L138" s="318"/>
      <c r="M138" s="318"/>
      <c r="N138" s="318"/>
      <c r="O138" s="318"/>
      <c r="P138" s="319"/>
      <c r="Q138" s="430" t="s">
        <v>228</v>
      </c>
      <c r="R138" s="430"/>
      <c r="S138" s="430"/>
      <c r="T138" s="430"/>
      <c r="U138" s="430"/>
      <c r="V138" s="430"/>
      <c r="W138" s="317">
        <v>112</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492</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493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v>12</v>
      </c>
      <c r="Z180" s="398"/>
      <c r="AA180" s="398"/>
      <c r="AB180" s="399"/>
      <c r="AC180" s="362" t="s">
        <v>507</v>
      </c>
      <c r="AD180" s="363"/>
      <c r="AE180" s="363"/>
      <c r="AF180" s="363"/>
      <c r="AG180" s="364"/>
      <c r="AH180" s="365" t="s">
        <v>520</v>
      </c>
      <c r="AI180" s="366"/>
      <c r="AJ180" s="366"/>
      <c r="AK180" s="366"/>
      <c r="AL180" s="366"/>
      <c r="AM180" s="366"/>
      <c r="AN180" s="366"/>
      <c r="AO180" s="366"/>
      <c r="AP180" s="366"/>
      <c r="AQ180" s="366"/>
      <c r="AR180" s="366"/>
      <c r="AS180" s="366"/>
      <c r="AT180" s="367"/>
      <c r="AU180" s="397">
        <v>9</v>
      </c>
      <c r="AV180" s="398"/>
      <c r="AW180" s="398"/>
      <c r="AX180" s="481"/>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t="s">
        <v>508</v>
      </c>
      <c r="AD181" s="413"/>
      <c r="AE181" s="413"/>
      <c r="AF181" s="413"/>
      <c r="AG181" s="414"/>
      <c r="AH181" s="415" t="s">
        <v>512</v>
      </c>
      <c r="AI181" s="416"/>
      <c r="AJ181" s="416"/>
      <c r="AK181" s="416"/>
      <c r="AL181" s="416"/>
      <c r="AM181" s="416"/>
      <c r="AN181" s="416"/>
      <c r="AO181" s="416"/>
      <c r="AP181" s="416"/>
      <c r="AQ181" s="416"/>
      <c r="AR181" s="416"/>
      <c r="AS181" s="416"/>
      <c r="AT181" s="417"/>
      <c r="AU181" s="418">
        <v>5</v>
      </c>
      <c r="AV181" s="419"/>
      <c r="AW181" s="419"/>
      <c r="AX181" s="563"/>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t="s">
        <v>509</v>
      </c>
      <c r="AD182" s="413"/>
      <c r="AE182" s="413"/>
      <c r="AF182" s="413"/>
      <c r="AG182" s="414"/>
      <c r="AH182" s="415" t="s">
        <v>513</v>
      </c>
      <c r="AI182" s="416"/>
      <c r="AJ182" s="416"/>
      <c r="AK182" s="416"/>
      <c r="AL182" s="416"/>
      <c r="AM182" s="416"/>
      <c r="AN182" s="416"/>
      <c r="AO182" s="416"/>
      <c r="AP182" s="416"/>
      <c r="AQ182" s="416"/>
      <c r="AR182" s="416"/>
      <c r="AS182" s="416"/>
      <c r="AT182" s="417"/>
      <c r="AU182" s="418">
        <v>2</v>
      </c>
      <c r="AV182" s="419"/>
      <c r="AW182" s="419"/>
      <c r="AX182" s="563"/>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t="s">
        <v>510</v>
      </c>
      <c r="AD183" s="413"/>
      <c r="AE183" s="413"/>
      <c r="AF183" s="413"/>
      <c r="AG183" s="414"/>
      <c r="AH183" s="415" t="s">
        <v>510</v>
      </c>
      <c r="AI183" s="416"/>
      <c r="AJ183" s="416"/>
      <c r="AK183" s="416"/>
      <c r="AL183" s="416"/>
      <c r="AM183" s="416"/>
      <c r="AN183" s="416"/>
      <c r="AO183" s="416"/>
      <c r="AP183" s="416"/>
      <c r="AQ183" s="416"/>
      <c r="AR183" s="416"/>
      <c r="AS183" s="416"/>
      <c r="AT183" s="417"/>
      <c r="AU183" s="418">
        <v>2</v>
      </c>
      <c r="AV183" s="419"/>
      <c r="AW183" s="419"/>
      <c r="AX183" s="563"/>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t="s">
        <v>511</v>
      </c>
      <c r="AD184" s="413"/>
      <c r="AE184" s="413"/>
      <c r="AF184" s="413"/>
      <c r="AG184" s="414"/>
      <c r="AH184" s="415" t="s">
        <v>514</v>
      </c>
      <c r="AI184" s="416"/>
      <c r="AJ184" s="416"/>
      <c r="AK184" s="416"/>
      <c r="AL184" s="416"/>
      <c r="AM184" s="416"/>
      <c r="AN184" s="416"/>
      <c r="AO184" s="416"/>
      <c r="AP184" s="416"/>
      <c r="AQ184" s="416"/>
      <c r="AR184" s="416"/>
      <c r="AS184" s="416"/>
      <c r="AT184" s="417"/>
      <c r="AU184" s="418">
        <v>2</v>
      </c>
      <c r="AV184" s="419"/>
      <c r="AW184" s="419"/>
      <c r="AX184" s="563"/>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12</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20</v>
      </c>
      <c r="AV190" s="568"/>
      <c r="AW190" s="568"/>
      <c r="AX190" s="570"/>
    </row>
    <row r="191" spans="1:50" ht="30" customHeight="1" x14ac:dyDescent="0.15">
      <c r="A191" s="371"/>
      <c r="B191" s="372"/>
      <c r="C191" s="372"/>
      <c r="D191" s="372"/>
      <c r="E191" s="372"/>
      <c r="F191" s="373"/>
      <c r="G191" s="377" t="s">
        <v>494</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521</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v>5</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5</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1"/>
      <c r="B204" s="372"/>
      <c r="C204" s="372"/>
      <c r="D204" s="372"/>
      <c r="E204" s="372"/>
      <c r="F204" s="373"/>
      <c r="G204" s="377" t="s">
        <v>496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365</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v>8</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8</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1"/>
      <c r="B217" s="372"/>
      <c r="C217" s="372"/>
      <c r="D217" s="372"/>
      <c r="E217" s="372"/>
      <c r="F217" s="373"/>
      <c r="G217" s="377" t="s">
        <v>495</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366</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v>3</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15">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3</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6" t="s">
        <v>502</v>
      </c>
      <c r="D236" s="575"/>
      <c r="E236" s="575"/>
      <c r="F236" s="575"/>
      <c r="G236" s="575"/>
      <c r="H236" s="575"/>
      <c r="I236" s="575"/>
      <c r="J236" s="575"/>
      <c r="K236" s="575"/>
      <c r="L236" s="575"/>
      <c r="M236" s="575" t="s">
        <v>497</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12</v>
      </c>
      <c r="AL236" s="578"/>
      <c r="AM236" s="578"/>
      <c r="AN236" s="578"/>
      <c r="AO236" s="578"/>
      <c r="AP236" s="579"/>
      <c r="AQ236" s="576">
        <v>3</v>
      </c>
      <c r="AR236" s="575"/>
      <c r="AS236" s="575"/>
      <c r="AT236" s="575"/>
      <c r="AU236" s="577">
        <v>79</v>
      </c>
      <c r="AV236" s="578"/>
      <c r="AW236" s="578"/>
      <c r="AX236" s="579"/>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91"/>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2"/>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410</v>
      </c>
      <c r="AL268" s="241"/>
      <c r="AM268" s="241"/>
      <c r="AN268" s="241"/>
      <c r="AO268" s="241"/>
      <c r="AP268" s="241"/>
      <c r="AQ268" s="241" t="s">
        <v>23</v>
      </c>
      <c r="AR268" s="241"/>
      <c r="AS268" s="241"/>
      <c r="AT268" s="241"/>
      <c r="AU268" s="92" t="s">
        <v>24</v>
      </c>
      <c r="AV268" s="93"/>
      <c r="AW268" s="93"/>
      <c r="AX268" s="581"/>
    </row>
    <row r="269" spans="1:50" ht="30" customHeight="1" x14ac:dyDescent="0.15">
      <c r="A269" s="574">
        <v>1</v>
      </c>
      <c r="B269" s="574">
        <v>1</v>
      </c>
      <c r="C269" s="575" t="s">
        <v>503</v>
      </c>
      <c r="D269" s="575"/>
      <c r="E269" s="575"/>
      <c r="F269" s="575"/>
      <c r="G269" s="575"/>
      <c r="H269" s="575"/>
      <c r="I269" s="575"/>
      <c r="J269" s="575"/>
      <c r="K269" s="575"/>
      <c r="L269" s="575"/>
      <c r="M269" s="575" t="s">
        <v>498</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5</v>
      </c>
      <c r="AL269" s="578"/>
      <c r="AM269" s="578"/>
      <c r="AN269" s="578"/>
      <c r="AO269" s="578"/>
      <c r="AP269" s="579"/>
      <c r="AQ269" s="576" t="s">
        <v>525</v>
      </c>
      <c r="AR269" s="575"/>
      <c r="AS269" s="575"/>
      <c r="AT269" s="575"/>
      <c r="AU269" s="577" t="s">
        <v>471</v>
      </c>
      <c r="AV269" s="578"/>
      <c r="AW269" s="578"/>
      <c r="AX269" s="579"/>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410</v>
      </c>
      <c r="AL301" s="241"/>
      <c r="AM301" s="241"/>
      <c r="AN301" s="241"/>
      <c r="AO301" s="241"/>
      <c r="AP301" s="241"/>
      <c r="AQ301" s="241" t="s">
        <v>23</v>
      </c>
      <c r="AR301" s="241"/>
      <c r="AS301" s="241"/>
      <c r="AT301" s="241"/>
      <c r="AU301" s="92" t="s">
        <v>24</v>
      </c>
      <c r="AV301" s="93"/>
      <c r="AW301" s="93"/>
      <c r="AX301" s="581"/>
    </row>
    <row r="302" spans="1:50" ht="33" customHeight="1" x14ac:dyDescent="0.15">
      <c r="A302" s="574">
        <v>1</v>
      </c>
      <c r="B302" s="574">
        <v>1</v>
      </c>
      <c r="C302" s="575" t="s">
        <v>504</v>
      </c>
      <c r="D302" s="575"/>
      <c r="E302" s="575"/>
      <c r="F302" s="575"/>
      <c r="G302" s="575"/>
      <c r="H302" s="575"/>
      <c r="I302" s="575"/>
      <c r="J302" s="575"/>
      <c r="K302" s="575"/>
      <c r="L302" s="575"/>
      <c r="M302" s="575" t="s">
        <v>499</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8</v>
      </c>
      <c r="AL302" s="578"/>
      <c r="AM302" s="578"/>
      <c r="AN302" s="578"/>
      <c r="AO302" s="578"/>
      <c r="AP302" s="579"/>
      <c r="AQ302" s="576">
        <v>1</v>
      </c>
      <c r="AR302" s="575"/>
      <c r="AS302" s="575"/>
      <c r="AT302" s="575"/>
      <c r="AU302" s="577">
        <v>86</v>
      </c>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410</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t="s">
        <v>505</v>
      </c>
      <c r="D335" s="575"/>
      <c r="E335" s="575"/>
      <c r="F335" s="575"/>
      <c r="G335" s="575"/>
      <c r="H335" s="575"/>
      <c r="I335" s="575"/>
      <c r="J335" s="575"/>
      <c r="K335" s="575"/>
      <c r="L335" s="575"/>
      <c r="M335" s="575" t="s">
        <v>500</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v>3</v>
      </c>
      <c r="AL335" s="578"/>
      <c r="AM335" s="578"/>
      <c r="AN335" s="578"/>
      <c r="AO335" s="578"/>
      <c r="AP335" s="579"/>
      <c r="AQ335" s="576">
        <v>1</v>
      </c>
      <c r="AR335" s="575"/>
      <c r="AS335" s="575"/>
      <c r="AT335" s="575"/>
      <c r="AU335" s="577">
        <v>57</v>
      </c>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410</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5" t="s">
        <v>506</v>
      </c>
      <c r="D368" s="575"/>
      <c r="E368" s="575"/>
      <c r="F368" s="575"/>
      <c r="G368" s="575"/>
      <c r="H368" s="575"/>
      <c r="I368" s="575"/>
      <c r="J368" s="575"/>
      <c r="K368" s="575"/>
      <c r="L368" s="575"/>
      <c r="M368" s="575" t="s">
        <v>501</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v>20</v>
      </c>
      <c r="AL368" s="578"/>
      <c r="AM368" s="578"/>
      <c r="AN368" s="578"/>
      <c r="AO368" s="578"/>
      <c r="AP368" s="579"/>
      <c r="AQ368" s="576">
        <v>1</v>
      </c>
      <c r="AR368" s="575"/>
      <c r="AS368" s="575"/>
      <c r="AT368" s="575"/>
      <c r="AU368" s="577">
        <v>97</v>
      </c>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410</v>
      </c>
      <c r="AL400" s="241"/>
      <c r="AM400" s="241"/>
      <c r="AN400" s="241"/>
      <c r="AO400" s="241"/>
      <c r="AP400" s="241"/>
      <c r="AQ400" s="241" t="s">
        <v>23</v>
      </c>
      <c r="AR400" s="241"/>
      <c r="AS400" s="241"/>
      <c r="AT400" s="241"/>
      <c r="AU400" s="92" t="s">
        <v>24</v>
      </c>
      <c r="AV400" s="93"/>
      <c r="AW400" s="93"/>
      <c r="AX400" s="581"/>
    </row>
    <row r="401" spans="1:50" ht="24" customHeight="1" x14ac:dyDescent="0.15">
      <c r="A401" s="574">
        <v>1</v>
      </c>
      <c r="B401" s="574">
        <v>1</v>
      </c>
      <c r="C401" s="575"/>
      <c r="D401" s="575"/>
      <c r="E401" s="575"/>
      <c r="F401" s="575"/>
      <c r="G401" s="575"/>
      <c r="H401" s="575"/>
      <c r="I401" s="575"/>
      <c r="J401" s="575"/>
      <c r="K401" s="575"/>
      <c r="L401" s="575"/>
      <c r="M401" s="576"/>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410</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410</v>
      </c>
      <c r="AL466" s="241"/>
      <c r="AM466" s="241"/>
      <c r="AN466" s="241"/>
      <c r="AO466" s="241"/>
      <c r="AP466" s="241"/>
      <c r="AQ466" s="241" t="s">
        <v>23</v>
      </c>
      <c r="AR466" s="241"/>
      <c r="AS466" s="241"/>
      <c r="AT466" s="241"/>
      <c r="AU466" s="92" t="s">
        <v>24</v>
      </c>
      <c r="AV466" s="93"/>
      <c r="AW466" s="93"/>
      <c r="AX466" s="581"/>
    </row>
    <row r="467" spans="1:50" ht="24"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P14" sqref="P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6" t="s">
        <v>462</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77" t="s">
        <v>369</v>
      </c>
      <c r="H2" s="378"/>
      <c r="I2" s="378"/>
      <c r="J2" s="378"/>
      <c r="K2" s="378"/>
      <c r="L2" s="378"/>
      <c r="M2" s="378"/>
      <c r="N2" s="378"/>
      <c r="O2" s="378"/>
      <c r="P2" s="378"/>
      <c r="Q2" s="378"/>
      <c r="R2" s="378"/>
      <c r="S2" s="378"/>
      <c r="T2" s="378"/>
      <c r="U2" s="378"/>
      <c r="V2" s="378"/>
      <c r="W2" s="378"/>
      <c r="X2" s="378"/>
      <c r="Y2" s="378"/>
      <c r="Z2" s="378"/>
      <c r="AA2" s="378"/>
      <c r="AB2" s="379"/>
      <c r="AC2" s="377" t="s">
        <v>459</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10"/>
      <c r="B3" s="711"/>
      <c r="C3" s="711"/>
      <c r="D3" s="711"/>
      <c r="E3" s="711"/>
      <c r="F3" s="712"/>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10"/>
      <c r="B4" s="711"/>
      <c r="C4" s="711"/>
      <c r="D4" s="711"/>
      <c r="E4" s="711"/>
      <c r="F4" s="712"/>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10"/>
      <c r="B5" s="711"/>
      <c r="C5" s="711"/>
      <c r="D5" s="711"/>
      <c r="E5" s="711"/>
      <c r="F5" s="712"/>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10"/>
      <c r="B6" s="711"/>
      <c r="C6" s="711"/>
      <c r="D6" s="711"/>
      <c r="E6" s="711"/>
      <c r="F6" s="712"/>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10"/>
      <c r="B7" s="711"/>
      <c r="C7" s="711"/>
      <c r="D7" s="711"/>
      <c r="E7" s="711"/>
      <c r="F7" s="712"/>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10"/>
      <c r="B8" s="711"/>
      <c r="C8" s="711"/>
      <c r="D8" s="711"/>
      <c r="E8" s="711"/>
      <c r="F8" s="712"/>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10"/>
      <c r="B9" s="711"/>
      <c r="C9" s="711"/>
      <c r="D9" s="711"/>
      <c r="E9" s="711"/>
      <c r="F9" s="712"/>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10"/>
      <c r="B10" s="711"/>
      <c r="C10" s="711"/>
      <c r="D10" s="711"/>
      <c r="E10" s="711"/>
      <c r="F10" s="712"/>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10"/>
      <c r="B11" s="711"/>
      <c r="C11" s="711"/>
      <c r="D11" s="711"/>
      <c r="E11" s="711"/>
      <c r="F11" s="712"/>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10"/>
      <c r="B12" s="711"/>
      <c r="C12" s="711"/>
      <c r="D12" s="711"/>
      <c r="E12" s="711"/>
      <c r="F12" s="712"/>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10"/>
      <c r="B13" s="711"/>
      <c r="C13" s="711"/>
      <c r="D13" s="711"/>
      <c r="E13" s="711"/>
      <c r="F13" s="712"/>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10"/>
      <c r="B14" s="711"/>
      <c r="C14" s="711"/>
      <c r="D14" s="711"/>
      <c r="E14" s="711"/>
      <c r="F14" s="712"/>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10"/>
      <c r="B15" s="711"/>
      <c r="C15" s="711"/>
      <c r="D15" s="711"/>
      <c r="E15" s="711"/>
      <c r="F15" s="712"/>
      <c r="G15" s="377" t="s">
        <v>370</v>
      </c>
      <c r="H15" s="378"/>
      <c r="I15" s="378"/>
      <c r="J15" s="378"/>
      <c r="K15" s="378"/>
      <c r="L15" s="378"/>
      <c r="M15" s="378"/>
      <c r="N15" s="378"/>
      <c r="O15" s="378"/>
      <c r="P15" s="378"/>
      <c r="Q15" s="378"/>
      <c r="R15" s="378"/>
      <c r="S15" s="378"/>
      <c r="T15" s="378"/>
      <c r="U15" s="378"/>
      <c r="V15" s="378"/>
      <c r="W15" s="378"/>
      <c r="X15" s="378"/>
      <c r="Y15" s="378"/>
      <c r="Z15" s="378"/>
      <c r="AA15" s="378"/>
      <c r="AB15" s="379"/>
      <c r="AC15" s="377" t="s">
        <v>371</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10"/>
      <c r="B16" s="711"/>
      <c r="C16" s="711"/>
      <c r="D16" s="711"/>
      <c r="E16" s="711"/>
      <c r="F16" s="712"/>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10"/>
      <c r="B17" s="711"/>
      <c r="C17" s="711"/>
      <c r="D17" s="711"/>
      <c r="E17" s="711"/>
      <c r="F17" s="712"/>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10"/>
      <c r="B18" s="711"/>
      <c r="C18" s="711"/>
      <c r="D18" s="711"/>
      <c r="E18" s="711"/>
      <c r="F18" s="712"/>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10"/>
      <c r="B19" s="711"/>
      <c r="C19" s="711"/>
      <c r="D19" s="711"/>
      <c r="E19" s="711"/>
      <c r="F19" s="712"/>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10"/>
      <c r="B20" s="711"/>
      <c r="C20" s="711"/>
      <c r="D20" s="711"/>
      <c r="E20" s="711"/>
      <c r="F20" s="712"/>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10"/>
      <c r="B21" s="711"/>
      <c r="C21" s="711"/>
      <c r="D21" s="711"/>
      <c r="E21" s="711"/>
      <c r="F21" s="712"/>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10"/>
      <c r="B22" s="711"/>
      <c r="C22" s="711"/>
      <c r="D22" s="711"/>
      <c r="E22" s="711"/>
      <c r="F22" s="712"/>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10"/>
      <c r="B23" s="711"/>
      <c r="C23" s="711"/>
      <c r="D23" s="711"/>
      <c r="E23" s="711"/>
      <c r="F23" s="712"/>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10"/>
      <c r="B24" s="711"/>
      <c r="C24" s="711"/>
      <c r="D24" s="711"/>
      <c r="E24" s="711"/>
      <c r="F24" s="712"/>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10"/>
      <c r="B25" s="711"/>
      <c r="C25" s="711"/>
      <c r="D25" s="711"/>
      <c r="E25" s="711"/>
      <c r="F25" s="712"/>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10"/>
      <c r="B26" s="711"/>
      <c r="C26" s="711"/>
      <c r="D26" s="711"/>
      <c r="E26" s="711"/>
      <c r="F26" s="712"/>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10"/>
      <c r="B27" s="711"/>
      <c r="C27" s="711"/>
      <c r="D27" s="711"/>
      <c r="E27" s="711"/>
      <c r="F27" s="712"/>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10"/>
      <c r="B28" s="711"/>
      <c r="C28" s="711"/>
      <c r="D28" s="711"/>
      <c r="E28" s="711"/>
      <c r="F28" s="712"/>
      <c r="G28" s="377" t="s">
        <v>372</v>
      </c>
      <c r="H28" s="378"/>
      <c r="I28" s="378"/>
      <c r="J28" s="378"/>
      <c r="K28" s="378"/>
      <c r="L28" s="378"/>
      <c r="M28" s="378"/>
      <c r="N28" s="378"/>
      <c r="O28" s="378"/>
      <c r="P28" s="378"/>
      <c r="Q28" s="378"/>
      <c r="R28" s="378"/>
      <c r="S28" s="378"/>
      <c r="T28" s="378"/>
      <c r="U28" s="378"/>
      <c r="V28" s="378"/>
      <c r="W28" s="378"/>
      <c r="X28" s="378"/>
      <c r="Y28" s="378"/>
      <c r="Z28" s="378"/>
      <c r="AA28" s="378"/>
      <c r="AB28" s="379"/>
      <c r="AC28" s="377" t="s">
        <v>373</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10"/>
      <c r="B29" s="711"/>
      <c r="C29" s="711"/>
      <c r="D29" s="711"/>
      <c r="E29" s="711"/>
      <c r="F29" s="712"/>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10"/>
      <c r="B30" s="711"/>
      <c r="C30" s="711"/>
      <c r="D30" s="711"/>
      <c r="E30" s="711"/>
      <c r="F30" s="712"/>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10"/>
      <c r="B31" s="711"/>
      <c r="C31" s="711"/>
      <c r="D31" s="711"/>
      <c r="E31" s="711"/>
      <c r="F31" s="712"/>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10"/>
      <c r="B32" s="711"/>
      <c r="C32" s="711"/>
      <c r="D32" s="711"/>
      <c r="E32" s="711"/>
      <c r="F32" s="712"/>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10"/>
      <c r="B33" s="711"/>
      <c r="C33" s="711"/>
      <c r="D33" s="711"/>
      <c r="E33" s="711"/>
      <c r="F33" s="712"/>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10"/>
      <c r="B34" s="711"/>
      <c r="C34" s="711"/>
      <c r="D34" s="711"/>
      <c r="E34" s="711"/>
      <c r="F34" s="712"/>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10"/>
      <c r="B35" s="711"/>
      <c r="C35" s="711"/>
      <c r="D35" s="711"/>
      <c r="E35" s="711"/>
      <c r="F35" s="712"/>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10"/>
      <c r="B36" s="711"/>
      <c r="C36" s="711"/>
      <c r="D36" s="711"/>
      <c r="E36" s="711"/>
      <c r="F36" s="712"/>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10"/>
      <c r="B37" s="711"/>
      <c r="C37" s="711"/>
      <c r="D37" s="711"/>
      <c r="E37" s="711"/>
      <c r="F37" s="712"/>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10"/>
      <c r="B38" s="711"/>
      <c r="C38" s="711"/>
      <c r="D38" s="711"/>
      <c r="E38" s="711"/>
      <c r="F38" s="712"/>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10"/>
      <c r="B39" s="711"/>
      <c r="C39" s="711"/>
      <c r="D39" s="711"/>
      <c r="E39" s="711"/>
      <c r="F39" s="712"/>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10"/>
      <c r="B40" s="711"/>
      <c r="C40" s="711"/>
      <c r="D40" s="711"/>
      <c r="E40" s="711"/>
      <c r="F40" s="712"/>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10"/>
      <c r="B41" s="711"/>
      <c r="C41" s="711"/>
      <c r="D41" s="711"/>
      <c r="E41" s="711"/>
      <c r="F41" s="712"/>
      <c r="G41" s="377" t="s">
        <v>374</v>
      </c>
      <c r="H41" s="378"/>
      <c r="I41" s="378"/>
      <c r="J41" s="378"/>
      <c r="K41" s="378"/>
      <c r="L41" s="378"/>
      <c r="M41" s="378"/>
      <c r="N41" s="378"/>
      <c r="O41" s="378"/>
      <c r="P41" s="378"/>
      <c r="Q41" s="378"/>
      <c r="R41" s="378"/>
      <c r="S41" s="378"/>
      <c r="T41" s="378"/>
      <c r="U41" s="378"/>
      <c r="V41" s="378"/>
      <c r="W41" s="378"/>
      <c r="X41" s="378"/>
      <c r="Y41" s="378"/>
      <c r="Z41" s="378"/>
      <c r="AA41" s="378"/>
      <c r="AB41" s="379"/>
      <c r="AC41" s="377" t="s">
        <v>375</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10"/>
      <c r="B42" s="711"/>
      <c r="C42" s="711"/>
      <c r="D42" s="711"/>
      <c r="E42" s="711"/>
      <c r="F42" s="712"/>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10"/>
      <c r="B43" s="711"/>
      <c r="C43" s="711"/>
      <c r="D43" s="711"/>
      <c r="E43" s="711"/>
      <c r="F43" s="712"/>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10"/>
      <c r="B44" s="711"/>
      <c r="C44" s="711"/>
      <c r="D44" s="711"/>
      <c r="E44" s="711"/>
      <c r="F44" s="712"/>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10"/>
      <c r="B45" s="711"/>
      <c r="C45" s="711"/>
      <c r="D45" s="711"/>
      <c r="E45" s="711"/>
      <c r="F45" s="712"/>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10"/>
      <c r="B46" s="711"/>
      <c r="C46" s="711"/>
      <c r="D46" s="711"/>
      <c r="E46" s="711"/>
      <c r="F46" s="712"/>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10"/>
      <c r="B47" s="711"/>
      <c r="C47" s="711"/>
      <c r="D47" s="711"/>
      <c r="E47" s="711"/>
      <c r="F47" s="712"/>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10"/>
      <c r="B48" s="711"/>
      <c r="C48" s="711"/>
      <c r="D48" s="711"/>
      <c r="E48" s="711"/>
      <c r="F48" s="712"/>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10"/>
      <c r="B49" s="711"/>
      <c r="C49" s="711"/>
      <c r="D49" s="711"/>
      <c r="E49" s="711"/>
      <c r="F49" s="712"/>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10"/>
      <c r="B50" s="711"/>
      <c r="C50" s="711"/>
      <c r="D50" s="711"/>
      <c r="E50" s="711"/>
      <c r="F50" s="712"/>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10"/>
      <c r="B51" s="711"/>
      <c r="C51" s="711"/>
      <c r="D51" s="711"/>
      <c r="E51" s="711"/>
      <c r="F51" s="712"/>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10"/>
      <c r="B52" s="711"/>
      <c r="C52" s="711"/>
      <c r="D52" s="711"/>
      <c r="E52" s="711"/>
      <c r="F52" s="712"/>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716" t="s">
        <v>34</v>
      </c>
      <c r="B55" s="717"/>
      <c r="C55" s="717"/>
      <c r="D55" s="717"/>
      <c r="E55" s="717"/>
      <c r="F55" s="718"/>
      <c r="G55" s="377" t="s">
        <v>376</v>
      </c>
      <c r="H55" s="378"/>
      <c r="I55" s="378"/>
      <c r="J55" s="378"/>
      <c r="K55" s="378"/>
      <c r="L55" s="378"/>
      <c r="M55" s="378"/>
      <c r="N55" s="378"/>
      <c r="O55" s="378"/>
      <c r="P55" s="378"/>
      <c r="Q55" s="378"/>
      <c r="R55" s="378"/>
      <c r="S55" s="378"/>
      <c r="T55" s="378"/>
      <c r="U55" s="378"/>
      <c r="V55" s="378"/>
      <c r="W55" s="378"/>
      <c r="X55" s="378"/>
      <c r="Y55" s="378"/>
      <c r="Z55" s="378"/>
      <c r="AA55" s="378"/>
      <c r="AB55" s="379"/>
      <c r="AC55" s="377" t="s">
        <v>377</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10"/>
      <c r="B56" s="711"/>
      <c r="C56" s="711"/>
      <c r="D56" s="711"/>
      <c r="E56" s="711"/>
      <c r="F56" s="712"/>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10"/>
      <c r="B57" s="711"/>
      <c r="C57" s="711"/>
      <c r="D57" s="711"/>
      <c r="E57" s="711"/>
      <c r="F57" s="712"/>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10"/>
      <c r="B58" s="711"/>
      <c r="C58" s="711"/>
      <c r="D58" s="711"/>
      <c r="E58" s="711"/>
      <c r="F58" s="712"/>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10"/>
      <c r="B59" s="711"/>
      <c r="C59" s="711"/>
      <c r="D59" s="711"/>
      <c r="E59" s="711"/>
      <c r="F59" s="712"/>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10"/>
      <c r="B60" s="711"/>
      <c r="C60" s="711"/>
      <c r="D60" s="711"/>
      <c r="E60" s="711"/>
      <c r="F60" s="712"/>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10"/>
      <c r="B61" s="711"/>
      <c r="C61" s="711"/>
      <c r="D61" s="711"/>
      <c r="E61" s="711"/>
      <c r="F61" s="712"/>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10"/>
      <c r="B62" s="711"/>
      <c r="C62" s="711"/>
      <c r="D62" s="711"/>
      <c r="E62" s="711"/>
      <c r="F62" s="712"/>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10"/>
      <c r="B63" s="711"/>
      <c r="C63" s="711"/>
      <c r="D63" s="711"/>
      <c r="E63" s="711"/>
      <c r="F63" s="712"/>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10"/>
      <c r="B64" s="711"/>
      <c r="C64" s="711"/>
      <c r="D64" s="711"/>
      <c r="E64" s="711"/>
      <c r="F64" s="712"/>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10"/>
      <c r="B65" s="711"/>
      <c r="C65" s="711"/>
      <c r="D65" s="711"/>
      <c r="E65" s="711"/>
      <c r="F65" s="712"/>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10"/>
      <c r="B66" s="711"/>
      <c r="C66" s="711"/>
      <c r="D66" s="711"/>
      <c r="E66" s="711"/>
      <c r="F66" s="712"/>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10"/>
      <c r="B67" s="711"/>
      <c r="C67" s="711"/>
      <c r="D67" s="711"/>
      <c r="E67" s="711"/>
      <c r="F67" s="712"/>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10"/>
      <c r="B68" s="711"/>
      <c r="C68" s="711"/>
      <c r="D68" s="711"/>
      <c r="E68" s="711"/>
      <c r="F68" s="712"/>
      <c r="G68" s="377" t="s">
        <v>378</v>
      </c>
      <c r="H68" s="378"/>
      <c r="I68" s="378"/>
      <c r="J68" s="378"/>
      <c r="K68" s="378"/>
      <c r="L68" s="378"/>
      <c r="M68" s="378"/>
      <c r="N68" s="378"/>
      <c r="O68" s="378"/>
      <c r="P68" s="378"/>
      <c r="Q68" s="378"/>
      <c r="R68" s="378"/>
      <c r="S68" s="378"/>
      <c r="T68" s="378"/>
      <c r="U68" s="378"/>
      <c r="V68" s="378"/>
      <c r="W68" s="378"/>
      <c r="X68" s="378"/>
      <c r="Y68" s="378"/>
      <c r="Z68" s="378"/>
      <c r="AA68" s="378"/>
      <c r="AB68" s="379"/>
      <c r="AC68" s="377" t="s">
        <v>379</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10"/>
      <c r="B69" s="711"/>
      <c r="C69" s="711"/>
      <c r="D69" s="711"/>
      <c r="E69" s="711"/>
      <c r="F69" s="712"/>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10"/>
      <c r="B70" s="711"/>
      <c r="C70" s="711"/>
      <c r="D70" s="711"/>
      <c r="E70" s="711"/>
      <c r="F70" s="712"/>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10"/>
      <c r="B71" s="711"/>
      <c r="C71" s="711"/>
      <c r="D71" s="711"/>
      <c r="E71" s="711"/>
      <c r="F71" s="712"/>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10"/>
      <c r="B72" s="711"/>
      <c r="C72" s="711"/>
      <c r="D72" s="711"/>
      <c r="E72" s="711"/>
      <c r="F72" s="712"/>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10"/>
      <c r="B73" s="711"/>
      <c r="C73" s="711"/>
      <c r="D73" s="711"/>
      <c r="E73" s="711"/>
      <c r="F73" s="712"/>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10"/>
      <c r="B74" s="711"/>
      <c r="C74" s="711"/>
      <c r="D74" s="711"/>
      <c r="E74" s="711"/>
      <c r="F74" s="712"/>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10"/>
      <c r="B75" s="711"/>
      <c r="C75" s="711"/>
      <c r="D75" s="711"/>
      <c r="E75" s="711"/>
      <c r="F75" s="712"/>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10"/>
      <c r="B76" s="711"/>
      <c r="C76" s="711"/>
      <c r="D76" s="711"/>
      <c r="E76" s="711"/>
      <c r="F76" s="712"/>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10"/>
      <c r="B77" s="711"/>
      <c r="C77" s="711"/>
      <c r="D77" s="711"/>
      <c r="E77" s="711"/>
      <c r="F77" s="712"/>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10"/>
      <c r="B78" s="711"/>
      <c r="C78" s="711"/>
      <c r="D78" s="711"/>
      <c r="E78" s="711"/>
      <c r="F78" s="712"/>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10"/>
      <c r="B79" s="711"/>
      <c r="C79" s="711"/>
      <c r="D79" s="711"/>
      <c r="E79" s="711"/>
      <c r="F79" s="712"/>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10"/>
      <c r="B80" s="711"/>
      <c r="C80" s="711"/>
      <c r="D80" s="711"/>
      <c r="E80" s="711"/>
      <c r="F80" s="712"/>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10"/>
      <c r="B81" s="711"/>
      <c r="C81" s="711"/>
      <c r="D81" s="711"/>
      <c r="E81" s="711"/>
      <c r="F81" s="712"/>
      <c r="G81" s="377" t="s">
        <v>380</v>
      </c>
      <c r="H81" s="378"/>
      <c r="I81" s="378"/>
      <c r="J81" s="378"/>
      <c r="K81" s="378"/>
      <c r="L81" s="378"/>
      <c r="M81" s="378"/>
      <c r="N81" s="378"/>
      <c r="O81" s="378"/>
      <c r="P81" s="378"/>
      <c r="Q81" s="378"/>
      <c r="R81" s="378"/>
      <c r="S81" s="378"/>
      <c r="T81" s="378"/>
      <c r="U81" s="378"/>
      <c r="V81" s="378"/>
      <c r="W81" s="378"/>
      <c r="X81" s="378"/>
      <c r="Y81" s="378"/>
      <c r="Z81" s="378"/>
      <c r="AA81" s="378"/>
      <c r="AB81" s="379"/>
      <c r="AC81" s="377" t="s">
        <v>381</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10"/>
      <c r="B82" s="711"/>
      <c r="C82" s="711"/>
      <c r="D82" s="711"/>
      <c r="E82" s="711"/>
      <c r="F82" s="712"/>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10"/>
      <c r="B83" s="711"/>
      <c r="C83" s="711"/>
      <c r="D83" s="711"/>
      <c r="E83" s="711"/>
      <c r="F83" s="712"/>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10"/>
      <c r="B84" s="711"/>
      <c r="C84" s="711"/>
      <c r="D84" s="711"/>
      <c r="E84" s="711"/>
      <c r="F84" s="712"/>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10"/>
      <c r="B85" s="711"/>
      <c r="C85" s="711"/>
      <c r="D85" s="711"/>
      <c r="E85" s="711"/>
      <c r="F85" s="712"/>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10"/>
      <c r="B86" s="711"/>
      <c r="C86" s="711"/>
      <c r="D86" s="711"/>
      <c r="E86" s="711"/>
      <c r="F86" s="712"/>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10"/>
      <c r="B87" s="711"/>
      <c r="C87" s="711"/>
      <c r="D87" s="711"/>
      <c r="E87" s="711"/>
      <c r="F87" s="712"/>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10"/>
      <c r="B88" s="711"/>
      <c r="C88" s="711"/>
      <c r="D88" s="711"/>
      <c r="E88" s="711"/>
      <c r="F88" s="712"/>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10"/>
      <c r="B89" s="711"/>
      <c r="C89" s="711"/>
      <c r="D89" s="711"/>
      <c r="E89" s="711"/>
      <c r="F89" s="712"/>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10"/>
      <c r="B90" s="711"/>
      <c r="C90" s="711"/>
      <c r="D90" s="711"/>
      <c r="E90" s="711"/>
      <c r="F90" s="712"/>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10"/>
      <c r="B91" s="711"/>
      <c r="C91" s="711"/>
      <c r="D91" s="711"/>
      <c r="E91" s="711"/>
      <c r="F91" s="712"/>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10"/>
      <c r="B92" s="711"/>
      <c r="C92" s="711"/>
      <c r="D92" s="711"/>
      <c r="E92" s="711"/>
      <c r="F92" s="712"/>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10"/>
      <c r="B93" s="711"/>
      <c r="C93" s="711"/>
      <c r="D93" s="711"/>
      <c r="E93" s="711"/>
      <c r="F93" s="712"/>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10"/>
      <c r="B94" s="711"/>
      <c r="C94" s="711"/>
      <c r="D94" s="711"/>
      <c r="E94" s="711"/>
      <c r="F94" s="712"/>
      <c r="G94" s="377" t="s">
        <v>382</v>
      </c>
      <c r="H94" s="378"/>
      <c r="I94" s="378"/>
      <c r="J94" s="378"/>
      <c r="K94" s="378"/>
      <c r="L94" s="378"/>
      <c r="M94" s="378"/>
      <c r="N94" s="378"/>
      <c r="O94" s="378"/>
      <c r="P94" s="378"/>
      <c r="Q94" s="378"/>
      <c r="R94" s="378"/>
      <c r="S94" s="378"/>
      <c r="T94" s="378"/>
      <c r="U94" s="378"/>
      <c r="V94" s="378"/>
      <c r="W94" s="378"/>
      <c r="X94" s="378"/>
      <c r="Y94" s="378"/>
      <c r="Z94" s="378"/>
      <c r="AA94" s="378"/>
      <c r="AB94" s="379"/>
      <c r="AC94" s="377" t="s">
        <v>383</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10"/>
      <c r="B95" s="711"/>
      <c r="C95" s="711"/>
      <c r="D95" s="711"/>
      <c r="E95" s="711"/>
      <c r="F95" s="712"/>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10"/>
      <c r="B96" s="711"/>
      <c r="C96" s="711"/>
      <c r="D96" s="711"/>
      <c r="E96" s="711"/>
      <c r="F96" s="712"/>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10"/>
      <c r="B97" s="711"/>
      <c r="C97" s="711"/>
      <c r="D97" s="711"/>
      <c r="E97" s="711"/>
      <c r="F97" s="712"/>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10"/>
      <c r="B98" s="711"/>
      <c r="C98" s="711"/>
      <c r="D98" s="711"/>
      <c r="E98" s="711"/>
      <c r="F98" s="712"/>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10"/>
      <c r="B99" s="711"/>
      <c r="C99" s="711"/>
      <c r="D99" s="711"/>
      <c r="E99" s="711"/>
      <c r="F99" s="712"/>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10"/>
      <c r="B100" s="711"/>
      <c r="C100" s="711"/>
      <c r="D100" s="711"/>
      <c r="E100" s="711"/>
      <c r="F100" s="712"/>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10"/>
      <c r="B101" s="711"/>
      <c r="C101" s="711"/>
      <c r="D101" s="711"/>
      <c r="E101" s="711"/>
      <c r="F101" s="712"/>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10"/>
      <c r="B102" s="711"/>
      <c r="C102" s="711"/>
      <c r="D102" s="711"/>
      <c r="E102" s="711"/>
      <c r="F102" s="712"/>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10"/>
      <c r="B103" s="711"/>
      <c r="C103" s="711"/>
      <c r="D103" s="711"/>
      <c r="E103" s="711"/>
      <c r="F103" s="712"/>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10"/>
      <c r="B104" s="711"/>
      <c r="C104" s="711"/>
      <c r="D104" s="711"/>
      <c r="E104" s="711"/>
      <c r="F104" s="712"/>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10"/>
      <c r="B105" s="711"/>
      <c r="C105" s="711"/>
      <c r="D105" s="711"/>
      <c r="E105" s="711"/>
      <c r="F105" s="712"/>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716" t="s">
        <v>34</v>
      </c>
      <c r="B108" s="717"/>
      <c r="C108" s="717"/>
      <c r="D108" s="717"/>
      <c r="E108" s="717"/>
      <c r="F108" s="718"/>
      <c r="G108" s="377" t="s">
        <v>384</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385</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10"/>
      <c r="B109" s="711"/>
      <c r="C109" s="711"/>
      <c r="D109" s="711"/>
      <c r="E109" s="711"/>
      <c r="F109" s="712"/>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10"/>
      <c r="B110" s="711"/>
      <c r="C110" s="711"/>
      <c r="D110" s="711"/>
      <c r="E110" s="711"/>
      <c r="F110" s="712"/>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10"/>
      <c r="B111" s="711"/>
      <c r="C111" s="711"/>
      <c r="D111" s="711"/>
      <c r="E111" s="711"/>
      <c r="F111" s="712"/>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10"/>
      <c r="B112" s="711"/>
      <c r="C112" s="711"/>
      <c r="D112" s="711"/>
      <c r="E112" s="711"/>
      <c r="F112" s="712"/>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10"/>
      <c r="B113" s="711"/>
      <c r="C113" s="711"/>
      <c r="D113" s="711"/>
      <c r="E113" s="711"/>
      <c r="F113" s="712"/>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10"/>
      <c r="B114" s="711"/>
      <c r="C114" s="711"/>
      <c r="D114" s="711"/>
      <c r="E114" s="711"/>
      <c r="F114" s="712"/>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10"/>
      <c r="B115" s="711"/>
      <c r="C115" s="711"/>
      <c r="D115" s="711"/>
      <c r="E115" s="711"/>
      <c r="F115" s="712"/>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10"/>
      <c r="B116" s="711"/>
      <c r="C116" s="711"/>
      <c r="D116" s="711"/>
      <c r="E116" s="711"/>
      <c r="F116" s="712"/>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10"/>
      <c r="B117" s="711"/>
      <c r="C117" s="711"/>
      <c r="D117" s="711"/>
      <c r="E117" s="711"/>
      <c r="F117" s="712"/>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10"/>
      <c r="B118" s="711"/>
      <c r="C118" s="711"/>
      <c r="D118" s="711"/>
      <c r="E118" s="711"/>
      <c r="F118" s="712"/>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10"/>
      <c r="B119" s="711"/>
      <c r="C119" s="711"/>
      <c r="D119" s="711"/>
      <c r="E119" s="711"/>
      <c r="F119" s="712"/>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10"/>
      <c r="B120" s="711"/>
      <c r="C120" s="711"/>
      <c r="D120" s="711"/>
      <c r="E120" s="711"/>
      <c r="F120" s="712"/>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10"/>
      <c r="B121" s="711"/>
      <c r="C121" s="711"/>
      <c r="D121" s="711"/>
      <c r="E121" s="711"/>
      <c r="F121" s="712"/>
      <c r="G121" s="377" t="s">
        <v>406</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386</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10"/>
      <c r="B122" s="711"/>
      <c r="C122" s="711"/>
      <c r="D122" s="711"/>
      <c r="E122" s="711"/>
      <c r="F122" s="712"/>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10"/>
      <c r="B123" s="711"/>
      <c r="C123" s="711"/>
      <c r="D123" s="711"/>
      <c r="E123" s="711"/>
      <c r="F123" s="712"/>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10"/>
      <c r="B124" s="711"/>
      <c r="C124" s="711"/>
      <c r="D124" s="711"/>
      <c r="E124" s="711"/>
      <c r="F124" s="712"/>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10"/>
      <c r="B125" s="711"/>
      <c r="C125" s="711"/>
      <c r="D125" s="711"/>
      <c r="E125" s="711"/>
      <c r="F125" s="712"/>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10"/>
      <c r="B126" s="711"/>
      <c r="C126" s="711"/>
      <c r="D126" s="711"/>
      <c r="E126" s="711"/>
      <c r="F126" s="712"/>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10"/>
      <c r="B127" s="711"/>
      <c r="C127" s="711"/>
      <c r="D127" s="711"/>
      <c r="E127" s="711"/>
      <c r="F127" s="712"/>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10"/>
      <c r="B128" s="711"/>
      <c r="C128" s="711"/>
      <c r="D128" s="711"/>
      <c r="E128" s="711"/>
      <c r="F128" s="712"/>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10"/>
      <c r="B129" s="711"/>
      <c r="C129" s="711"/>
      <c r="D129" s="711"/>
      <c r="E129" s="711"/>
      <c r="F129" s="712"/>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10"/>
      <c r="B130" s="711"/>
      <c r="C130" s="711"/>
      <c r="D130" s="711"/>
      <c r="E130" s="711"/>
      <c r="F130" s="712"/>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10"/>
      <c r="B131" s="711"/>
      <c r="C131" s="711"/>
      <c r="D131" s="711"/>
      <c r="E131" s="711"/>
      <c r="F131" s="712"/>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10"/>
      <c r="B132" s="711"/>
      <c r="C132" s="711"/>
      <c r="D132" s="711"/>
      <c r="E132" s="711"/>
      <c r="F132" s="712"/>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10"/>
      <c r="B133" s="711"/>
      <c r="C133" s="711"/>
      <c r="D133" s="711"/>
      <c r="E133" s="711"/>
      <c r="F133" s="712"/>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10"/>
      <c r="B134" s="711"/>
      <c r="C134" s="711"/>
      <c r="D134" s="711"/>
      <c r="E134" s="711"/>
      <c r="F134" s="712"/>
      <c r="G134" s="377" t="s">
        <v>387</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388</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10"/>
      <c r="B135" s="711"/>
      <c r="C135" s="711"/>
      <c r="D135" s="711"/>
      <c r="E135" s="711"/>
      <c r="F135" s="712"/>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10"/>
      <c r="B136" s="711"/>
      <c r="C136" s="711"/>
      <c r="D136" s="711"/>
      <c r="E136" s="711"/>
      <c r="F136" s="712"/>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10"/>
      <c r="B137" s="711"/>
      <c r="C137" s="711"/>
      <c r="D137" s="711"/>
      <c r="E137" s="711"/>
      <c r="F137" s="712"/>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10"/>
      <c r="B138" s="711"/>
      <c r="C138" s="711"/>
      <c r="D138" s="711"/>
      <c r="E138" s="711"/>
      <c r="F138" s="712"/>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10"/>
      <c r="B139" s="711"/>
      <c r="C139" s="711"/>
      <c r="D139" s="711"/>
      <c r="E139" s="711"/>
      <c r="F139" s="712"/>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10"/>
      <c r="B140" s="711"/>
      <c r="C140" s="711"/>
      <c r="D140" s="711"/>
      <c r="E140" s="711"/>
      <c r="F140" s="712"/>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10"/>
      <c r="B141" s="711"/>
      <c r="C141" s="711"/>
      <c r="D141" s="711"/>
      <c r="E141" s="711"/>
      <c r="F141" s="712"/>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10"/>
      <c r="B142" s="711"/>
      <c r="C142" s="711"/>
      <c r="D142" s="711"/>
      <c r="E142" s="711"/>
      <c r="F142" s="712"/>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10"/>
      <c r="B143" s="711"/>
      <c r="C143" s="711"/>
      <c r="D143" s="711"/>
      <c r="E143" s="711"/>
      <c r="F143" s="712"/>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10"/>
      <c r="B144" s="711"/>
      <c r="C144" s="711"/>
      <c r="D144" s="711"/>
      <c r="E144" s="711"/>
      <c r="F144" s="712"/>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10"/>
      <c r="B145" s="711"/>
      <c r="C145" s="711"/>
      <c r="D145" s="711"/>
      <c r="E145" s="711"/>
      <c r="F145" s="712"/>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10"/>
      <c r="B146" s="711"/>
      <c r="C146" s="711"/>
      <c r="D146" s="711"/>
      <c r="E146" s="711"/>
      <c r="F146" s="712"/>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10"/>
      <c r="B147" s="711"/>
      <c r="C147" s="711"/>
      <c r="D147" s="711"/>
      <c r="E147" s="711"/>
      <c r="F147" s="712"/>
      <c r="G147" s="377" t="s">
        <v>389</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390</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10"/>
      <c r="B148" s="711"/>
      <c r="C148" s="711"/>
      <c r="D148" s="711"/>
      <c r="E148" s="711"/>
      <c r="F148" s="712"/>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10"/>
      <c r="B149" s="711"/>
      <c r="C149" s="711"/>
      <c r="D149" s="711"/>
      <c r="E149" s="711"/>
      <c r="F149" s="712"/>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10"/>
      <c r="B150" s="711"/>
      <c r="C150" s="711"/>
      <c r="D150" s="711"/>
      <c r="E150" s="711"/>
      <c r="F150" s="712"/>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10"/>
      <c r="B151" s="711"/>
      <c r="C151" s="711"/>
      <c r="D151" s="711"/>
      <c r="E151" s="711"/>
      <c r="F151" s="712"/>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10"/>
      <c r="B152" s="711"/>
      <c r="C152" s="711"/>
      <c r="D152" s="711"/>
      <c r="E152" s="711"/>
      <c r="F152" s="712"/>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10"/>
      <c r="B153" s="711"/>
      <c r="C153" s="711"/>
      <c r="D153" s="711"/>
      <c r="E153" s="711"/>
      <c r="F153" s="712"/>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10"/>
      <c r="B154" s="711"/>
      <c r="C154" s="711"/>
      <c r="D154" s="711"/>
      <c r="E154" s="711"/>
      <c r="F154" s="712"/>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10"/>
      <c r="B155" s="711"/>
      <c r="C155" s="711"/>
      <c r="D155" s="711"/>
      <c r="E155" s="711"/>
      <c r="F155" s="712"/>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10"/>
      <c r="B156" s="711"/>
      <c r="C156" s="711"/>
      <c r="D156" s="711"/>
      <c r="E156" s="711"/>
      <c r="F156" s="712"/>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10"/>
      <c r="B157" s="711"/>
      <c r="C157" s="711"/>
      <c r="D157" s="711"/>
      <c r="E157" s="711"/>
      <c r="F157" s="712"/>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10"/>
      <c r="B158" s="711"/>
      <c r="C158" s="711"/>
      <c r="D158" s="711"/>
      <c r="E158" s="711"/>
      <c r="F158" s="712"/>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716" t="s">
        <v>34</v>
      </c>
      <c r="B161" s="717"/>
      <c r="C161" s="717"/>
      <c r="D161" s="717"/>
      <c r="E161" s="717"/>
      <c r="F161" s="718"/>
      <c r="G161" s="377" t="s">
        <v>391</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392</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10"/>
      <c r="B162" s="711"/>
      <c r="C162" s="711"/>
      <c r="D162" s="711"/>
      <c r="E162" s="711"/>
      <c r="F162" s="712"/>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10"/>
      <c r="B163" s="711"/>
      <c r="C163" s="711"/>
      <c r="D163" s="711"/>
      <c r="E163" s="711"/>
      <c r="F163" s="712"/>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10"/>
      <c r="B164" s="711"/>
      <c r="C164" s="711"/>
      <c r="D164" s="711"/>
      <c r="E164" s="711"/>
      <c r="F164" s="712"/>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10"/>
      <c r="B165" s="711"/>
      <c r="C165" s="711"/>
      <c r="D165" s="711"/>
      <c r="E165" s="711"/>
      <c r="F165" s="712"/>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10"/>
      <c r="B166" s="711"/>
      <c r="C166" s="711"/>
      <c r="D166" s="711"/>
      <c r="E166" s="711"/>
      <c r="F166" s="712"/>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10"/>
      <c r="B167" s="711"/>
      <c r="C167" s="711"/>
      <c r="D167" s="711"/>
      <c r="E167" s="711"/>
      <c r="F167" s="712"/>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10"/>
      <c r="B168" s="711"/>
      <c r="C168" s="711"/>
      <c r="D168" s="711"/>
      <c r="E168" s="711"/>
      <c r="F168" s="712"/>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10"/>
      <c r="B169" s="711"/>
      <c r="C169" s="711"/>
      <c r="D169" s="711"/>
      <c r="E169" s="711"/>
      <c r="F169" s="712"/>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10"/>
      <c r="B170" s="711"/>
      <c r="C170" s="711"/>
      <c r="D170" s="711"/>
      <c r="E170" s="711"/>
      <c r="F170" s="712"/>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10"/>
      <c r="B171" s="711"/>
      <c r="C171" s="711"/>
      <c r="D171" s="711"/>
      <c r="E171" s="711"/>
      <c r="F171" s="712"/>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10"/>
      <c r="B172" s="711"/>
      <c r="C172" s="711"/>
      <c r="D172" s="711"/>
      <c r="E172" s="711"/>
      <c r="F172" s="712"/>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10"/>
      <c r="B173" s="711"/>
      <c r="C173" s="711"/>
      <c r="D173" s="711"/>
      <c r="E173" s="711"/>
      <c r="F173" s="712"/>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10"/>
      <c r="B174" s="711"/>
      <c r="C174" s="711"/>
      <c r="D174" s="711"/>
      <c r="E174" s="711"/>
      <c r="F174" s="712"/>
      <c r="G174" s="377" t="s">
        <v>393</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394</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10"/>
      <c r="B175" s="711"/>
      <c r="C175" s="711"/>
      <c r="D175" s="711"/>
      <c r="E175" s="711"/>
      <c r="F175" s="712"/>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10"/>
      <c r="B176" s="711"/>
      <c r="C176" s="711"/>
      <c r="D176" s="711"/>
      <c r="E176" s="711"/>
      <c r="F176" s="712"/>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10"/>
      <c r="B177" s="711"/>
      <c r="C177" s="711"/>
      <c r="D177" s="711"/>
      <c r="E177" s="711"/>
      <c r="F177" s="712"/>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10"/>
      <c r="B178" s="711"/>
      <c r="C178" s="711"/>
      <c r="D178" s="711"/>
      <c r="E178" s="711"/>
      <c r="F178" s="712"/>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10"/>
      <c r="B179" s="711"/>
      <c r="C179" s="711"/>
      <c r="D179" s="711"/>
      <c r="E179" s="711"/>
      <c r="F179" s="712"/>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10"/>
      <c r="B180" s="711"/>
      <c r="C180" s="711"/>
      <c r="D180" s="711"/>
      <c r="E180" s="711"/>
      <c r="F180" s="712"/>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10"/>
      <c r="B181" s="711"/>
      <c r="C181" s="711"/>
      <c r="D181" s="711"/>
      <c r="E181" s="711"/>
      <c r="F181" s="712"/>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10"/>
      <c r="B182" s="711"/>
      <c r="C182" s="711"/>
      <c r="D182" s="711"/>
      <c r="E182" s="711"/>
      <c r="F182" s="712"/>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10"/>
      <c r="B183" s="711"/>
      <c r="C183" s="711"/>
      <c r="D183" s="711"/>
      <c r="E183" s="711"/>
      <c r="F183" s="712"/>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10"/>
      <c r="B184" s="711"/>
      <c r="C184" s="711"/>
      <c r="D184" s="711"/>
      <c r="E184" s="711"/>
      <c r="F184" s="712"/>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10"/>
      <c r="B185" s="711"/>
      <c r="C185" s="711"/>
      <c r="D185" s="711"/>
      <c r="E185" s="711"/>
      <c r="F185" s="712"/>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10"/>
      <c r="B186" s="711"/>
      <c r="C186" s="711"/>
      <c r="D186" s="711"/>
      <c r="E186" s="711"/>
      <c r="F186" s="712"/>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10"/>
      <c r="B187" s="711"/>
      <c r="C187" s="711"/>
      <c r="D187" s="711"/>
      <c r="E187" s="711"/>
      <c r="F187" s="712"/>
      <c r="G187" s="377" t="s">
        <v>395</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396</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10"/>
      <c r="B188" s="711"/>
      <c r="C188" s="711"/>
      <c r="D188" s="711"/>
      <c r="E188" s="711"/>
      <c r="F188" s="712"/>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10"/>
      <c r="B189" s="711"/>
      <c r="C189" s="711"/>
      <c r="D189" s="711"/>
      <c r="E189" s="711"/>
      <c r="F189" s="712"/>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10"/>
      <c r="B190" s="711"/>
      <c r="C190" s="711"/>
      <c r="D190" s="711"/>
      <c r="E190" s="711"/>
      <c r="F190" s="712"/>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10"/>
      <c r="B191" s="711"/>
      <c r="C191" s="711"/>
      <c r="D191" s="711"/>
      <c r="E191" s="711"/>
      <c r="F191" s="712"/>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10"/>
      <c r="B192" s="711"/>
      <c r="C192" s="711"/>
      <c r="D192" s="711"/>
      <c r="E192" s="711"/>
      <c r="F192" s="712"/>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10"/>
      <c r="B193" s="711"/>
      <c r="C193" s="711"/>
      <c r="D193" s="711"/>
      <c r="E193" s="711"/>
      <c r="F193" s="712"/>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10"/>
      <c r="B194" s="711"/>
      <c r="C194" s="711"/>
      <c r="D194" s="711"/>
      <c r="E194" s="711"/>
      <c r="F194" s="712"/>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10"/>
      <c r="B195" s="711"/>
      <c r="C195" s="711"/>
      <c r="D195" s="711"/>
      <c r="E195" s="711"/>
      <c r="F195" s="712"/>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10"/>
      <c r="B196" s="711"/>
      <c r="C196" s="711"/>
      <c r="D196" s="711"/>
      <c r="E196" s="711"/>
      <c r="F196" s="712"/>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10"/>
      <c r="B197" s="711"/>
      <c r="C197" s="711"/>
      <c r="D197" s="711"/>
      <c r="E197" s="711"/>
      <c r="F197" s="712"/>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10"/>
      <c r="B198" s="711"/>
      <c r="C198" s="711"/>
      <c r="D198" s="711"/>
      <c r="E198" s="711"/>
      <c r="F198" s="712"/>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10"/>
      <c r="B199" s="711"/>
      <c r="C199" s="711"/>
      <c r="D199" s="711"/>
      <c r="E199" s="711"/>
      <c r="F199" s="712"/>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10"/>
      <c r="B200" s="711"/>
      <c r="C200" s="711"/>
      <c r="D200" s="711"/>
      <c r="E200" s="711"/>
      <c r="F200" s="712"/>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397</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10"/>
      <c r="B201" s="711"/>
      <c r="C201" s="711"/>
      <c r="D201" s="711"/>
      <c r="E201" s="711"/>
      <c r="F201" s="712"/>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10"/>
      <c r="B202" s="711"/>
      <c r="C202" s="711"/>
      <c r="D202" s="711"/>
      <c r="E202" s="711"/>
      <c r="F202" s="712"/>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10"/>
      <c r="B203" s="711"/>
      <c r="C203" s="711"/>
      <c r="D203" s="711"/>
      <c r="E203" s="711"/>
      <c r="F203" s="712"/>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10"/>
      <c r="B204" s="711"/>
      <c r="C204" s="711"/>
      <c r="D204" s="711"/>
      <c r="E204" s="711"/>
      <c r="F204" s="712"/>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10"/>
      <c r="B205" s="711"/>
      <c r="C205" s="711"/>
      <c r="D205" s="711"/>
      <c r="E205" s="711"/>
      <c r="F205" s="712"/>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10"/>
      <c r="B206" s="711"/>
      <c r="C206" s="711"/>
      <c r="D206" s="711"/>
      <c r="E206" s="711"/>
      <c r="F206" s="712"/>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10"/>
      <c r="B207" s="711"/>
      <c r="C207" s="711"/>
      <c r="D207" s="711"/>
      <c r="E207" s="711"/>
      <c r="F207" s="712"/>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10"/>
      <c r="B208" s="711"/>
      <c r="C208" s="711"/>
      <c r="D208" s="711"/>
      <c r="E208" s="711"/>
      <c r="F208" s="712"/>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10"/>
      <c r="B209" s="711"/>
      <c r="C209" s="711"/>
      <c r="D209" s="711"/>
      <c r="E209" s="711"/>
      <c r="F209" s="712"/>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10"/>
      <c r="B210" s="711"/>
      <c r="C210" s="711"/>
      <c r="D210" s="711"/>
      <c r="E210" s="711"/>
      <c r="F210" s="712"/>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10"/>
      <c r="B211" s="711"/>
      <c r="C211" s="711"/>
      <c r="D211" s="711"/>
      <c r="E211" s="711"/>
      <c r="F211" s="712"/>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77" t="s">
        <v>398</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399</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10"/>
      <c r="B215" s="711"/>
      <c r="C215" s="711"/>
      <c r="D215" s="711"/>
      <c r="E215" s="711"/>
      <c r="F215" s="712"/>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10"/>
      <c r="B216" s="711"/>
      <c r="C216" s="711"/>
      <c r="D216" s="711"/>
      <c r="E216" s="711"/>
      <c r="F216" s="712"/>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10"/>
      <c r="B217" s="711"/>
      <c r="C217" s="711"/>
      <c r="D217" s="711"/>
      <c r="E217" s="711"/>
      <c r="F217" s="712"/>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10"/>
      <c r="B218" s="711"/>
      <c r="C218" s="711"/>
      <c r="D218" s="711"/>
      <c r="E218" s="711"/>
      <c r="F218" s="712"/>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10"/>
      <c r="B219" s="711"/>
      <c r="C219" s="711"/>
      <c r="D219" s="711"/>
      <c r="E219" s="711"/>
      <c r="F219" s="712"/>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10"/>
      <c r="B220" s="711"/>
      <c r="C220" s="711"/>
      <c r="D220" s="711"/>
      <c r="E220" s="711"/>
      <c r="F220" s="712"/>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10"/>
      <c r="B221" s="711"/>
      <c r="C221" s="711"/>
      <c r="D221" s="711"/>
      <c r="E221" s="711"/>
      <c r="F221" s="712"/>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10"/>
      <c r="B222" s="711"/>
      <c r="C222" s="711"/>
      <c r="D222" s="711"/>
      <c r="E222" s="711"/>
      <c r="F222" s="712"/>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10"/>
      <c r="B223" s="711"/>
      <c r="C223" s="711"/>
      <c r="D223" s="711"/>
      <c r="E223" s="711"/>
      <c r="F223" s="712"/>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10"/>
      <c r="B224" s="711"/>
      <c r="C224" s="711"/>
      <c r="D224" s="711"/>
      <c r="E224" s="711"/>
      <c r="F224" s="712"/>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10"/>
      <c r="B225" s="711"/>
      <c r="C225" s="711"/>
      <c r="D225" s="711"/>
      <c r="E225" s="711"/>
      <c r="F225" s="712"/>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10"/>
      <c r="B226" s="711"/>
      <c r="C226" s="711"/>
      <c r="D226" s="711"/>
      <c r="E226" s="711"/>
      <c r="F226" s="712"/>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10"/>
      <c r="B227" s="711"/>
      <c r="C227" s="711"/>
      <c r="D227" s="711"/>
      <c r="E227" s="711"/>
      <c r="F227" s="712"/>
      <c r="G227" s="377" t="s">
        <v>400</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401</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10"/>
      <c r="B228" s="711"/>
      <c r="C228" s="711"/>
      <c r="D228" s="711"/>
      <c r="E228" s="711"/>
      <c r="F228" s="712"/>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10"/>
      <c r="B229" s="711"/>
      <c r="C229" s="711"/>
      <c r="D229" s="711"/>
      <c r="E229" s="711"/>
      <c r="F229" s="712"/>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10"/>
      <c r="B230" s="711"/>
      <c r="C230" s="711"/>
      <c r="D230" s="711"/>
      <c r="E230" s="711"/>
      <c r="F230" s="712"/>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10"/>
      <c r="B231" s="711"/>
      <c r="C231" s="711"/>
      <c r="D231" s="711"/>
      <c r="E231" s="711"/>
      <c r="F231" s="712"/>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10"/>
      <c r="B232" s="711"/>
      <c r="C232" s="711"/>
      <c r="D232" s="711"/>
      <c r="E232" s="711"/>
      <c r="F232" s="712"/>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10"/>
      <c r="B233" s="711"/>
      <c r="C233" s="711"/>
      <c r="D233" s="711"/>
      <c r="E233" s="711"/>
      <c r="F233" s="712"/>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10"/>
      <c r="B234" s="711"/>
      <c r="C234" s="711"/>
      <c r="D234" s="711"/>
      <c r="E234" s="711"/>
      <c r="F234" s="712"/>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10"/>
      <c r="B235" s="711"/>
      <c r="C235" s="711"/>
      <c r="D235" s="711"/>
      <c r="E235" s="711"/>
      <c r="F235" s="712"/>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10"/>
      <c r="B236" s="711"/>
      <c r="C236" s="711"/>
      <c r="D236" s="711"/>
      <c r="E236" s="711"/>
      <c r="F236" s="712"/>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10"/>
      <c r="B237" s="711"/>
      <c r="C237" s="711"/>
      <c r="D237" s="711"/>
      <c r="E237" s="711"/>
      <c r="F237" s="712"/>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10"/>
      <c r="B238" s="711"/>
      <c r="C238" s="711"/>
      <c r="D238" s="711"/>
      <c r="E238" s="711"/>
      <c r="F238" s="712"/>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10"/>
      <c r="B239" s="711"/>
      <c r="C239" s="711"/>
      <c r="D239" s="711"/>
      <c r="E239" s="711"/>
      <c r="F239" s="712"/>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10"/>
      <c r="B240" s="711"/>
      <c r="C240" s="711"/>
      <c r="D240" s="711"/>
      <c r="E240" s="711"/>
      <c r="F240" s="712"/>
      <c r="G240" s="377" t="s">
        <v>402</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403</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10"/>
      <c r="B241" s="711"/>
      <c r="C241" s="711"/>
      <c r="D241" s="711"/>
      <c r="E241" s="711"/>
      <c r="F241" s="712"/>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10"/>
      <c r="B242" s="711"/>
      <c r="C242" s="711"/>
      <c r="D242" s="711"/>
      <c r="E242" s="711"/>
      <c r="F242" s="712"/>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10"/>
      <c r="B243" s="711"/>
      <c r="C243" s="711"/>
      <c r="D243" s="711"/>
      <c r="E243" s="711"/>
      <c r="F243" s="712"/>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10"/>
      <c r="B244" s="711"/>
      <c r="C244" s="711"/>
      <c r="D244" s="711"/>
      <c r="E244" s="711"/>
      <c r="F244" s="712"/>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10"/>
      <c r="B245" s="711"/>
      <c r="C245" s="711"/>
      <c r="D245" s="711"/>
      <c r="E245" s="711"/>
      <c r="F245" s="712"/>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10"/>
      <c r="B246" s="711"/>
      <c r="C246" s="711"/>
      <c r="D246" s="711"/>
      <c r="E246" s="711"/>
      <c r="F246" s="712"/>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10"/>
      <c r="B247" s="711"/>
      <c r="C247" s="711"/>
      <c r="D247" s="711"/>
      <c r="E247" s="711"/>
      <c r="F247" s="712"/>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10"/>
      <c r="B248" s="711"/>
      <c r="C248" s="711"/>
      <c r="D248" s="711"/>
      <c r="E248" s="711"/>
      <c r="F248" s="712"/>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10"/>
      <c r="B249" s="711"/>
      <c r="C249" s="711"/>
      <c r="D249" s="711"/>
      <c r="E249" s="711"/>
      <c r="F249" s="712"/>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10"/>
      <c r="B250" s="711"/>
      <c r="C250" s="711"/>
      <c r="D250" s="711"/>
      <c r="E250" s="711"/>
      <c r="F250" s="712"/>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10"/>
      <c r="B251" s="711"/>
      <c r="C251" s="711"/>
      <c r="D251" s="711"/>
      <c r="E251" s="711"/>
      <c r="F251" s="712"/>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10"/>
      <c r="B252" s="711"/>
      <c r="C252" s="711"/>
      <c r="D252" s="711"/>
      <c r="E252" s="711"/>
      <c r="F252" s="712"/>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10"/>
      <c r="B253" s="711"/>
      <c r="C253" s="711"/>
      <c r="D253" s="711"/>
      <c r="E253" s="711"/>
      <c r="F253" s="712"/>
      <c r="G253" s="377" t="s">
        <v>404</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405</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10"/>
      <c r="B254" s="711"/>
      <c r="C254" s="711"/>
      <c r="D254" s="711"/>
      <c r="E254" s="711"/>
      <c r="F254" s="712"/>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10"/>
      <c r="B255" s="711"/>
      <c r="C255" s="711"/>
      <c r="D255" s="711"/>
      <c r="E255" s="711"/>
      <c r="F255" s="712"/>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10"/>
      <c r="B256" s="711"/>
      <c r="C256" s="711"/>
      <c r="D256" s="711"/>
      <c r="E256" s="711"/>
      <c r="F256" s="712"/>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10"/>
      <c r="B257" s="711"/>
      <c r="C257" s="711"/>
      <c r="D257" s="711"/>
      <c r="E257" s="711"/>
      <c r="F257" s="712"/>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10"/>
      <c r="B258" s="711"/>
      <c r="C258" s="711"/>
      <c r="D258" s="711"/>
      <c r="E258" s="711"/>
      <c r="F258" s="712"/>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10"/>
      <c r="B259" s="711"/>
      <c r="C259" s="711"/>
      <c r="D259" s="711"/>
      <c r="E259" s="711"/>
      <c r="F259" s="712"/>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10"/>
      <c r="B260" s="711"/>
      <c r="C260" s="711"/>
      <c r="D260" s="711"/>
      <c r="E260" s="711"/>
      <c r="F260" s="712"/>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10"/>
      <c r="B261" s="711"/>
      <c r="C261" s="711"/>
      <c r="D261" s="711"/>
      <c r="E261" s="711"/>
      <c r="F261" s="712"/>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10"/>
      <c r="B262" s="711"/>
      <c r="C262" s="711"/>
      <c r="D262" s="711"/>
      <c r="E262" s="711"/>
      <c r="F262" s="712"/>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10"/>
      <c r="B263" s="711"/>
      <c r="C263" s="711"/>
      <c r="D263" s="711"/>
      <c r="E263" s="711"/>
      <c r="F263" s="712"/>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10"/>
      <c r="B264" s="711"/>
      <c r="C264" s="711"/>
      <c r="D264" s="711"/>
      <c r="E264" s="711"/>
      <c r="F264" s="712"/>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410</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410</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410</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423</v>
      </c>
      <c r="D234" s="241"/>
      <c r="E234" s="241"/>
      <c r="F234" s="241"/>
      <c r="G234" s="241"/>
      <c r="H234" s="241"/>
      <c r="I234" s="241"/>
      <c r="J234" s="241"/>
      <c r="K234" s="241"/>
      <c r="L234" s="241"/>
      <c r="M234" s="241" t="s">
        <v>424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425</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410</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410</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410</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410</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410</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410</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410</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410</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410</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410</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448</v>
      </c>
      <c r="D1026" s="241"/>
      <c r="E1026" s="241"/>
      <c r="F1026" s="241"/>
      <c r="G1026" s="241"/>
      <c r="H1026" s="241"/>
      <c r="I1026" s="241"/>
      <c r="J1026" s="241"/>
      <c r="K1026" s="241"/>
      <c r="L1026" s="241"/>
      <c r="M1026" s="241" t="s">
        <v>449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450</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410</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410</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廣田 大輔</cp:lastModifiedBy>
  <cp:lastPrinted>2015-06-10T05:19:55Z</cp:lastPrinted>
  <dcterms:created xsi:type="dcterms:W3CDTF">2012-03-13T00:50:25Z</dcterms:created>
  <dcterms:modified xsi:type="dcterms:W3CDTF">2015-06-10T05:28:57Z</dcterms:modified>
</cp:coreProperties>
</file>