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<sst xmlns="http://schemas.openxmlformats.org/spreadsheetml/2006/main" count="1512" uniqueCount="623">
  <si>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</si>
  <si>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</si>
  <si>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</si>
  <si>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</si>
  <si>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</si>
  <si>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</si>
  <si>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</si>
  <si>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</si>
  <si>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</si>
  <si>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</si>
  <si>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</si>
  <si>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</si>
  <si>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</si>
  <si>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</si>
  <si>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</si>
  <si>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</si>
  <si>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</si>
  <si>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</si>
  <si>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</si>
  <si>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</si>
  <si>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</si>
  <si>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</si>
  <si>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</si>
  <si>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</si>
  <si>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</si>
  <si>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</si>
  <si>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</si>
  <si>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</si>
  <si>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</si>
  <si>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</si>
  <si>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</si>
  <si>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</si>
  <si>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</si>
  <si>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</si>
  <si>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</si>
  <si>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</si>
  <si>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</si>
  <si>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</si>
  <si>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</si>
  <si>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</si>
  <si>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</si>
  <si>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</si>
  <si>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</si>
  <si>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</si>
  <si>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</si>
  <si>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</si>
  <si>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</si>
  <si>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</si>
  <si>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</si>
  <si>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</si>
  <si>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</si>
  <si>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</si>
  <si>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</si>
  <si>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</si>
  <si>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</si>
  <si>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</si>
  <si>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</si>
  <si>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</si>
  <si>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</si>
  <si>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</si>
  <si>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</si>
  <si>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</si>
  <si>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</si>
  <si>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</si>
  <si>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</si>
  <si>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</si>
  <si>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</si>
  <si>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</si>
  <si>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</si>
  <si>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</si>
  <si>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</si>
  <si>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</si>
  <si>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</si>
  <si>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</si>
  <si>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</si>
  <si>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</si>
  <si>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</si>
  <si>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</si>
  <si>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</si>
  <si>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</si>
  <si>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</si>
  <si>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</si>
  <si>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</si>
  <si>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</si>
  <si>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</si>
  <si>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</si>
  <si>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</si>
  <si>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</si>
  <si>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</si>
  <si>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</si>
  <si>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</si>
  <si>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</si>
  <si>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</si>
  <si>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</si>
  <si>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</si>
  <si>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</si>
  <si>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</si>
  <si>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</si>
  <si>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</si>
  <si>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</si>
  <si>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</si>
  <si>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</si>
  <si>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</si>
  <si>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</si>
  <si>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</si>
  <si>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</si>
  <si>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</si>
  <si>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</si>
  <si>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</si>
  <si>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</si>
  <si>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</si>
  <si>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</si>
  <si>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</si>
  <si>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</si>
  <si>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</si>
  <si>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</si>
  <si>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</si>
  <si>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</si>
  <si>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</si>
  <si>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</si>
  <si>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</si>
  <si>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</si>
  <si>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</si>
  <si>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</si>
  <si>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</si>
  <si>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</si>
  <si>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</si>
  <si>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</si>
  <si>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</si>
  <si>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</si>
  <si>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</si>
  <si>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</si>
  <si>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</si>
  <si>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</si>
  <si>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</si>
  <si>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</si>
  <si>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</si>
  <si>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</si>
  <si>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</si>
  <si>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</si>
  <si>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</si>
  <si>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</si>
  <si>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</si>
  <si>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</si>
  <si>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</si>
  <si>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</si>
  <si>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</si>
  <si>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</si>
  <si>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</si>
  <si>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</si>
  <si>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</si>
  <si>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</si>
  <si>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</si>
  <si>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</si>
  <si>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</si>
  <si>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</si>
  <si>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</si>
  <si>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</si>
  <si>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</si>
  <si>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</si>
  <si>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</si>
  <si>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</si>
  <si>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</si>
  <si>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</si>
  <si>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</si>
  <si>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</si>
  <si>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</si>
  <si>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</si>
  <si>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</si>
  <si>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</si>
  <si>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</si>
  <si>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</si>
  <si>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</si>
  <si>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</si>
  <si>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</si>
  <si>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</si>
  <si>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</si>
  <si>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</si>
  <si>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</si>
  <si>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</si>
  <si>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</si>
  <si>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</si>
  <si>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</si>
  <si>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</si>
  <si>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</si>
  <si>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</si>
  <si>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</si>
  <si>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</si>
  <si>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</si>
  <si>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</si>
  <si>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</si>
  <si>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</si>
  <si>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</si>
  <si>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</si>
  <si>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</si>
  <si>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</si>
  <si>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</si>
  <si>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</si>
  <si>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</si>
  <si>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</si>
  <si>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</si>
  <si>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</si>
  <si>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</si>
  <si>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</si>
  <si>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</si>
  <si>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</si>
  <si>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</si>
  <si>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</si>
  <si>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</si>
  <si>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</si>
  <si>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</si>
  <si>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</si>
  <si>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</si>
  <si>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</si>
  <si>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</si>
  <si>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</si>
  <si>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</si>
  <si>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</si>
  <si>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</si>
  <si>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</si>
  <si>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</si>
  <si>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</si>
  <si>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</si>
  <si>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</si>
  <si>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</si>
  <si>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</si>
  <si>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</si>
  <si>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</si>
  <si>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</si>
  <si>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</si>
  <si>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</si>
  <si>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</si>
  <si>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</si>
  <si>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</si>
  <si>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</si>
  <si>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</si>
  <si>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</si>
  <si>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</si>
  <si>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</si>
  <si>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</si>
  <si>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</si>
  <si>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</si>
  <si>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</si>
  <si>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</si>
  <si>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</si>
  <si>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</si>
  <si>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</si>
  <si>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</si>
  <si>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</si>
  <si>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</si>
  <si>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</si>
  <si>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</si>
  <si>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</si>
  <si>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</si>
  <si>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</si>
  <si>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</si>
  <si>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</si>
  <si>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</si>
  <si>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</si>
  <si>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</si>
  <si>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</si>
  <si>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</si>
  <si>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</si>
  <si>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</si>
  <si>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</si>
  <si>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</si>
  <si>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</si>
  <si>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</si>
  <si>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</si>
  <si>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</si>
  <si>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</si>
  <si>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</si>
  <si>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</si>
  <si>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</si>
  <si>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</si>
  <si>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</si>
  <si>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</si>
  <si>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</si>
  <si>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</si>
  <si>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</si>
  <si>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</si>
  <si>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</si>
  <si>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</si>
  <si>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</si>
  <si>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</si>
  <si>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</si>
  <si>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</si>
  <si>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</si>
  <si>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</si>
  <si>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</si>
  <si>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</si>
  <si>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</si>
  <si>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</si>
  <si>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</si>
  <si>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</si>
  <si>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</si>
  <si>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</si>
  <si>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</si>
  <si>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</si>
  <si>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</si>
  <si>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</si>
  <si>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</si>
  <si>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</si>
  <si>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</si>
  <si>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</si>
  <si>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</si>
  <si>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</si>
  <si>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</si>
  <si>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</si>
  <si>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</si>
  <si>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</si>
  <si>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</si>
  <si>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</si>
  <si>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</si>
  <si>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</si>
  <si>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</si>
  <si>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</si>
  <si>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</si>
  <si>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</si>
  <si>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</si>
  <si>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</si>
  <si>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</si>
  <si>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</si>
  <si>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</si>
  <si>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</si>
  <si>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</si>
  <si>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</si>
  <si>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</si>
  <si>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</si>
  <si>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</si>
  <si>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</si>
  <si>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</si>
  <si>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</si>
  <si>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</si>
  <si>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</si>
  <si>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</si>
  <si>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</si>
  <si>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</si>
  <si>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</si>
  <si>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</si>
  <si>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</si>
  <si>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</si>
  <si>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</si>
  <si>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</si>
  <si>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</si>
  <si>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</si>
  <si>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</si>
  <si>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</si>
  <si>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</si>
  <si>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</si>
  <si>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</si>
  <si>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</si>
  <si>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</si>
  <si>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</si>
  <si>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</si>
  <si>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</si>
  <si>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</si>
  <si>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</si>
  <si>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</si>
  <si>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</si>
  <si>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</si>
  <si>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</si>
  <si>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</si>
  <si>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</si>
  <si>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</si>
  <si>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</si>
  <si>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</si>
  <si>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</si>
  <si>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</si>
  <si>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</si>
  <si>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</si>
  <si>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</si>
  <si>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</si>
  <si>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</si>
  <si>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</si>
  <si>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</si>
  <si>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</si>
  <si>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</si>
  <si>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</si>
  <si>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</si>
  <si>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</si>
  <si>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</si>
  <si>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</si>
  <si>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</si>
  <si>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</si>
  <si>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</si>
  <si>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</si>
  <si>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</si>
  <si>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</si>
  <si>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</si>
  <si>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</si>
  <si>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</si>
  <si>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</si>
  <si>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</si>
  <si>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</si>
  <si>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</si>
  <si>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</si>
  <si>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</si>
  <si>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</si>
  <si>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</si>
  <si>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</si>
  <si>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</si>
  <si>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</si>
  <si>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</si>
  <si>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</si>
  <si>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</si>
  <si>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</si>
  <si>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</si>
  <si>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</si>
  <si>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</si>
  <si>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</si>
  <si>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</si>
  <si>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</si>
  <si>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</si>
  <si>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</si>
  <si>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</si>
  <si>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</si>
  <si>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</si>
  <si>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</si>
  <si>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</si>
  <si>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</si>
  <si>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</si>
  <si>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</si>
  <si>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</si>
  <si>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</si>
  <si>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</si>
  <si>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</si>
  <si>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</si>
  <si>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</si>
  <si>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</si>
  <si>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</si>
  <si>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</si>
  <si>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</si>
  <si>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</si>
  <si>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</si>
  <si>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</si>
  <si>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</si>
  <si>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</si>
  <si>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</si>
  <si>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</si>
  <si>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</si>
  <si>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</si>
  <si>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</si>
  <si>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</si>
  <si>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</si>
  <si>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</si>
  <si>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</si>
  <si>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</si>
  <si>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</si>
  <si>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</si>
  <si>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</si>
  <si>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</si>
  <si>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</si>
  <si>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</si>
  <si>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</si>
  <si>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</si>
  <si>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</si>
  <si>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</si>
  <si>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</si>
  <si>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</si>
  <si>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</si>
  <si>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</si>
  <si>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</si>
  <si>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</si>
  <si>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</si>
  <si>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自動車交通環境監視測定費</t>
  </si>
  <si>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</si>
  <si>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</si>
  <si>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自動車環境対策課長
小野　洋</t>
    <rPh sb="0" eb="3">
      <t>ジドウシャ</t>
    </rPh>
    <rPh sb="3" eb="5">
      <t>カンキョウ</t>
    </rPh>
    <rPh sb="5" eb="7">
      <t>タイサク</t>
    </rPh>
    <rPh sb="7" eb="9">
      <t>カチョウ</t>
    </rPh>
    <rPh sb="10" eb="12">
      <t>オノ</t>
    </rPh>
    <rPh sb="13" eb="14">
      <t>ヒロシ</t>
    </rPh>
    <phoneticPr fontId="5"/>
  </si>
  <si>
    <t>3.大気･水･土壌環境等の保全
 3-1 大気環境の保全（酸性雨・黄砂対策を含む）</t>
  </si>
  <si>
    <t>大気汚染防止法第22条、第30条</t>
    <phoneticPr fontId="5"/>
  </si>
  <si>
    <t>尼崎大気汚染訴訟における和解（平成12年12月）
名古屋市南部公害訴訟における和解（平成13年8月）</t>
    <phoneticPr fontId="5"/>
  </si>
  <si>
    <t>○</t>
  </si>
  <si>
    <t>全国9箇所（霞ヶ関、北の丸、新宿、前橋、入間、野田、飛島、四条畷、尼崎）に設置された国設自動車交通環境測定所の維持管理を行うとともに、大気汚染の状況を把握し、窒素酸化物や浮遊粒子状物質等の環境基準の達成状況の把握や試験的な測定による測定技術の開発及び機器やデータの検証、モニタリングによる汚染状態の実態把握など、大気汚染対策推進のための基礎資料を得る。</t>
  </si>
  <si>
    <t>-</t>
    <phoneticPr fontId="5"/>
  </si>
  <si>
    <t>-</t>
    <phoneticPr fontId="5"/>
  </si>
  <si>
    <t>-</t>
    <phoneticPr fontId="5"/>
  </si>
  <si>
    <t>%</t>
    <phoneticPr fontId="5"/>
  </si>
  <si>
    <t>自動車交通に起因すると考えられる窒素酸化物等による国民の健康リスク並びに自動車交通による環境の変化を適切に把握し、将来に向けての規制の必要性の有無、あるいは、どのような規制が必要であるかについて検討するための基礎データを入手できる体制の確立を図る。</t>
    <phoneticPr fontId="5"/>
  </si>
  <si>
    <t>%</t>
    <phoneticPr fontId="5"/>
  </si>
  <si>
    <t>国設自動車交通環境測定所の管理運営委託業務の委託件数</t>
    <rPh sb="0" eb="2">
      <t>コクセツ</t>
    </rPh>
    <phoneticPr fontId="3"/>
  </si>
  <si>
    <t>自治体数</t>
    <rPh sb="0" eb="3">
      <t>ジチタイ</t>
    </rPh>
    <rPh sb="3" eb="4">
      <t>スウ</t>
    </rPh>
    <phoneticPr fontId="5"/>
  </si>
  <si>
    <t>委託費の総額／国設自排局数　　　　　　　　　　　　　　</t>
    <rPh sb="0" eb="3">
      <t>イタクヒ</t>
    </rPh>
    <rPh sb="4" eb="6">
      <t>ソウガク</t>
    </rPh>
    <rPh sb="7" eb="9">
      <t>コクセツ</t>
    </rPh>
    <rPh sb="9" eb="12">
      <t>ジハイキョク</t>
    </rPh>
    <rPh sb="12" eb="13">
      <t>スウ</t>
    </rPh>
    <phoneticPr fontId="5"/>
  </si>
  <si>
    <t>万円/局</t>
    <rPh sb="0" eb="2">
      <t>マンエン</t>
    </rPh>
    <rPh sb="3" eb="4">
      <t>キョク</t>
    </rPh>
    <phoneticPr fontId="5"/>
  </si>
  <si>
    <t>左記のとおり</t>
    <rPh sb="0" eb="1">
      <t>ヒダリ</t>
    </rPh>
    <rPh sb="1" eb="2">
      <t>シル</t>
    </rPh>
    <phoneticPr fontId="5"/>
  </si>
  <si>
    <t>2,350/10</t>
    <phoneticPr fontId="5"/>
  </si>
  <si>
    <t>2,250/10</t>
    <phoneticPr fontId="5"/>
  </si>
  <si>
    <t>1,892,9</t>
    <phoneticPr fontId="5"/>
  </si>
  <si>
    <t>2,244/9</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</si>
  <si>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</si>
  <si>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</si>
  <si>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各所修繕</t>
    <rPh sb="0" eb="2">
      <t>カクショ</t>
    </rPh>
    <rPh sb="2" eb="4">
      <t>シュウゼン</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</si>
  <si>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</si>
  <si>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t>
  </si>
  <si>
    <t>△</t>
  </si>
  <si>
    <t>環境省水・大気環境局大気環境課</t>
    <rPh sb="0" eb="3">
      <t>カンキョウショウ</t>
    </rPh>
    <rPh sb="3" eb="4">
      <t>ミズ</t>
    </rPh>
    <rPh sb="5" eb="7">
      <t>タイキ</t>
    </rPh>
    <rPh sb="7" eb="10">
      <t>カンキョウキョク</t>
    </rPh>
    <rPh sb="10" eb="12">
      <t>タイキ</t>
    </rPh>
    <rPh sb="12" eb="14">
      <t>カンキョウ</t>
    </rPh>
    <rPh sb="14" eb="15">
      <t>カ</t>
    </rPh>
    <phoneticPr fontId="5"/>
  </si>
  <si>
    <t>大気環境監視測定網整備推進費</t>
    <rPh sb="0" eb="2">
      <t>タイキ</t>
    </rPh>
    <rPh sb="2" eb="4">
      <t>カンキョウ</t>
    </rPh>
    <rPh sb="4" eb="6">
      <t>カンシ</t>
    </rPh>
    <rPh sb="6" eb="8">
      <t>ソクテイ</t>
    </rPh>
    <rPh sb="8" eb="9">
      <t>アミ</t>
    </rPh>
    <rPh sb="9" eb="11">
      <t>セイビ</t>
    </rPh>
    <rPh sb="11" eb="14">
      <t>スイシンヒ</t>
    </rPh>
    <phoneticPr fontId="5"/>
  </si>
  <si>
    <t>大気環境課と自動車環境対策課においては、大気汚染の状況を監視する測定局を所有している。大気環境課においては住宅地等の汚染状況を監視する一般環境大気測定局、自動車環境対策課においては道路沿道等の汚染状況を監視する自動車排出ガス測定局の維持管理業務を行っており、それぞれの目的が異なることより重複はない。</t>
  </si>
  <si>
    <t>A.国立医薬品食品衛生研究所</t>
    <rPh sb="2" eb="4">
      <t>コクリツ</t>
    </rPh>
    <rPh sb="4" eb="7">
      <t>イヤクヒン</t>
    </rPh>
    <rPh sb="7" eb="9">
      <t>ショクヒン</t>
    </rPh>
    <rPh sb="9" eb="11">
      <t>エイセイ</t>
    </rPh>
    <rPh sb="11" eb="14">
      <t>ケンキュウジョ</t>
    </rPh>
    <phoneticPr fontId="5"/>
  </si>
  <si>
    <t>備品費</t>
    <rPh sb="0" eb="3">
      <t>ビヒンヒ</t>
    </rPh>
    <phoneticPr fontId="5"/>
  </si>
  <si>
    <t>消耗品費</t>
    <rPh sb="0" eb="3">
      <t>ショウモウヒン</t>
    </rPh>
    <rPh sb="3" eb="4">
      <t>ヒ</t>
    </rPh>
    <phoneticPr fontId="5"/>
  </si>
  <si>
    <t>借料及び損料</t>
    <rPh sb="0" eb="2">
      <t>シャクリョウ</t>
    </rPh>
    <rPh sb="2" eb="3">
      <t>オヨ</t>
    </rPh>
    <rPh sb="4" eb="6">
      <t>ソンリョウ</t>
    </rPh>
    <phoneticPr fontId="5"/>
  </si>
  <si>
    <t>雑役務費</t>
    <rPh sb="0" eb="1">
      <t>ザツ</t>
    </rPh>
    <rPh sb="1" eb="3">
      <t>エキム</t>
    </rPh>
    <rPh sb="3" eb="4">
      <t>ヒ</t>
    </rPh>
    <phoneticPr fontId="5"/>
  </si>
  <si>
    <t>測定機器保守管理</t>
    <rPh sb="0" eb="2">
      <t>ソクテイ</t>
    </rPh>
    <rPh sb="2" eb="4">
      <t>キキ</t>
    </rPh>
    <rPh sb="4" eb="6">
      <t>ホシュ</t>
    </rPh>
    <rPh sb="6" eb="8">
      <t>カンリ</t>
    </rPh>
    <phoneticPr fontId="5"/>
  </si>
  <si>
    <t>測定機器用消耗品</t>
    <rPh sb="0" eb="2">
      <t>ソクテイ</t>
    </rPh>
    <rPh sb="2" eb="5">
      <t>キキヨウ</t>
    </rPh>
    <rPh sb="5" eb="8">
      <t>ショウモウヒン</t>
    </rPh>
    <phoneticPr fontId="5"/>
  </si>
  <si>
    <t>賃借料</t>
    <rPh sb="0" eb="3">
      <t>チンシャクリョウ</t>
    </rPh>
    <phoneticPr fontId="5"/>
  </si>
  <si>
    <t>光熱費、通信費等</t>
    <rPh sb="0" eb="3">
      <t>コウネツヒ</t>
    </rPh>
    <rPh sb="4" eb="7">
      <t>ツウシンヒ</t>
    </rPh>
    <rPh sb="7" eb="8">
      <t>トウ</t>
    </rPh>
    <phoneticPr fontId="5"/>
  </si>
  <si>
    <t>B.紀本電子工業(株)</t>
    <rPh sb="2" eb="4">
      <t>キモト</t>
    </rPh>
    <rPh sb="4" eb="6">
      <t>デンシ</t>
    </rPh>
    <rPh sb="6" eb="8">
      <t>コウギョウ</t>
    </rPh>
    <rPh sb="8" eb="11">
      <t>カブ</t>
    </rPh>
    <phoneticPr fontId="5"/>
  </si>
  <si>
    <t>微小粒子状物質自動測定記録計</t>
    <rPh sb="0" eb="2">
      <t>ビショウ</t>
    </rPh>
    <rPh sb="2" eb="5">
      <t>リュウシジョウ</t>
    </rPh>
    <rPh sb="5" eb="7">
      <t>ブッシツ</t>
    </rPh>
    <rPh sb="7" eb="9">
      <t>ジドウ</t>
    </rPh>
    <rPh sb="9" eb="11">
      <t>ソクテイ</t>
    </rPh>
    <rPh sb="11" eb="14">
      <t>キロクケイ</t>
    </rPh>
    <phoneticPr fontId="5"/>
  </si>
  <si>
    <t>C.計測サービス(株)</t>
    <rPh sb="2" eb="4">
      <t>ケイソク</t>
    </rPh>
    <rPh sb="8" eb="11">
      <t>カブ</t>
    </rPh>
    <phoneticPr fontId="5"/>
  </si>
  <si>
    <t>浮遊粒子状物質自動計測器</t>
    <rPh sb="0" eb="2">
      <t>フユウ</t>
    </rPh>
    <rPh sb="2" eb="5">
      <t>リュウシジョウ</t>
    </rPh>
    <rPh sb="5" eb="7">
      <t>ブッシツ</t>
    </rPh>
    <rPh sb="7" eb="9">
      <t>ジドウ</t>
    </rPh>
    <rPh sb="9" eb="12">
      <t>ケイソクキ</t>
    </rPh>
    <phoneticPr fontId="5"/>
  </si>
  <si>
    <t>D.紀本電子工業(株)</t>
    <rPh sb="2" eb="4">
      <t>キモト</t>
    </rPh>
    <rPh sb="4" eb="6">
      <t>デンシ</t>
    </rPh>
    <rPh sb="6" eb="8">
      <t>コウギョウ</t>
    </rPh>
    <rPh sb="8" eb="11">
      <t>カブ</t>
    </rPh>
    <phoneticPr fontId="5"/>
  </si>
  <si>
    <t>窒素酸化物自動測定記録計</t>
    <rPh sb="0" eb="2">
      <t>チッソ</t>
    </rPh>
    <rPh sb="2" eb="5">
      <t>サンカブツ</t>
    </rPh>
    <rPh sb="5" eb="7">
      <t>ジドウ</t>
    </rPh>
    <rPh sb="7" eb="9">
      <t>ソクテイ</t>
    </rPh>
    <rPh sb="9" eb="12">
      <t>キロクケイ</t>
    </rPh>
    <phoneticPr fontId="5"/>
  </si>
  <si>
    <t>E.自治体（四條畷）</t>
    <rPh sb="2" eb="5">
      <t>ジチタイ</t>
    </rPh>
    <rPh sb="6" eb="9">
      <t>シジョウナワテ</t>
    </rPh>
    <phoneticPr fontId="5"/>
  </si>
  <si>
    <t>※支出額100万円未満</t>
    <rPh sb="1" eb="4">
      <t>シシュツガク</t>
    </rPh>
    <rPh sb="7" eb="9">
      <t>マンエン</t>
    </rPh>
    <rPh sb="9" eb="11">
      <t>ミマン</t>
    </rPh>
    <phoneticPr fontId="5"/>
  </si>
  <si>
    <t>F.(株)アオイ</t>
    <rPh sb="2" eb="5">
      <t>カブ</t>
    </rPh>
    <phoneticPr fontId="5"/>
  </si>
  <si>
    <t>国設厚木自動車交通環境測定所解体工事</t>
    <rPh sb="0" eb="2">
      <t>コクセツ</t>
    </rPh>
    <rPh sb="2" eb="4">
      <t>アツギ</t>
    </rPh>
    <rPh sb="4" eb="7">
      <t>ジドウシャ</t>
    </rPh>
    <rPh sb="7" eb="9">
      <t>コウツウ</t>
    </rPh>
    <rPh sb="9" eb="11">
      <t>カンキョウ</t>
    </rPh>
    <rPh sb="11" eb="13">
      <t>ソクテイ</t>
    </rPh>
    <rPh sb="13" eb="14">
      <t>ジョ</t>
    </rPh>
    <rPh sb="14" eb="16">
      <t>カイタイ</t>
    </rPh>
    <rPh sb="16" eb="18">
      <t>コウジ</t>
    </rPh>
    <phoneticPr fontId="5"/>
  </si>
  <si>
    <t>G. （一財）関西環境管理技術センター</t>
    <rPh sb="4" eb="5">
      <t>イチ</t>
    </rPh>
    <rPh sb="5" eb="6">
      <t>ザイ</t>
    </rPh>
    <rPh sb="7" eb="9">
      <t>カンサイ</t>
    </rPh>
    <rPh sb="9" eb="11">
      <t>カンキョウ</t>
    </rPh>
    <rPh sb="11" eb="13">
      <t>カンリ</t>
    </rPh>
    <rPh sb="13" eb="15">
      <t>ギジュツ</t>
    </rPh>
    <phoneticPr fontId="5"/>
  </si>
  <si>
    <t>機器等保守点検</t>
    <rPh sb="0" eb="2">
      <t>キキ</t>
    </rPh>
    <rPh sb="2" eb="3">
      <t>トウ</t>
    </rPh>
    <rPh sb="3" eb="5">
      <t>ホシュ</t>
    </rPh>
    <rPh sb="5" eb="7">
      <t>テンケン</t>
    </rPh>
    <phoneticPr fontId="5"/>
  </si>
  <si>
    <t>国立医薬品食品衛生研究所</t>
    <phoneticPr fontId="5"/>
  </si>
  <si>
    <t>平成26年度国設自動車環境測定所大気汚染測定調査</t>
    <rPh sb="0" eb="2">
      <t>ヘイセイ</t>
    </rPh>
    <rPh sb="4" eb="6">
      <t>ネンド</t>
    </rPh>
    <rPh sb="6" eb="8">
      <t>コクセツ</t>
    </rPh>
    <rPh sb="8" eb="11">
      <t>ジドウシャ</t>
    </rPh>
    <rPh sb="11" eb="13">
      <t>カンキョウ</t>
    </rPh>
    <rPh sb="13" eb="15">
      <t>ソクテイ</t>
    </rPh>
    <rPh sb="15" eb="16">
      <t>ジョ</t>
    </rPh>
    <rPh sb="16" eb="18">
      <t>タイキ</t>
    </rPh>
    <rPh sb="18" eb="20">
      <t>オセン</t>
    </rPh>
    <rPh sb="20" eb="22">
      <t>ソクテイ</t>
    </rPh>
    <rPh sb="22" eb="24">
      <t>チョウサ</t>
    </rPh>
    <phoneticPr fontId="5"/>
  </si>
  <si>
    <t>随意契約</t>
    <rPh sb="0" eb="2">
      <t>ズイイ</t>
    </rPh>
    <rPh sb="2" eb="4">
      <t>ケイヤク</t>
    </rPh>
    <phoneticPr fontId="5"/>
  </si>
  <si>
    <t>-</t>
    <phoneticPr fontId="5"/>
  </si>
  <si>
    <t>大阪府</t>
    <rPh sb="0" eb="3">
      <t>オオサカフ</t>
    </rPh>
    <phoneticPr fontId="5"/>
  </si>
  <si>
    <t>平成26年度国設四條畷自動車環境測定所の管理運営委託業務</t>
    <rPh sb="0" eb="2">
      <t>ヘイセイ</t>
    </rPh>
    <rPh sb="4" eb="6">
      <t>ネンド</t>
    </rPh>
    <rPh sb="6" eb="8">
      <t>コクセツ</t>
    </rPh>
    <rPh sb="8" eb="11">
      <t>シジョウナワテ</t>
    </rPh>
    <rPh sb="11" eb="14">
      <t>ジドウシャ</t>
    </rPh>
    <rPh sb="14" eb="16">
      <t>カンキョウ</t>
    </rPh>
    <rPh sb="16" eb="18">
      <t>ソクテイ</t>
    </rPh>
    <rPh sb="18" eb="19">
      <t>ジョ</t>
    </rPh>
    <rPh sb="20" eb="22">
      <t>カンリ</t>
    </rPh>
    <rPh sb="22" eb="24">
      <t>ウンエイ</t>
    </rPh>
    <rPh sb="24" eb="26">
      <t>イタク</t>
    </rPh>
    <rPh sb="26" eb="28">
      <t>ギョウム</t>
    </rPh>
    <phoneticPr fontId="5"/>
  </si>
  <si>
    <t>愛知県</t>
    <rPh sb="0" eb="3">
      <t>アイチケン</t>
    </rPh>
    <phoneticPr fontId="5"/>
  </si>
  <si>
    <t>平成26年度国設飛島自動車環境測定所の管理運営委託業務</t>
    <rPh sb="0" eb="2">
      <t>ヘイセイ</t>
    </rPh>
    <rPh sb="4" eb="6">
      <t>ネンド</t>
    </rPh>
    <rPh sb="6" eb="8">
      <t>コクセツ</t>
    </rPh>
    <rPh sb="8" eb="10">
      <t>トビシマ</t>
    </rPh>
    <rPh sb="10" eb="13">
      <t>ジドウシャ</t>
    </rPh>
    <rPh sb="13" eb="15">
      <t>カンキョウ</t>
    </rPh>
    <rPh sb="15" eb="17">
      <t>ソクテイ</t>
    </rPh>
    <rPh sb="17" eb="18">
      <t>ジョ</t>
    </rPh>
    <rPh sb="19" eb="21">
      <t>カンリ</t>
    </rPh>
    <rPh sb="21" eb="23">
      <t>ウンエイ</t>
    </rPh>
    <rPh sb="23" eb="25">
      <t>イタク</t>
    </rPh>
    <rPh sb="25" eb="27">
      <t>ギョウム</t>
    </rPh>
    <phoneticPr fontId="5"/>
  </si>
  <si>
    <t>群馬県</t>
    <rPh sb="0" eb="3">
      <t>グンマケン</t>
    </rPh>
    <phoneticPr fontId="5"/>
  </si>
  <si>
    <t>平成26年度国設前橋自動車環境測定所の管理運営委託業務</t>
    <rPh sb="0" eb="2">
      <t>ヘイセイ</t>
    </rPh>
    <rPh sb="4" eb="6">
      <t>ネンド</t>
    </rPh>
    <rPh sb="6" eb="8">
      <t>コクセツ</t>
    </rPh>
    <rPh sb="8" eb="10">
      <t>マエバシ</t>
    </rPh>
    <rPh sb="10" eb="13">
      <t>ジドウシャ</t>
    </rPh>
    <rPh sb="13" eb="15">
      <t>カンキョウ</t>
    </rPh>
    <rPh sb="15" eb="17">
      <t>ソクテイ</t>
    </rPh>
    <rPh sb="17" eb="18">
      <t>ジョ</t>
    </rPh>
    <rPh sb="19" eb="21">
      <t>カンリ</t>
    </rPh>
    <rPh sb="21" eb="23">
      <t>ウンエイ</t>
    </rPh>
    <rPh sb="23" eb="25">
      <t>イタク</t>
    </rPh>
    <rPh sb="25" eb="27">
      <t>ギョウム</t>
    </rPh>
    <phoneticPr fontId="5"/>
  </si>
  <si>
    <t>尼崎市</t>
    <rPh sb="0" eb="3">
      <t>アマガサキシ</t>
    </rPh>
    <phoneticPr fontId="5"/>
  </si>
  <si>
    <t>平成26年度国設尼崎自動車環境測定所の管理運営委託業務</t>
    <rPh sb="0" eb="2">
      <t>ヘイセイ</t>
    </rPh>
    <rPh sb="4" eb="6">
      <t>ネンド</t>
    </rPh>
    <rPh sb="6" eb="8">
      <t>コクセツ</t>
    </rPh>
    <rPh sb="8" eb="10">
      <t>アマガサキ</t>
    </rPh>
    <rPh sb="10" eb="13">
      <t>ジドウシャ</t>
    </rPh>
    <rPh sb="13" eb="15">
      <t>カンキョウ</t>
    </rPh>
    <rPh sb="15" eb="17">
      <t>ソクテイ</t>
    </rPh>
    <rPh sb="17" eb="18">
      <t>ジョ</t>
    </rPh>
    <rPh sb="19" eb="21">
      <t>カンリ</t>
    </rPh>
    <rPh sb="21" eb="23">
      <t>ウンエイ</t>
    </rPh>
    <rPh sb="23" eb="25">
      <t>イタク</t>
    </rPh>
    <rPh sb="25" eb="27">
      <t>ギョウム</t>
    </rPh>
    <phoneticPr fontId="5"/>
  </si>
  <si>
    <t>埼玉県</t>
    <rPh sb="0" eb="3">
      <t>サイタマケン</t>
    </rPh>
    <phoneticPr fontId="5"/>
  </si>
  <si>
    <t>平成26年度国設入間自動車環境測定所の管理運営委託業務</t>
    <rPh sb="0" eb="2">
      <t>ヘイセイ</t>
    </rPh>
    <rPh sb="4" eb="6">
      <t>ネンド</t>
    </rPh>
    <rPh sb="6" eb="8">
      <t>コクセツ</t>
    </rPh>
    <rPh sb="8" eb="10">
      <t>イルマ</t>
    </rPh>
    <rPh sb="10" eb="13">
      <t>ジドウシャ</t>
    </rPh>
    <rPh sb="13" eb="15">
      <t>カンキョウ</t>
    </rPh>
    <rPh sb="15" eb="17">
      <t>ソクテイ</t>
    </rPh>
    <rPh sb="17" eb="18">
      <t>ジョ</t>
    </rPh>
    <rPh sb="19" eb="21">
      <t>カンリ</t>
    </rPh>
    <rPh sb="21" eb="23">
      <t>ウンエイ</t>
    </rPh>
    <rPh sb="23" eb="25">
      <t>イタク</t>
    </rPh>
    <rPh sb="25" eb="27">
      <t>ギョウム</t>
    </rPh>
    <phoneticPr fontId="5"/>
  </si>
  <si>
    <t>千葉県</t>
    <rPh sb="0" eb="3">
      <t>チバケン</t>
    </rPh>
    <phoneticPr fontId="5"/>
  </si>
  <si>
    <t>平成26年度国設野田自動車環境測定所の管理運営委託業務</t>
    <rPh sb="0" eb="2">
      <t>ヘイセイ</t>
    </rPh>
    <rPh sb="4" eb="6">
      <t>ネンド</t>
    </rPh>
    <rPh sb="6" eb="8">
      <t>コクセツ</t>
    </rPh>
    <rPh sb="8" eb="10">
      <t>ノダ</t>
    </rPh>
    <rPh sb="10" eb="13">
      <t>ジドウシャ</t>
    </rPh>
    <rPh sb="13" eb="15">
      <t>カンキョウ</t>
    </rPh>
    <rPh sb="15" eb="17">
      <t>ソクテイ</t>
    </rPh>
    <rPh sb="17" eb="18">
      <t>ジョ</t>
    </rPh>
    <rPh sb="19" eb="21">
      <t>カンリ</t>
    </rPh>
    <rPh sb="21" eb="23">
      <t>ウンエイ</t>
    </rPh>
    <rPh sb="23" eb="25">
      <t>イタク</t>
    </rPh>
    <rPh sb="25" eb="27">
      <t>ギョウム</t>
    </rPh>
    <phoneticPr fontId="5"/>
  </si>
  <si>
    <t>紀本電子工業(株)</t>
    <rPh sb="0" eb="2">
      <t>キモト</t>
    </rPh>
    <rPh sb="2" eb="4">
      <t>デンシ</t>
    </rPh>
    <rPh sb="4" eb="6">
      <t>コウギョウ</t>
    </rPh>
    <rPh sb="6" eb="9">
      <t>カブ</t>
    </rPh>
    <phoneticPr fontId="5"/>
  </si>
  <si>
    <t>微小粒子状物質自動測定記録計　3台購入</t>
    <rPh sb="16" eb="17">
      <t>ダイ</t>
    </rPh>
    <rPh sb="17" eb="19">
      <t>コウニュウ</t>
    </rPh>
    <phoneticPr fontId="5"/>
  </si>
  <si>
    <t>計測サービス(株)</t>
    <rPh sb="0" eb="2">
      <t>ケイソク</t>
    </rPh>
    <rPh sb="6" eb="9">
      <t>カブ</t>
    </rPh>
    <phoneticPr fontId="5"/>
  </si>
  <si>
    <t>浮遊粒子状物質自動計測器　4台購入</t>
    <rPh sb="14" eb="15">
      <t>ダイ</t>
    </rPh>
    <rPh sb="15" eb="17">
      <t>コウニュウ</t>
    </rPh>
    <phoneticPr fontId="5"/>
  </si>
  <si>
    <t>窒素酸化物自動測定記録計　3台購入</t>
    <rPh sb="14" eb="15">
      <t>ダイ</t>
    </rPh>
    <rPh sb="15" eb="17">
      <t>コウニュウ</t>
    </rPh>
    <phoneticPr fontId="5"/>
  </si>
  <si>
    <t>四条畷市</t>
    <rPh sb="0" eb="4">
      <t>シジョウナワテシ</t>
    </rPh>
    <phoneticPr fontId="5"/>
  </si>
  <si>
    <t>国設四條畷自動車環境測定所</t>
    <rPh sb="0" eb="2">
      <t>コクセツ</t>
    </rPh>
    <rPh sb="2" eb="5">
      <t>シジョウナワテ</t>
    </rPh>
    <rPh sb="5" eb="8">
      <t>ジドウシャ</t>
    </rPh>
    <rPh sb="8" eb="10">
      <t>カンキョウ</t>
    </rPh>
    <rPh sb="10" eb="12">
      <t>ソクテイ</t>
    </rPh>
    <rPh sb="12" eb="13">
      <t>ジョ</t>
    </rPh>
    <phoneticPr fontId="5"/>
  </si>
  <si>
    <t>-</t>
    <phoneticPr fontId="5"/>
  </si>
  <si>
    <t>飛島村</t>
    <rPh sb="0" eb="2">
      <t>トビシマ</t>
    </rPh>
    <rPh sb="2" eb="3">
      <t>ムラ</t>
    </rPh>
    <phoneticPr fontId="5"/>
  </si>
  <si>
    <t>国設飛島自動車環境測定所</t>
    <rPh sb="0" eb="2">
      <t>コクセツ</t>
    </rPh>
    <rPh sb="2" eb="4">
      <t>トビシマ</t>
    </rPh>
    <rPh sb="4" eb="7">
      <t>ジドウシャ</t>
    </rPh>
    <rPh sb="7" eb="9">
      <t>カンキョウ</t>
    </rPh>
    <rPh sb="9" eb="11">
      <t>ソクテイ</t>
    </rPh>
    <rPh sb="11" eb="12">
      <t>ジョ</t>
    </rPh>
    <phoneticPr fontId="5"/>
  </si>
  <si>
    <t>入間市</t>
    <rPh sb="0" eb="3">
      <t>イルマシ</t>
    </rPh>
    <phoneticPr fontId="5"/>
  </si>
  <si>
    <t>国設入間自動車環境測定所</t>
    <rPh sb="0" eb="2">
      <t>コクセツ</t>
    </rPh>
    <rPh sb="2" eb="4">
      <t>イルマ</t>
    </rPh>
    <rPh sb="4" eb="7">
      <t>ジドウシャ</t>
    </rPh>
    <rPh sb="7" eb="9">
      <t>カンキョウ</t>
    </rPh>
    <rPh sb="9" eb="11">
      <t>ソクテイ</t>
    </rPh>
    <rPh sb="11" eb="12">
      <t>ジョ</t>
    </rPh>
    <phoneticPr fontId="5"/>
  </si>
  <si>
    <t>神奈川県</t>
    <rPh sb="0" eb="4">
      <t>カナガワケン</t>
    </rPh>
    <phoneticPr fontId="5"/>
  </si>
  <si>
    <t>国設厚木自動車環境測定所</t>
    <rPh sb="0" eb="2">
      <t>コクセツ</t>
    </rPh>
    <rPh sb="2" eb="4">
      <t>アツギ</t>
    </rPh>
    <rPh sb="4" eb="7">
      <t>ジドウシャ</t>
    </rPh>
    <rPh sb="7" eb="9">
      <t>カンキョウ</t>
    </rPh>
    <rPh sb="9" eb="11">
      <t>ソクテイ</t>
    </rPh>
    <rPh sb="11" eb="12">
      <t>ジョ</t>
    </rPh>
    <phoneticPr fontId="5"/>
  </si>
  <si>
    <t>野田市</t>
    <rPh sb="0" eb="3">
      <t>ノダシ</t>
    </rPh>
    <phoneticPr fontId="5"/>
  </si>
  <si>
    <t>国設野田自動車環境測定所</t>
    <rPh sb="0" eb="2">
      <t>コクセツ</t>
    </rPh>
    <rPh sb="2" eb="4">
      <t>ノダ</t>
    </rPh>
    <rPh sb="4" eb="7">
      <t>ジドウシャ</t>
    </rPh>
    <rPh sb="7" eb="9">
      <t>カンキョウ</t>
    </rPh>
    <rPh sb="9" eb="11">
      <t>ソクテイ</t>
    </rPh>
    <rPh sb="11" eb="12">
      <t>ジョ</t>
    </rPh>
    <phoneticPr fontId="5"/>
  </si>
  <si>
    <t>-</t>
    <phoneticPr fontId="5"/>
  </si>
  <si>
    <t>前橋市</t>
    <rPh sb="0" eb="3">
      <t>マエバシシ</t>
    </rPh>
    <phoneticPr fontId="5"/>
  </si>
  <si>
    <t>国設前橋自動車環境測定所</t>
    <rPh sb="0" eb="2">
      <t>コクセツ</t>
    </rPh>
    <rPh sb="2" eb="4">
      <t>マエバシ</t>
    </rPh>
    <rPh sb="4" eb="7">
      <t>ジドウシャ</t>
    </rPh>
    <rPh sb="7" eb="9">
      <t>カンキョウ</t>
    </rPh>
    <rPh sb="9" eb="11">
      <t>ソクテイ</t>
    </rPh>
    <rPh sb="11" eb="12">
      <t>ジョ</t>
    </rPh>
    <phoneticPr fontId="5"/>
  </si>
  <si>
    <t>(株)アオイ</t>
    <rPh sb="0" eb="3">
      <t>カブ</t>
    </rPh>
    <phoneticPr fontId="5"/>
  </si>
  <si>
    <t>国設厚木自動車交通環境測定所解体工事</t>
    <phoneticPr fontId="5"/>
  </si>
  <si>
    <t>-</t>
    <phoneticPr fontId="5"/>
  </si>
  <si>
    <t>グリーンブルー(株)</t>
    <rPh sb="7" eb="10">
      <t>カブ</t>
    </rPh>
    <phoneticPr fontId="5"/>
  </si>
  <si>
    <t>国設北の丸自動車交通環境測定所大気中窒素酸化物計修繕</t>
    <phoneticPr fontId="5"/>
  </si>
  <si>
    <t>（株）小笠原計器製作所</t>
    <phoneticPr fontId="5"/>
  </si>
  <si>
    <t>国設野田自動車交通環境測定所気象自動測定記録計修繕</t>
    <phoneticPr fontId="5"/>
  </si>
  <si>
    <t>（株）デイケイケイサービス関西</t>
    <phoneticPr fontId="5"/>
  </si>
  <si>
    <t>国設四条畷自動車交通環境測定所非メタン炭化水素測定装置修繕</t>
    <phoneticPr fontId="5"/>
  </si>
  <si>
    <t>日本コムシス(株)関東中支店</t>
    <phoneticPr fontId="5"/>
  </si>
  <si>
    <t>国設前橋自動車交通環境測定所テレメータ子局修繕</t>
    <phoneticPr fontId="5"/>
  </si>
  <si>
    <t>東亜ディーケーケー（株）</t>
    <phoneticPr fontId="5"/>
  </si>
  <si>
    <t>国設入間自動車交通環境測定所炭化水素計修繕</t>
    <phoneticPr fontId="5"/>
  </si>
  <si>
    <t>国設新宿自動車交通環境測定所大気中一酸化炭素濃度計検定業務</t>
    <phoneticPr fontId="5"/>
  </si>
  <si>
    <t>（一財）関西環境管理技術センター</t>
    <rPh sb="1" eb="2">
      <t>イチ</t>
    </rPh>
    <rPh sb="2" eb="3">
      <t>ザイ</t>
    </rPh>
    <rPh sb="4" eb="6">
      <t>カンサイ</t>
    </rPh>
    <rPh sb="6" eb="8">
      <t>カンキョウ</t>
    </rPh>
    <rPh sb="8" eb="10">
      <t>カンリ</t>
    </rPh>
    <rPh sb="10" eb="12">
      <t>ギジュツ</t>
    </rPh>
    <phoneticPr fontId="5"/>
  </si>
  <si>
    <t>機器等保守点検（国設四條畷局）</t>
    <rPh sb="0" eb="2">
      <t>キキ</t>
    </rPh>
    <rPh sb="2" eb="3">
      <t>トウ</t>
    </rPh>
    <rPh sb="3" eb="5">
      <t>ホシュ</t>
    </rPh>
    <rPh sb="5" eb="7">
      <t>テンケン</t>
    </rPh>
    <rPh sb="8" eb="10">
      <t>コクセツ</t>
    </rPh>
    <rPh sb="10" eb="13">
      <t>シジョウナワテ</t>
    </rPh>
    <rPh sb="13" eb="14">
      <t>キョク</t>
    </rPh>
    <phoneticPr fontId="5"/>
  </si>
  <si>
    <t>（一財）千葉県環境財団</t>
    <rPh sb="1" eb="2">
      <t>イチ</t>
    </rPh>
    <rPh sb="2" eb="3">
      <t>ザイ</t>
    </rPh>
    <rPh sb="4" eb="7">
      <t>チバケン</t>
    </rPh>
    <rPh sb="7" eb="9">
      <t>カンキョウ</t>
    </rPh>
    <rPh sb="9" eb="11">
      <t>ザイダン</t>
    </rPh>
    <phoneticPr fontId="5"/>
  </si>
  <si>
    <t>機器等保守点検（国設野田局）</t>
    <rPh sb="0" eb="2">
      <t>キキ</t>
    </rPh>
    <rPh sb="2" eb="3">
      <t>トウ</t>
    </rPh>
    <rPh sb="3" eb="5">
      <t>ホシュ</t>
    </rPh>
    <rPh sb="5" eb="7">
      <t>テンケン</t>
    </rPh>
    <rPh sb="8" eb="10">
      <t>コクセツ</t>
    </rPh>
    <rPh sb="10" eb="12">
      <t>ノダ</t>
    </rPh>
    <rPh sb="12" eb="13">
      <t>キョク</t>
    </rPh>
    <phoneticPr fontId="5"/>
  </si>
  <si>
    <t>環境計測(株)群馬営業所</t>
    <rPh sb="0" eb="2">
      <t>カンキョウ</t>
    </rPh>
    <rPh sb="2" eb="4">
      <t>ケイソク</t>
    </rPh>
    <rPh sb="4" eb="7">
      <t>カブ</t>
    </rPh>
    <rPh sb="7" eb="9">
      <t>グンマ</t>
    </rPh>
    <rPh sb="9" eb="12">
      <t>エイギョウショ</t>
    </rPh>
    <phoneticPr fontId="5"/>
  </si>
  <si>
    <t>機器等保守点検（国設前橋局）</t>
    <rPh sb="0" eb="2">
      <t>キキ</t>
    </rPh>
    <rPh sb="2" eb="3">
      <t>トウ</t>
    </rPh>
    <rPh sb="3" eb="5">
      <t>ホシュ</t>
    </rPh>
    <rPh sb="5" eb="7">
      <t>テンケン</t>
    </rPh>
    <rPh sb="8" eb="10">
      <t>コクセツ</t>
    </rPh>
    <rPh sb="10" eb="12">
      <t>マエバシ</t>
    </rPh>
    <rPh sb="12" eb="13">
      <t>キョク</t>
    </rPh>
    <phoneticPr fontId="5"/>
  </si>
  <si>
    <t>環境計測(株)さいたま事業所</t>
    <rPh sb="0" eb="2">
      <t>カンキョウ</t>
    </rPh>
    <rPh sb="2" eb="4">
      <t>ケイソク</t>
    </rPh>
    <rPh sb="4" eb="7">
      <t>カブ</t>
    </rPh>
    <rPh sb="11" eb="14">
      <t>ジギョウショ</t>
    </rPh>
    <phoneticPr fontId="5"/>
  </si>
  <si>
    <t>機器等保守点検（国設入間局）</t>
    <rPh sb="0" eb="2">
      <t>キキ</t>
    </rPh>
    <rPh sb="2" eb="3">
      <t>トウ</t>
    </rPh>
    <rPh sb="3" eb="5">
      <t>ホシュ</t>
    </rPh>
    <rPh sb="5" eb="7">
      <t>テンケン</t>
    </rPh>
    <rPh sb="8" eb="10">
      <t>コクセツ</t>
    </rPh>
    <rPh sb="10" eb="12">
      <t>イルマ</t>
    </rPh>
    <rPh sb="12" eb="13">
      <t>キョク</t>
    </rPh>
    <phoneticPr fontId="5"/>
  </si>
  <si>
    <t>環境計測(株)</t>
    <rPh sb="0" eb="2">
      <t>カンキョウ</t>
    </rPh>
    <rPh sb="2" eb="4">
      <t>ケイソク</t>
    </rPh>
    <rPh sb="4" eb="7">
      <t>カブ</t>
    </rPh>
    <phoneticPr fontId="5"/>
  </si>
  <si>
    <t>機器等保守点検（国設尼崎局）</t>
    <rPh sb="0" eb="2">
      <t>キキ</t>
    </rPh>
    <rPh sb="2" eb="3">
      <t>トウ</t>
    </rPh>
    <rPh sb="3" eb="5">
      <t>ホシュ</t>
    </rPh>
    <rPh sb="5" eb="7">
      <t>テンケン</t>
    </rPh>
    <rPh sb="8" eb="10">
      <t>コクセツ</t>
    </rPh>
    <rPh sb="10" eb="12">
      <t>アマガサキ</t>
    </rPh>
    <rPh sb="12" eb="13">
      <t>キョク</t>
    </rPh>
    <phoneticPr fontId="5"/>
  </si>
  <si>
    <t>芙蓉総合リース株大阪支店</t>
    <rPh sb="0" eb="2">
      <t>フヨウ</t>
    </rPh>
    <rPh sb="2" eb="4">
      <t>ソウゴウ</t>
    </rPh>
    <rPh sb="7" eb="8">
      <t>カブ</t>
    </rPh>
    <rPh sb="8" eb="10">
      <t>オオサカ</t>
    </rPh>
    <rPh sb="10" eb="12">
      <t>シテン</t>
    </rPh>
    <phoneticPr fontId="5"/>
  </si>
  <si>
    <t>東京ダイレック(株)</t>
    <rPh sb="0" eb="2">
      <t>トウキョウ</t>
    </rPh>
    <rPh sb="7" eb="10">
      <t>カブ</t>
    </rPh>
    <phoneticPr fontId="5"/>
  </si>
  <si>
    <t>機器等保守点検（国設飛島局）</t>
    <rPh sb="0" eb="2">
      <t>キキ</t>
    </rPh>
    <rPh sb="2" eb="3">
      <t>トウ</t>
    </rPh>
    <rPh sb="3" eb="5">
      <t>ホシュ</t>
    </rPh>
    <rPh sb="5" eb="7">
      <t>テンケン</t>
    </rPh>
    <rPh sb="8" eb="10">
      <t>コクセツ</t>
    </rPh>
    <rPh sb="10" eb="12">
      <t>トビシマ</t>
    </rPh>
    <rPh sb="12" eb="13">
      <t>キョク</t>
    </rPh>
    <phoneticPr fontId="5"/>
  </si>
  <si>
    <t>(株)三弘</t>
    <rPh sb="0" eb="3">
      <t>カブ</t>
    </rPh>
    <rPh sb="3" eb="5">
      <t>サンコウ</t>
    </rPh>
    <phoneticPr fontId="5"/>
  </si>
  <si>
    <t>オザワ科学(株)</t>
    <rPh sb="3" eb="5">
      <t>カガク</t>
    </rPh>
    <rPh sb="5" eb="8">
      <t>カブ</t>
    </rPh>
    <phoneticPr fontId="5"/>
  </si>
  <si>
    <t>老朽化した施設及び耐用年数を経過した測定機器等について、今後の維持管理のコスト増が見込まれるが、測定機器の保守管理や機器更新等について、事業内容を見直し、より効果的な事業実施に努めることにより、予算の増額を抑制する。</t>
  </si>
  <si>
    <t>定期的なメンテナンスや機器更新を行い適正に測定機器等を使用することにより、有用な測定結果を得ること及び想定外のトラブルを抑制することができ効率的な測定が期待できる。</t>
    <rPh sb="0" eb="3">
      <t>テイキテキ</t>
    </rPh>
    <rPh sb="11" eb="13">
      <t>キキ</t>
    </rPh>
    <rPh sb="13" eb="15">
      <t>コウシン</t>
    </rPh>
    <rPh sb="16" eb="17">
      <t>オコナ</t>
    </rPh>
    <rPh sb="18" eb="20">
      <t>テキセイ</t>
    </rPh>
    <rPh sb="21" eb="23">
      <t>ソクテイ</t>
    </rPh>
    <rPh sb="23" eb="25">
      <t>キキ</t>
    </rPh>
    <rPh sb="25" eb="26">
      <t>トウ</t>
    </rPh>
    <rPh sb="27" eb="29">
      <t>シヨウ</t>
    </rPh>
    <rPh sb="69" eb="72">
      <t>コウリツテキ</t>
    </rPh>
    <rPh sb="73" eb="75">
      <t>ソクテイ</t>
    </rPh>
    <rPh sb="76" eb="78">
      <t>キタイ</t>
    </rPh>
    <phoneticPr fontId="4"/>
  </si>
  <si>
    <t>全国の自動車排ガス測定局における浮遊粒子状物質（ＳＰＭ）に係る環境基準達成率</t>
    <phoneticPr fontId="5"/>
  </si>
  <si>
    <t>全国の自動車排ガス測定局における光化学オキシダント（Ox）に係る環境基準達成率</t>
    <phoneticPr fontId="5"/>
  </si>
  <si>
    <t>全国の自動車排ガス測定局における二酸化硫黄（ＳＯ2）に係る環境基準達成率</t>
    <phoneticPr fontId="5"/>
  </si>
  <si>
    <t>全国の自動車排ガス測定局における一酸化炭素（ＣＯ）に係る環境基準達成率</t>
    <phoneticPr fontId="5"/>
  </si>
  <si>
    <t>全国の自動車排ガス測定局における二酸化窒素（ＮＯ2）に係る環境基準達成率</t>
    <phoneticPr fontId="5"/>
  </si>
  <si>
    <t>0091</t>
  </si>
  <si>
    <t>070</t>
  </si>
  <si>
    <t>056</t>
  </si>
  <si>
    <t>055</t>
  </si>
  <si>
    <t>094</t>
  </si>
  <si>
    <t>098</t>
  </si>
  <si>
    <t>%</t>
    <phoneticPr fontId="5"/>
  </si>
  <si>
    <t>%</t>
    <phoneticPr fontId="5"/>
  </si>
  <si>
    <t>-</t>
    <phoneticPr fontId="5"/>
  </si>
  <si>
    <t>-</t>
    <phoneticPr fontId="5"/>
  </si>
  <si>
    <t>-</t>
    <phoneticPr fontId="5"/>
  </si>
  <si>
    <t>実績は十分な水準が維持されている。完全な目標の達成に向けて、継続した取り組みが有効である。</t>
    <rPh sb="0" eb="2">
      <t>ジッセキ</t>
    </rPh>
    <rPh sb="3" eb="5">
      <t>ジュウブン</t>
    </rPh>
    <rPh sb="6" eb="8">
      <t>スイジュン</t>
    </rPh>
    <rPh sb="9" eb="11">
      <t>イジ</t>
    </rPh>
    <rPh sb="17" eb="19">
      <t>カンゼン</t>
    </rPh>
    <rPh sb="20" eb="22">
      <t>モクヒョウ</t>
    </rPh>
    <rPh sb="23" eb="25">
      <t>タッセイ</t>
    </rPh>
    <rPh sb="26" eb="27">
      <t>ム</t>
    </rPh>
    <rPh sb="30" eb="32">
      <t>ケイゾク</t>
    </rPh>
    <rPh sb="34" eb="35">
      <t>ト</t>
    </rPh>
    <rPh sb="36" eb="37">
      <t>ク</t>
    </rPh>
    <rPh sb="39" eb="41">
      <t>ユウコウ</t>
    </rPh>
    <phoneticPr fontId="5"/>
  </si>
  <si>
    <t>事業実施に当たっては、業務内容に応じて発注方法等
を工夫している。</t>
    <phoneticPr fontId="5"/>
  </si>
  <si>
    <t>請負、備品購入等競争入札することとしている。</t>
    <rPh sb="0" eb="2">
      <t>ウケオイ</t>
    </rPh>
    <rPh sb="3" eb="5">
      <t>ビヒン</t>
    </rPh>
    <rPh sb="5" eb="7">
      <t>コウニュウ</t>
    </rPh>
    <rPh sb="7" eb="8">
      <t>トウ</t>
    </rPh>
    <rPh sb="8" eb="10">
      <t>キョウソウ</t>
    </rPh>
    <rPh sb="10" eb="12">
      <t>ニュウサツ</t>
    </rPh>
    <phoneticPr fontId="5"/>
  </si>
  <si>
    <t>請負、備品購入等必要なもののみの支出としている。</t>
    <rPh sb="8" eb="10">
      <t>ヒツヨウ</t>
    </rPh>
    <rPh sb="16" eb="18">
      <t>シシュツ</t>
    </rPh>
    <phoneticPr fontId="5"/>
  </si>
  <si>
    <t>随意契約を行う際にも市場価格を確認の上、契約者選定においては、複数者から見積もりを取るなどして、コスト削減に向けた工夫をしている。</t>
    <rPh sb="0" eb="2">
      <t>ズイイ</t>
    </rPh>
    <rPh sb="2" eb="4">
      <t>ケイヤク</t>
    </rPh>
    <rPh sb="5" eb="6">
      <t>オコナ</t>
    </rPh>
    <rPh sb="7" eb="8">
      <t>サイ</t>
    </rPh>
    <rPh sb="10" eb="12">
      <t>シジョウ</t>
    </rPh>
    <rPh sb="12" eb="14">
      <t>カカク</t>
    </rPh>
    <rPh sb="15" eb="17">
      <t>カクニン</t>
    </rPh>
    <rPh sb="18" eb="19">
      <t>ウエ</t>
    </rPh>
    <rPh sb="20" eb="23">
      <t>ケイヤクシャ</t>
    </rPh>
    <rPh sb="23" eb="25">
      <t>センテイ</t>
    </rPh>
    <rPh sb="31" eb="33">
      <t>フクスウ</t>
    </rPh>
    <rPh sb="33" eb="34">
      <t>シャ</t>
    </rPh>
    <rPh sb="36" eb="38">
      <t>ミツ</t>
    </rPh>
    <rPh sb="41" eb="42">
      <t>ト</t>
    </rPh>
    <rPh sb="51" eb="53">
      <t>サクゲン</t>
    </rPh>
    <rPh sb="54" eb="55">
      <t>ム</t>
    </rPh>
    <rPh sb="57" eb="59">
      <t>クフウ</t>
    </rPh>
    <phoneticPr fontId="5"/>
  </si>
  <si>
    <t>活動実績は見込みに見合ったものになっている。</t>
    <rPh sb="0" eb="2">
      <t>カツドウ</t>
    </rPh>
    <rPh sb="2" eb="4">
      <t>ジッセキ</t>
    </rPh>
    <rPh sb="5" eb="7">
      <t>ミコ</t>
    </rPh>
    <rPh sb="9" eb="11">
      <t>ミア</t>
    </rPh>
    <phoneticPr fontId="5"/>
  </si>
  <si>
    <t>測定データはテレメータを通じ「そらまめくん」にて随時公表されており、年間のデータは国内にある一般局、自排局と合わせ、年に一度報告書として公表されており、広く利用されている。</t>
    <rPh sb="0" eb="2">
      <t>ソクテイ</t>
    </rPh>
    <rPh sb="12" eb="13">
      <t>ツウ</t>
    </rPh>
    <rPh sb="24" eb="26">
      <t>ズイジ</t>
    </rPh>
    <rPh sb="26" eb="28">
      <t>コウヒョウ</t>
    </rPh>
    <rPh sb="34" eb="36">
      <t>ネンカン</t>
    </rPh>
    <rPh sb="41" eb="43">
      <t>コクナイ</t>
    </rPh>
    <rPh sb="46" eb="49">
      <t>イッパンキョク</t>
    </rPh>
    <rPh sb="50" eb="53">
      <t>ジハイキョク</t>
    </rPh>
    <rPh sb="54" eb="55">
      <t>ア</t>
    </rPh>
    <rPh sb="58" eb="59">
      <t>ネン</t>
    </rPh>
    <rPh sb="60" eb="62">
      <t>イチド</t>
    </rPh>
    <rPh sb="62" eb="65">
      <t>ホウコクショ</t>
    </rPh>
    <rPh sb="68" eb="70">
      <t>コウヒョウ</t>
    </rPh>
    <rPh sb="76" eb="77">
      <t>ヒロ</t>
    </rPh>
    <rPh sb="78" eb="80">
      <t>リヨウ</t>
    </rPh>
    <phoneticPr fontId="5"/>
  </si>
  <si>
    <t>国設厚木自動車交通環境測定所微小粒子状物質（PM2.5）測定器移送作業</t>
  </si>
  <si>
    <t>入札</t>
    <rPh sb="0" eb="2">
      <t>ニュウサツ</t>
    </rPh>
    <phoneticPr fontId="5"/>
  </si>
  <si>
    <t>支出先上位10者リストの「（一財）関西環境管理技術センター等」については任意で入札者数などの情報提供を依頼したところ回答を得ることができなかった。</t>
    <rPh sb="0" eb="3">
      <t>シシュツサキ</t>
    </rPh>
    <rPh sb="3" eb="5">
      <t>ジョウイ</t>
    </rPh>
    <rPh sb="7" eb="8">
      <t>シャ</t>
    </rPh>
    <rPh sb="29" eb="30">
      <t>トウ</t>
    </rPh>
    <rPh sb="36" eb="38">
      <t>ニンイ</t>
    </rPh>
    <rPh sb="39" eb="42">
      <t>ニュウサツシャ</t>
    </rPh>
    <rPh sb="42" eb="43">
      <t>スウ</t>
    </rPh>
    <rPh sb="46" eb="48">
      <t>ジョウホウ</t>
    </rPh>
    <rPh sb="48" eb="50">
      <t>テイキョウ</t>
    </rPh>
    <rPh sb="51" eb="53">
      <t>イライ</t>
    </rPh>
    <rPh sb="58" eb="60">
      <t>カイトウ</t>
    </rPh>
    <rPh sb="61" eb="62">
      <t>エ</t>
    </rPh>
    <phoneticPr fontId="5"/>
  </si>
  <si>
    <t>-</t>
    <phoneticPr fontId="5"/>
  </si>
  <si>
    <t>-</t>
    <phoneticPr fontId="5"/>
  </si>
  <si>
    <t>不用額については、備品等購入の契約差金によるものである。</t>
    <rPh sb="0" eb="3">
      <t>フヨウガク</t>
    </rPh>
    <rPh sb="9" eb="11">
      <t>ビヒン</t>
    </rPh>
    <rPh sb="11" eb="12">
      <t>トウ</t>
    </rPh>
    <rPh sb="12" eb="14">
      <t>コウニュウ</t>
    </rPh>
    <rPh sb="15" eb="17">
      <t>ケイヤク</t>
    </rPh>
    <rPh sb="17" eb="19">
      <t>サキン</t>
    </rPh>
    <phoneticPr fontId="5"/>
  </si>
  <si>
    <t>請負、備品購入等競争入札によって、コスト削減に努めている結果、概ね1局当たり2百万円台で推移しており、妥当である。</t>
    <rPh sb="0" eb="2">
      <t>ウケオイ</t>
    </rPh>
    <rPh sb="3" eb="5">
      <t>ビヒン</t>
    </rPh>
    <rPh sb="5" eb="7">
      <t>コウニュウ</t>
    </rPh>
    <rPh sb="7" eb="8">
      <t>トウ</t>
    </rPh>
    <rPh sb="8" eb="10">
      <t>キョウソウ</t>
    </rPh>
    <rPh sb="10" eb="12">
      <t>ニュウサツ</t>
    </rPh>
    <rPh sb="20" eb="22">
      <t>サクゲン</t>
    </rPh>
    <rPh sb="23" eb="24">
      <t>ツト</t>
    </rPh>
    <rPh sb="28" eb="30">
      <t>ケッカ</t>
    </rPh>
    <rPh sb="31" eb="32">
      <t>オオム</t>
    </rPh>
    <rPh sb="34" eb="35">
      <t>キョク</t>
    </rPh>
    <rPh sb="35" eb="36">
      <t>ア</t>
    </rPh>
    <rPh sb="39" eb="40">
      <t>ヒャク</t>
    </rPh>
    <rPh sb="40" eb="42">
      <t>マンエン</t>
    </rPh>
    <rPh sb="42" eb="43">
      <t>ダイ</t>
    </rPh>
    <rPh sb="44" eb="46">
      <t>スイイ</t>
    </rPh>
    <rPh sb="51" eb="53">
      <t>ダトウ</t>
    </rPh>
    <phoneticPr fontId="5"/>
  </si>
  <si>
    <t>道路沿道における大気環境測定データは、自動車環境行政の基盤であり、自動車に起因する大気汚染に関して国民の健康保護及び生活環境保全のために国として事業を行う必要がある。</t>
    <phoneticPr fontId="5"/>
  </si>
  <si>
    <t>自動車に起因する大気汚染の動向を把握し、自動車環境行政の基礎データとするため、自動車による環境影響が大きな大都市域において確実に経年的な測定を行う地点を国として確保する必要があるため国自ら事業を行う必要がある。</t>
    <rPh sb="91" eb="92">
      <t>クニ</t>
    </rPh>
    <rPh sb="92" eb="93">
      <t>ミズカ</t>
    </rPh>
    <rPh sb="94" eb="96">
      <t>ジギョウ</t>
    </rPh>
    <rPh sb="97" eb="98">
      <t>オコナ</t>
    </rPh>
    <rPh sb="99" eb="101">
      <t>ヒツヨウ</t>
    </rPh>
    <phoneticPr fontId="5"/>
  </si>
  <si>
    <t>全国の自動車排ガス測定局における二酸化窒素（ＮＯ2）に係る環境基準達成率（26年度実績については集計中）</t>
    <rPh sb="39" eb="41">
      <t>ネンド</t>
    </rPh>
    <rPh sb="41" eb="43">
      <t>ジッセキ</t>
    </rPh>
    <rPh sb="48" eb="51">
      <t>シュウケイチュウ</t>
    </rPh>
    <phoneticPr fontId="5"/>
  </si>
  <si>
    <t>全国の自動車排ガス測定局における浮遊粒子状物質（ＳＰＭ）に係る環境基準達成率（26年度実績については集計中）</t>
    <phoneticPr fontId="5"/>
  </si>
  <si>
    <t>全国の自動車排ガス測定局における光化学オキシダント（Ox）に係る環境基準達成率（26年度実績については集計中）</t>
    <phoneticPr fontId="5"/>
  </si>
  <si>
    <t>全国の自動車排ガス測定局における二酸化硫黄（ＳＯ2）に係る環境基準達成率（26年度実績については集計中）</t>
    <phoneticPr fontId="5"/>
  </si>
  <si>
    <t>全国の自動車排ガス測定局における一酸化炭素（ＣＯ）に係る環境基準達成率（26年度実績については集計中）</t>
    <phoneticPr fontId="5"/>
  </si>
  <si>
    <t>国民の健康保護及び生活環境の維持のために、自動車に起因する大気汚染の状況について、環境基準に関わる大気環境測定データの提供を行っているものであり、優先度の高い事業である。</t>
    <rPh sb="73" eb="76">
      <t>ユウセンド</t>
    </rPh>
    <rPh sb="77" eb="78">
      <t>タカ</t>
    </rPh>
    <rPh sb="79" eb="8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</si>
</sst>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25" xfId="0" applyFont="1" applyBorder="1" applyAlignment="1" applyProtection="1">
      <alignment horizontal="left" vertical="center" shrinkToFit="1"/>
      <protection locked="0"/>
    </xf>
    <xf numFmtId="0" fontId="30" fillId="0" borderId="26" xfId="0" applyFont="1" applyBorder="1" applyAlignment="1" applyProtection="1">
      <alignment horizontal="left" vertical="center" shrinkToFit="1"/>
      <protection locked="0"/>
    </xf>
    <xf numFmtId="0" fontId="30" fillId="0" borderId="27" xfId="0" applyFont="1" applyBorder="1" applyAlignment="1" applyProtection="1">
      <alignment horizontal="left" vertical="center" shrinkToFit="1"/>
      <protection locked="0"/>
    </xf>
    <xf numFmtId="0" fontId="30" fillId="0" borderId="11" xfId="0" applyFont="1" applyBorder="1" applyAlignment="1" applyProtection="1">
      <alignment horizontal="left" vertical="center"/>
      <protection locked="0"/>
    </xf>
    <xf numFmtId="181" fontId="30" fillId="0" borderId="11" xfId="0" applyNumberFormat="1" applyFont="1" applyBorder="1" applyAlignment="1" applyProtection="1">
      <alignment vertical="center" wrapText="1"/>
      <protection locked="0"/>
    </xf>
    <xf numFmtId="181" fontId="30" fillId="0" borderId="11" xfId="0" applyNumberFormat="1" applyFont="1" applyBorder="1" applyAlignment="1" applyProtection="1">
      <alignment vertical="center"/>
      <protection locked="0"/>
    </xf>
    <xf numFmtId="0" fontId="30" fillId="0" borderId="11"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177" fontId="30" fillId="0" borderId="11" xfId="0" applyNumberFormat="1" applyFont="1" applyBorder="1" applyAlignment="1" applyProtection="1">
      <alignment vertical="center" wrapText="1"/>
      <protection locked="0"/>
    </xf>
    <xf numFmtId="177" fontId="30" fillId="0" borderId="11" xfId="0" applyNumberFormat="1" applyFont="1" applyBorder="1" applyAlignment="1" applyProtection="1">
      <alignment vertical="center"/>
      <protection locked="0"/>
    </xf>
    <xf numFmtId="0" fontId="30" fillId="0" borderId="11" xfId="0" applyFont="1" applyFill="1" applyBorder="1" applyAlignment="1" applyProtection="1">
      <alignment vertical="center"/>
      <protection locked="0"/>
    </xf>
    <xf numFmtId="0" fontId="30" fillId="0" borderId="1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3" fillId="5" borderId="72"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443</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140</xdr:row>
      <xdr:rowOff>0</xdr:rowOff>
    </xdr:from>
    <xdr:to>
      <xdr:col>42</xdr:col>
      <xdr:colOff>95281</xdr:colOff>
      <xdr:row>165</xdr:row>
      <xdr:rowOff>560</xdr:rowOff>
    </xdr:to>
    <xdr:grpSp>
      <xdr:nvGrpSpPr>
        <xdr:cNvPr id="67" name="グループ化 66"/>
        <xdr:cNvGrpSpPr/>
      </xdr:nvGrpSpPr>
      <xdr:grpSpPr>
        <a:xfrm>
          <a:off x="1600200" y="38776275"/>
          <a:ext cx="6896131" cy="8811185"/>
          <a:chOff x="2129593" y="38043971"/>
          <a:chExt cx="6953281" cy="8685119"/>
        </a:xfrm>
      </xdr:grpSpPr>
      <xdr:grpSp>
        <xdr:nvGrpSpPr>
          <xdr:cNvPr id="68" name="グループ化 67"/>
          <xdr:cNvGrpSpPr/>
        </xdr:nvGrpSpPr>
        <xdr:grpSpPr>
          <a:xfrm>
            <a:off x="2129593" y="38043971"/>
            <a:ext cx="6739674" cy="8685119"/>
            <a:chOff x="2129593" y="38043971"/>
            <a:chExt cx="6739674" cy="8685119"/>
          </a:xfrm>
        </xdr:grpSpPr>
        <xdr:grpSp>
          <xdr:nvGrpSpPr>
            <xdr:cNvPr id="89" name="グループ化 9"/>
            <xdr:cNvGrpSpPr>
              <a:grpSpLocks/>
            </xdr:cNvGrpSpPr>
          </xdr:nvGrpSpPr>
          <xdr:grpSpPr bwMode="auto">
            <a:xfrm>
              <a:off x="6105897" y="39981066"/>
              <a:ext cx="2763370" cy="1193987"/>
              <a:chOff x="1645558" y="33089859"/>
              <a:chExt cx="1383461" cy="1593870"/>
            </a:xfrm>
          </xdr:grpSpPr>
          <xdr:sp macro="" textlink="">
            <xdr:nvSpPr>
              <xdr:cNvPr id="107" name="正方形/長方形 106"/>
              <xdr:cNvSpPr/>
            </xdr:nvSpPr>
            <xdr:spPr>
              <a:xfrm>
                <a:off x="1660098" y="33089859"/>
                <a:ext cx="1351769" cy="15938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100"/>
                  </a:lnSpc>
                </a:pPr>
                <a:endParaRPr kumimoji="1" lang="en-US" altLang="ja-JP" sz="1050">
                  <a:solidFill>
                    <a:schemeClr val="tx1"/>
                  </a:solidFill>
                </a:endParaRPr>
              </a:p>
              <a:p>
                <a:pPr algn="l">
                  <a:lnSpc>
                    <a:spcPts val="1100"/>
                  </a:lnSpc>
                </a:pPr>
                <a:r>
                  <a:rPr kumimoji="1" lang="ja-JP" altLang="en-US" sz="1050">
                    <a:solidFill>
                      <a:schemeClr val="tx1"/>
                    </a:solidFill>
                  </a:rPr>
                  <a:t>国設自動車交通環境測定所</a:t>
                </a:r>
                <a:r>
                  <a:rPr kumimoji="1" lang="en-US" altLang="ja-JP" sz="1050">
                    <a:solidFill>
                      <a:schemeClr val="tx1"/>
                    </a:solidFill>
                  </a:rPr>
                  <a:t>(9</a:t>
                </a:r>
                <a:r>
                  <a:rPr kumimoji="1" lang="ja-JP" altLang="en-US" sz="1050">
                    <a:solidFill>
                      <a:schemeClr val="tx1"/>
                    </a:solidFill>
                  </a:rPr>
                  <a:t>局</a:t>
                </a:r>
                <a:r>
                  <a:rPr kumimoji="1" lang="en-US" altLang="ja-JP" sz="1050">
                    <a:solidFill>
                      <a:schemeClr val="tx1"/>
                    </a:solidFill>
                  </a:rPr>
                  <a:t>)</a:t>
                </a:r>
                <a:r>
                  <a:rPr kumimoji="1" lang="ja-JP" altLang="en-US" sz="1050">
                    <a:solidFill>
                      <a:schemeClr val="tx1"/>
                    </a:solidFill>
                  </a:rPr>
                  <a:t>における大気汚染等の推移を継続的に観察し、汚染等の状況を常時把握し、長期的な規制効果の判断と基準、許容限度の設定及び改訂に必要な基礎資料としてのデータ提供。</a:t>
                </a:r>
              </a:p>
            </xdr:txBody>
          </xdr:sp>
          <xdr:sp macro="" textlink="">
            <xdr:nvSpPr>
              <xdr:cNvPr id="108" name="左大かっこ 107"/>
              <xdr:cNvSpPr/>
            </xdr:nvSpPr>
            <xdr:spPr>
              <a:xfrm>
                <a:off x="1645558" y="33102817"/>
                <a:ext cx="43619" cy="15290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9" name="右大かっこ 108"/>
              <xdr:cNvSpPr/>
            </xdr:nvSpPr>
            <xdr:spPr>
              <a:xfrm>
                <a:off x="2961167" y="33116021"/>
                <a:ext cx="67852" cy="14772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90" name="正方形/長方形 89"/>
            <xdr:cNvSpPr/>
          </xdr:nvSpPr>
          <xdr:spPr>
            <a:xfrm>
              <a:off x="2622176" y="40397206"/>
              <a:ext cx="1183035" cy="2290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endParaRPr kumimoji="1" lang="ja-JP" altLang="en-US" sz="1100">
                <a:solidFill>
                  <a:schemeClr val="tx1"/>
                </a:solidFill>
              </a:endParaRPr>
            </a:p>
          </xdr:txBody>
        </xdr:sp>
        <xdr:sp macro="" textlink="">
          <xdr:nvSpPr>
            <xdr:cNvPr id="91" name="正方形/長方形 90"/>
            <xdr:cNvSpPr/>
          </xdr:nvSpPr>
          <xdr:spPr>
            <a:xfrm>
              <a:off x="4165627" y="40921081"/>
              <a:ext cx="1528615" cy="2489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入札・随意契約</a:t>
              </a:r>
              <a:r>
                <a:rPr kumimoji="1" lang="en-US" altLang="ja-JP" sz="1100">
                  <a:solidFill>
                    <a:schemeClr val="tx1"/>
                  </a:solidFill>
                </a:rPr>
                <a:t>】</a:t>
              </a:r>
              <a:endParaRPr kumimoji="1" lang="ja-JP" altLang="en-US" sz="1100">
                <a:solidFill>
                  <a:schemeClr val="tx1"/>
                </a:solidFill>
              </a:endParaRPr>
            </a:p>
          </xdr:txBody>
        </xdr:sp>
        <xdr:grpSp>
          <xdr:nvGrpSpPr>
            <xdr:cNvPr id="92" name="グループ化 91"/>
            <xdr:cNvGrpSpPr/>
          </xdr:nvGrpSpPr>
          <xdr:grpSpPr>
            <a:xfrm>
              <a:off x="2129593" y="38043971"/>
              <a:ext cx="6607019" cy="8685119"/>
              <a:chOff x="2129593" y="38043971"/>
              <a:chExt cx="6607019" cy="8685119"/>
            </a:xfrm>
          </xdr:grpSpPr>
          <xdr:sp macro="" textlink="">
            <xdr:nvSpPr>
              <xdr:cNvPr id="93" name="正方形/長方形 92"/>
              <xdr:cNvSpPr/>
            </xdr:nvSpPr>
            <xdr:spPr>
              <a:xfrm>
                <a:off x="3977955" y="42094609"/>
                <a:ext cx="1322108" cy="7065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Ｂ．紀本電子工業</a:t>
                </a:r>
                <a:r>
                  <a:rPr kumimoji="1" lang="en-US" altLang="ja-JP" sz="1050">
                    <a:solidFill>
                      <a:schemeClr val="tx1"/>
                    </a:solidFill>
                  </a:rPr>
                  <a:t>(</a:t>
                </a:r>
                <a:r>
                  <a:rPr kumimoji="1" lang="ja-JP" altLang="en-US" sz="1050">
                    <a:solidFill>
                      <a:schemeClr val="tx1"/>
                    </a:solidFill>
                  </a:rPr>
                  <a:t>株</a:t>
                </a:r>
                <a:r>
                  <a:rPr kumimoji="1" lang="en-US" altLang="ja-JP" sz="1050">
                    <a:solidFill>
                      <a:schemeClr val="tx1"/>
                    </a:solidFill>
                  </a:rPr>
                  <a:t>)</a:t>
                </a:r>
              </a:p>
              <a:p>
                <a:pPr algn="ctr"/>
                <a:r>
                  <a:rPr kumimoji="1" lang="en-US" altLang="ja-JP" sz="1050">
                    <a:solidFill>
                      <a:schemeClr val="tx1"/>
                    </a:solidFill>
                  </a:rPr>
                  <a:t>6</a:t>
                </a:r>
                <a:r>
                  <a:rPr kumimoji="1" lang="ja-JP" altLang="en-US" sz="1050">
                    <a:solidFill>
                      <a:schemeClr val="tx1"/>
                    </a:solidFill>
                  </a:rPr>
                  <a:t>百万円</a:t>
                </a:r>
              </a:p>
            </xdr:txBody>
          </xdr:sp>
          <xdr:grpSp>
            <xdr:nvGrpSpPr>
              <xdr:cNvPr id="94" name="グループ化 93"/>
              <xdr:cNvGrpSpPr/>
            </xdr:nvGrpSpPr>
            <xdr:grpSpPr>
              <a:xfrm>
                <a:off x="2129593" y="38043971"/>
                <a:ext cx="6029222" cy="8331031"/>
                <a:chOff x="2729856" y="45211094"/>
                <a:chExt cx="5928369" cy="8212249"/>
              </a:xfrm>
            </xdr:grpSpPr>
            <xdr:sp macro="" textlink="">
              <xdr:nvSpPr>
                <xdr:cNvPr id="101" name="正方形/長方形 100"/>
                <xdr:cNvSpPr/>
              </xdr:nvSpPr>
              <xdr:spPr>
                <a:xfrm>
                  <a:off x="2729856" y="45211094"/>
                  <a:ext cx="1416050" cy="5455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53</a:t>
                  </a:r>
                  <a:r>
                    <a:rPr kumimoji="1" lang="ja-JP" altLang="en-US" sz="1100">
                      <a:solidFill>
                        <a:schemeClr val="tx1"/>
                      </a:solidFill>
                    </a:rPr>
                    <a:t>百万円</a:t>
                  </a:r>
                </a:p>
              </xdr:txBody>
            </xdr:sp>
            <xdr:grpSp>
              <xdr:nvGrpSpPr>
                <xdr:cNvPr id="102" name="グループ化 2"/>
                <xdr:cNvGrpSpPr>
                  <a:grpSpLocks/>
                </xdr:cNvGrpSpPr>
              </xdr:nvGrpSpPr>
              <xdr:grpSpPr bwMode="auto">
                <a:xfrm>
                  <a:off x="3000375" y="45910500"/>
                  <a:ext cx="5657850" cy="971550"/>
                  <a:chOff x="3106058" y="30406976"/>
                  <a:chExt cx="5800725" cy="974756"/>
                </a:xfrm>
              </xdr:grpSpPr>
              <xdr:sp macro="" textlink="">
                <xdr:nvSpPr>
                  <xdr:cNvPr id="104" name="正方形/長方形 103"/>
                  <xdr:cNvSpPr/>
                </xdr:nvSpPr>
                <xdr:spPr>
                  <a:xfrm>
                    <a:off x="3154886" y="30406976"/>
                    <a:ext cx="5751897" cy="9747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国設自動車交通環境測定所の維持管理を行うとともに、大気汚染の状況を把握し、</a:t>
                    </a:r>
                    <a:endParaRPr kumimoji="1" lang="en-US" altLang="ja-JP" sz="1100">
                      <a:solidFill>
                        <a:schemeClr val="tx1"/>
                      </a:solidFill>
                    </a:endParaRPr>
                  </a:p>
                  <a:p>
                    <a:pPr algn="l"/>
                    <a:r>
                      <a:rPr kumimoji="1" lang="ja-JP" altLang="en-US" sz="1100">
                        <a:solidFill>
                          <a:schemeClr val="tx1"/>
                        </a:solidFill>
                      </a:rPr>
                      <a:t>窒素酸化物や浮遊粒子状物質等の環境基準の達成状況の把握や試験的な測定</a:t>
                    </a:r>
                    <a:endParaRPr kumimoji="1" lang="en-US" altLang="ja-JP" sz="1100">
                      <a:solidFill>
                        <a:schemeClr val="tx1"/>
                      </a:solidFill>
                    </a:endParaRPr>
                  </a:p>
                  <a:p>
                    <a:pPr algn="l"/>
                    <a:r>
                      <a:rPr kumimoji="1" lang="ja-JP" altLang="en-US" sz="1100">
                        <a:solidFill>
                          <a:schemeClr val="tx1"/>
                        </a:solidFill>
                      </a:rPr>
                      <a:t>による、測定技術の開発及び機器やデータの検証を行うとともに、モニタリングによ</a:t>
                    </a:r>
                    <a:endParaRPr kumimoji="1" lang="en-US" altLang="ja-JP" sz="1100">
                      <a:solidFill>
                        <a:schemeClr val="tx1"/>
                      </a:solidFill>
                    </a:endParaRPr>
                  </a:p>
                  <a:p>
                    <a:pPr algn="l"/>
                    <a:r>
                      <a:rPr kumimoji="1" lang="ja-JP" altLang="en-US" sz="1100">
                        <a:solidFill>
                          <a:schemeClr val="tx1"/>
                        </a:solidFill>
                      </a:rPr>
                      <a:t>る汚染状況の実態把握など、大気汚染対策推進のための基礎資料を得る。</a:t>
                    </a:r>
                    <a:endParaRPr kumimoji="1" lang="ja-JP" altLang="en-US" sz="1100"/>
                  </a:p>
                </xdr:txBody>
              </xdr:sp>
              <xdr:sp macro="" textlink="">
                <xdr:nvSpPr>
                  <xdr:cNvPr id="105" name="左大かっこ 104"/>
                  <xdr:cNvSpPr/>
                </xdr:nvSpPr>
                <xdr:spPr>
                  <a:xfrm>
                    <a:off x="3106058" y="30445202"/>
                    <a:ext cx="136717" cy="8122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6" name="右大かっこ 105"/>
                  <xdr:cNvSpPr/>
                </xdr:nvSpPr>
                <xdr:spPr>
                  <a:xfrm>
                    <a:off x="8604052" y="30512097"/>
                    <a:ext cx="166014" cy="72628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103" name="直線コネクタ 102"/>
                <xdr:cNvCxnSpPr/>
              </xdr:nvCxnSpPr>
              <xdr:spPr>
                <a:xfrm>
                  <a:off x="2836068" y="45781913"/>
                  <a:ext cx="1" cy="76414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5" name="正方形/長方形 94"/>
              <xdr:cNvSpPr/>
            </xdr:nvSpPr>
            <xdr:spPr>
              <a:xfrm>
                <a:off x="3979316" y="40029599"/>
                <a:ext cx="1819142" cy="7065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Ａ．自治体</a:t>
                </a:r>
                <a:r>
                  <a:rPr kumimoji="1" lang="en-US" altLang="ja-JP" sz="1050">
                    <a:solidFill>
                      <a:schemeClr val="tx1"/>
                    </a:solidFill>
                  </a:rPr>
                  <a:t>(6)</a:t>
                </a:r>
                <a:r>
                  <a:rPr kumimoji="1" lang="ja-JP" altLang="en-US" sz="1050">
                    <a:solidFill>
                      <a:schemeClr val="tx1"/>
                    </a:solidFill>
                  </a:rPr>
                  <a:t>・研究機関</a:t>
                </a:r>
                <a:r>
                  <a:rPr kumimoji="1" lang="en-US" altLang="ja-JP" sz="1050">
                    <a:solidFill>
                      <a:schemeClr val="tx1"/>
                    </a:solidFill>
                  </a:rPr>
                  <a:t>(1)</a:t>
                </a:r>
              </a:p>
              <a:p>
                <a:pPr algn="ctr"/>
                <a:r>
                  <a:rPr kumimoji="1" lang="en-US" altLang="ja-JP" sz="1050">
                    <a:solidFill>
                      <a:schemeClr val="tx1"/>
                    </a:solidFill>
                  </a:rPr>
                  <a:t>30</a:t>
                </a:r>
                <a:r>
                  <a:rPr kumimoji="1" lang="ja-JP" altLang="en-US" sz="1050">
                    <a:solidFill>
                      <a:schemeClr val="tx1"/>
                    </a:solidFill>
                  </a:rPr>
                  <a:t>百万円</a:t>
                </a:r>
                <a:endParaRPr kumimoji="1" lang="en-US" altLang="ja-JP" sz="1050">
                  <a:solidFill>
                    <a:schemeClr val="tx1"/>
                  </a:solidFill>
                </a:endParaRPr>
              </a:p>
            </xdr:txBody>
          </xdr:sp>
          <xdr:sp macro="" textlink="">
            <xdr:nvSpPr>
              <xdr:cNvPr id="96" name="正方形/長方形 95"/>
              <xdr:cNvSpPr/>
            </xdr:nvSpPr>
            <xdr:spPr>
              <a:xfrm>
                <a:off x="3948132" y="45104449"/>
                <a:ext cx="1205353" cy="7019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ja-JP" altLang="en-US" sz="1050">
                    <a:solidFill>
                      <a:schemeClr val="tx1"/>
                    </a:solidFill>
                  </a:rPr>
                  <a:t>．自治体</a:t>
                </a:r>
                <a:r>
                  <a:rPr kumimoji="1" lang="en-US" altLang="ja-JP" sz="1050">
                    <a:solidFill>
                      <a:schemeClr val="tx1"/>
                    </a:solidFill>
                  </a:rPr>
                  <a:t>(6)</a:t>
                </a:r>
              </a:p>
              <a:p>
                <a:pPr algn="ctr"/>
                <a:r>
                  <a:rPr kumimoji="1" lang="en-US" altLang="ja-JP" sz="1050">
                    <a:solidFill>
                      <a:schemeClr val="tx1"/>
                    </a:solidFill>
                  </a:rPr>
                  <a:t>1</a:t>
                </a:r>
                <a:r>
                  <a:rPr kumimoji="1" lang="ja-JP" altLang="en-US" sz="1050">
                    <a:solidFill>
                      <a:schemeClr val="tx1"/>
                    </a:solidFill>
                  </a:rPr>
                  <a:t>百万円</a:t>
                </a:r>
              </a:p>
            </xdr:txBody>
          </xdr:sp>
          <xdr:sp macro="" textlink="">
            <xdr:nvSpPr>
              <xdr:cNvPr id="97" name="正方形/長方形 96"/>
              <xdr:cNvSpPr/>
            </xdr:nvSpPr>
            <xdr:spPr>
              <a:xfrm>
                <a:off x="3938494" y="43029900"/>
                <a:ext cx="1447745" cy="7065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Ｃ．計測サービス</a:t>
                </a:r>
                <a:r>
                  <a:rPr kumimoji="1" lang="en-US" altLang="ja-JP" sz="1050">
                    <a:solidFill>
                      <a:schemeClr val="tx1"/>
                    </a:solidFill>
                  </a:rPr>
                  <a:t>(</a:t>
                </a:r>
                <a:r>
                  <a:rPr kumimoji="1" lang="ja-JP" altLang="en-US" sz="1050">
                    <a:solidFill>
                      <a:schemeClr val="tx1"/>
                    </a:solidFill>
                  </a:rPr>
                  <a:t>株</a:t>
                </a:r>
                <a:r>
                  <a:rPr kumimoji="1" lang="en-US" altLang="ja-JP" sz="1050">
                    <a:solidFill>
                      <a:schemeClr val="tx1"/>
                    </a:solidFill>
                  </a:rPr>
                  <a:t>)</a:t>
                </a:r>
              </a:p>
              <a:p>
                <a:pPr algn="ctr"/>
                <a:r>
                  <a:rPr kumimoji="1" lang="en-US" altLang="ja-JP" sz="1050">
                    <a:solidFill>
                      <a:schemeClr val="tx1"/>
                    </a:solidFill>
                  </a:rPr>
                  <a:t>5</a:t>
                </a:r>
                <a:r>
                  <a:rPr kumimoji="1" lang="ja-JP" altLang="en-US" sz="1050">
                    <a:solidFill>
                      <a:schemeClr val="tx1"/>
                    </a:solidFill>
                  </a:rPr>
                  <a:t>百万円</a:t>
                </a:r>
              </a:p>
            </xdr:txBody>
          </xdr:sp>
          <xdr:sp macro="" textlink="">
            <xdr:nvSpPr>
              <xdr:cNvPr id="98" name="正方形/長方形 97"/>
              <xdr:cNvSpPr/>
            </xdr:nvSpPr>
            <xdr:spPr>
              <a:xfrm>
                <a:off x="6424332" y="41231484"/>
                <a:ext cx="2312280" cy="6779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Ｇ</a:t>
                </a:r>
                <a:r>
                  <a:rPr kumimoji="1" lang="ja-JP" altLang="en-US" sz="900">
                    <a:solidFill>
                      <a:schemeClr val="tx1"/>
                    </a:solidFill>
                  </a:rPr>
                  <a:t>．一般財団法人関西環境管理技術センター他</a:t>
                </a:r>
                <a:r>
                  <a:rPr kumimoji="1" lang="en-US" altLang="ja-JP" sz="900">
                    <a:solidFill>
                      <a:schemeClr val="tx1"/>
                    </a:solidFill>
                  </a:rPr>
                  <a:t>(10)</a:t>
                </a:r>
              </a:p>
              <a:p>
                <a:pPr algn="ctr"/>
                <a:r>
                  <a:rPr kumimoji="1" lang="en-US" altLang="ja-JP" sz="900">
                    <a:solidFill>
                      <a:schemeClr val="tx1"/>
                    </a:solidFill>
                  </a:rPr>
                  <a:t>14</a:t>
                </a:r>
                <a:r>
                  <a:rPr kumimoji="1" lang="ja-JP" altLang="en-US" sz="900">
                    <a:solidFill>
                      <a:schemeClr val="tx1"/>
                    </a:solidFill>
                  </a:rPr>
                  <a:t>百万円</a:t>
                </a:r>
              </a:p>
            </xdr:txBody>
          </xdr:sp>
          <xdr:sp macro="" textlink="">
            <xdr:nvSpPr>
              <xdr:cNvPr id="99" name="正方形/長方形 98"/>
              <xdr:cNvSpPr/>
            </xdr:nvSpPr>
            <xdr:spPr>
              <a:xfrm>
                <a:off x="3946712" y="44044721"/>
                <a:ext cx="1447745" cy="7065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a:t>
                </a:r>
                <a:r>
                  <a:rPr kumimoji="1" lang="ja-JP" altLang="en-US" sz="1050">
                    <a:solidFill>
                      <a:schemeClr val="tx1"/>
                    </a:solidFill>
                  </a:rPr>
                  <a:t>．紀本電子工業</a:t>
                </a:r>
                <a:r>
                  <a:rPr kumimoji="1" lang="en-US" altLang="ja-JP" sz="1050">
                    <a:solidFill>
                      <a:schemeClr val="tx1"/>
                    </a:solidFill>
                  </a:rPr>
                  <a:t>(</a:t>
                </a:r>
                <a:r>
                  <a:rPr kumimoji="1" lang="ja-JP" altLang="en-US" sz="1050">
                    <a:solidFill>
                      <a:schemeClr val="tx1"/>
                    </a:solidFill>
                  </a:rPr>
                  <a:t>株</a:t>
                </a:r>
                <a:r>
                  <a:rPr kumimoji="1" lang="en-US" altLang="ja-JP" sz="1050">
                    <a:solidFill>
                      <a:schemeClr val="tx1"/>
                    </a:solidFill>
                  </a:rPr>
                  <a:t>)</a:t>
                </a:r>
              </a:p>
              <a:p>
                <a:pPr algn="ctr"/>
                <a:r>
                  <a:rPr kumimoji="1" lang="en-US" altLang="ja-JP" sz="1050">
                    <a:solidFill>
                      <a:schemeClr val="tx1"/>
                    </a:solidFill>
                  </a:rPr>
                  <a:t>5</a:t>
                </a:r>
                <a:r>
                  <a:rPr kumimoji="1" lang="ja-JP" altLang="en-US" sz="1050">
                    <a:solidFill>
                      <a:schemeClr val="tx1"/>
                    </a:solidFill>
                  </a:rPr>
                  <a:t>百万円</a:t>
                </a:r>
              </a:p>
            </xdr:txBody>
          </xdr:sp>
          <xdr:sp macro="" textlink="">
            <xdr:nvSpPr>
              <xdr:cNvPr id="100" name="正方形/長方形 99"/>
              <xdr:cNvSpPr/>
            </xdr:nvSpPr>
            <xdr:spPr>
              <a:xfrm>
                <a:off x="3956237" y="46041609"/>
                <a:ext cx="1733417" cy="68748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a:t>
                </a:r>
                <a:r>
                  <a:rPr kumimoji="1" lang="ja-JP" altLang="en-US" sz="1050">
                    <a:solidFill>
                      <a:schemeClr val="tx1"/>
                    </a:solidFill>
                  </a:rPr>
                  <a:t>．計測機器ﾒｰｶｰ</a:t>
                </a:r>
                <a:r>
                  <a:rPr kumimoji="1" lang="en-US" altLang="ja-JP" sz="1050">
                    <a:solidFill>
                      <a:schemeClr val="tx1"/>
                    </a:solidFill>
                  </a:rPr>
                  <a:t>(8)</a:t>
                </a:r>
              </a:p>
              <a:p>
                <a:pPr algn="ctr"/>
                <a:r>
                  <a:rPr kumimoji="1" lang="en-US" altLang="ja-JP" sz="1050">
                    <a:solidFill>
                      <a:schemeClr val="tx1"/>
                    </a:solidFill>
                  </a:rPr>
                  <a:t>5</a:t>
                </a:r>
                <a:r>
                  <a:rPr kumimoji="1" lang="ja-JP" altLang="en-US" sz="1050">
                    <a:solidFill>
                      <a:schemeClr val="tx1"/>
                    </a:solidFill>
                  </a:rPr>
                  <a:t>百万円</a:t>
                </a:r>
              </a:p>
            </xdr:txBody>
          </xdr:sp>
        </xdr:grpSp>
      </xdr:grpSp>
      <xdr:grpSp>
        <xdr:nvGrpSpPr>
          <xdr:cNvPr id="69" name="グループ化 68"/>
          <xdr:cNvGrpSpPr/>
        </xdr:nvGrpSpPr>
        <xdr:grpSpPr>
          <a:xfrm>
            <a:off x="2228290" y="40740106"/>
            <a:ext cx="6854584" cy="5879626"/>
            <a:chOff x="2228290" y="40740106"/>
            <a:chExt cx="6854584" cy="5879626"/>
          </a:xfrm>
        </xdr:grpSpPr>
        <xdr:cxnSp macro="">
          <xdr:nvCxnSpPr>
            <xdr:cNvPr id="70" name="直線矢印コネクタ 69"/>
            <xdr:cNvCxnSpPr/>
          </xdr:nvCxnSpPr>
          <xdr:spPr>
            <a:xfrm flipV="1">
              <a:off x="2237466" y="42453243"/>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1" name="直線矢印コネクタ 70"/>
            <xdr:cNvCxnSpPr/>
          </xdr:nvCxnSpPr>
          <xdr:spPr>
            <a:xfrm flipV="1">
              <a:off x="2253113" y="45447235"/>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2" name="直線矢印コネクタ 71"/>
            <xdr:cNvCxnSpPr/>
          </xdr:nvCxnSpPr>
          <xdr:spPr>
            <a:xfrm flipH="1">
              <a:off x="5560359" y="40740106"/>
              <a:ext cx="0" cy="61456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xdr:cNvCxnSpPr/>
          </xdr:nvCxnSpPr>
          <xdr:spPr>
            <a:xfrm>
              <a:off x="5550834" y="41345784"/>
              <a:ext cx="825873" cy="9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4" name="直線矢印コネクタ 73"/>
            <xdr:cNvCxnSpPr/>
          </xdr:nvCxnSpPr>
          <xdr:spPr>
            <a:xfrm flipV="1">
              <a:off x="2237815" y="44387621"/>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5" name="直線矢印コネクタ 74"/>
            <xdr:cNvCxnSpPr/>
          </xdr:nvCxnSpPr>
          <xdr:spPr>
            <a:xfrm flipV="1">
              <a:off x="2228290" y="43391418"/>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6" name="直線矢印コネクタ 75"/>
            <xdr:cNvCxnSpPr/>
          </xdr:nvCxnSpPr>
          <xdr:spPr>
            <a:xfrm flipV="1">
              <a:off x="2247340" y="46371062"/>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7" name="グループ化 76"/>
            <xdr:cNvGrpSpPr/>
          </xdr:nvGrpSpPr>
          <xdr:grpSpPr>
            <a:xfrm>
              <a:off x="2346325" y="41865737"/>
              <a:ext cx="6736549" cy="4753995"/>
              <a:chOff x="2346325" y="41865737"/>
              <a:chExt cx="6736549" cy="4753995"/>
            </a:xfrm>
          </xdr:grpSpPr>
          <xdr:sp macro="" textlink="">
            <xdr:nvSpPr>
              <xdr:cNvPr id="78" name="正方形/長方形 77"/>
              <xdr:cNvSpPr/>
            </xdr:nvSpPr>
            <xdr:spPr>
              <a:xfrm>
                <a:off x="2346325" y="42604744"/>
                <a:ext cx="1511887" cy="2314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79" name="正方形/長方形 78"/>
              <xdr:cNvSpPr/>
            </xdr:nvSpPr>
            <xdr:spPr>
              <a:xfrm>
                <a:off x="2372857" y="43528989"/>
                <a:ext cx="1397173" cy="237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80" name="正方形/長方形 79"/>
              <xdr:cNvSpPr/>
            </xdr:nvSpPr>
            <xdr:spPr>
              <a:xfrm>
                <a:off x="6626038" y="41865737"/>
                <a:ext cx="2456836" cy="3871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［自動測定機器等保守業務　］</a:t>
                </a:r>
              </a:p>
            </xdr:txBody>
          </xdr:sp>
          <xdr:sp macro="" textlink="">
            <xdr:nvSpPr>
              <xdr:cNvPr id="81" name="正方形/長方形 80"/>
              <xdr:cNvSpPr/>
            </xdr:nvSpPr>
            <xdr:spPr>
              <a:xfrm>
                <a:off x="2456171" y="44485873"/>
                <a:ext cx="1372379" cy="2371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82" name="正方形/長方形 81"/>
              <xdr:cNvSpPr/>
            </xdr:nvSpPr>
            <xdr:spPr>
              <a:xfrm>
                <a:off x="5244353" y="42341986"/>
                <a:ext cx="3303494" cy="4247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chemeClr val="tx1"/>
                    </a:solidFill>
                  </a:rPr>
                  <a:t>［微小粒子状物質自動測定記録計　</a:t>
                </a:r>
                <a:r>
                  <a:rPr kumimoji="1" lang="en-US" altLang="ja-JP" sz="1100">
                    <a:solidFill>
                      <a:schemeClr val="tx1"/>
                    </a:solidFill>
                  </a:rPr>
                  <a:t>3</a:t>
                </a:r>
                <a:r>
                  <a:rPr kumimoji="1" lang="ja-JP" altLang="en-US" sz="1100">
                    <a:solidFill>
                      <a:schemeClr val="tx1"/>
                    </a:solidFill>
                  </a:rPr>
                  <a:t>台購入］</a:t>
                </a:r>
              </a:p>
            </xdr:txBody>
          </xdr:sp>
          <xdr:sp macro="" textlink="">
            <xdr:nvSpPr>
              <xdr:cNvPr id="83" name="正方形/長方形 82"/>
              <xdr:cNvSpPr/>
            </xdr:nvSpPr>
            <xdr:spPr>
              <a:xfrm>
                <a:off x="5330078" y="43286643"/>
                <a:ext cx="2939863" cy="409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chemeClr val="tx1"/>
                    </a:solidFill>
                  </a:rPr>
                  <a:t>［浮遊粒子状物質自動計測器　</a:t>
                </a:r>
                <a:r>
                  <a:rPr kumimoji="1" lang="en-US" altLang="ja-JP" sz="1100">
                    <a:solidFill>
                      <a:schemeClr val="tx1"/>
                    </a:solidFill>
                  </a:rPr>
                  <a:t>4</a:t>
                </a:r>
                <a:r>
                  <a:rPr kumimoji="1" lang="ja-JP" altLang="en-US" sz="1100">
                    <a:solidFill>
                      <a:schemeClr val="tx1"/>
                    </a:solidFill>
                  </a:rPr>
                  <a:t>台購入］</a:t>
                </a:r>
              </a:p>
            </xdr:txBody>
          </xdr:sp>
          <xdr:sp macro="" textlink="">
            <xdr:nvSpPr>
              <xdr:cNvPr id="84" name="正方形/長方形 83"/>
              <xdr:cNvSpPr/>
            </xdr:nvSpPr>
            <xdr:spPr>
              <a:xfrm>
                <a:off x="2553821" y="45522776"/>
                <a:ext cx="1020561" cy="2436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endParaRPr kumimoji="1" lang="ja-JP" altLang="en-US" sz="1100">
                  <a:solidFill>
                    <a:schemeClr val="tx1"/>
                  </a:solidFill>
                </a:endParaRPr>
              </a:p>
            </xdr:txBody>
          </xdr:sp>
          <xdr:sp macro="" textlink="">
            <xdr:nvSpPr>
              <xdr:cNvPr id="85" name="正方形/長方形 84"/>
              <xdr:cNvSpPr/>
            </xdr:nvSpPr>
            <xdr:spPr>
              <a:xfrm>
                <a:off x="5195047" y="45322751"/>
                <a:ext cx="1020561" cy="2391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土地借料</a:t>
                </a:r>
                <a:r>
                  <a:rPr kumimoji="1" lang="en-US" altLang="ja-JP" sz="1100">
                    <a:solidFill>
                      <a:schemeClr val="tx1"/>
                    </a:solidFill>
                  </a:rPr>
                  <a:t>】</a:t>
                </a:r>
                <a:endParaRPr kumimoji="1" lang="ja-JP" altLang="en-US" sz="1100">
                  <a:solidFill>
                    <a:schemeClr val="tx1"/>
                  </a:solidFill>
                </a:endParaRPr>
              </a:p>
            </xdr:txBody>
          </xdr:sp>
          <xdr:sp macro="" textlink="">
            <xdr:nvSpPr>
              <xdr:cNvPr id="86" name="正方形/長方形 85"/>
              <xdr:cNvSpPr/>
            </xdr:nvSpPr>
            <xdr:spPr>
              <a:xfrm>
                <a:off x="5676340" y="46222584"/>
                <a:ext cx="1474960" cy="3688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［計測機器修理等］</a:t>
                </a:r>
              </a:p>
            </xdr:txBody>
          </xdr:sp>
          <xdr:sp macro="" textlink="">
            <xdr:nvSpPr>
              <xdr:cNvPr id="87" name="正方形/長方形 86"/>
              <xdr:cNvSpPr/>
            </xdr:nvSpPr>
            <xdr:spPr>
              <a:xfrm>
                <a:off x="2544296" y="46380587"/>
                <a:ext cx="1020561" cy="2391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a:t>
                </a:r>
                <a:r>
                  <a:rPr kumimoji="1" lang="en-US" altLang="ja-JP" sz="1100">
                    <a:solidFill>
                      <a:schemeClr val="tx1"/>
                    </a:solidFill>
                  </a:rPr>
                  <a:t>】</a:t>
                </a:r>
                <a:endParaRPr kumimoji="1" lang="ja-JP" altLang="en-US" sz="1100">
                  <a:solidFill>
                    <a:schemeClr val="tx1"/>
                  </a:solidFill>
                </a:endParaRPr>
              </a:p>
            </xdr:txBody>
          </xdr:sp>
          <xdr:sp macro="" textlink="">
            <xdr:nvSpPr>
              <xdr:cNvPr id="88" name="正方形/長方形 87"/>
              <xdr:cNvSpPr/>
            </xdr:nvSpPr>
            <xdr:spPr>
              <a:xfrm>
                <a:off x="5339603" y="44273321"/>
                <a:ext cx="3151094" cy="4146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chemeClr val="tx1"/>
                    </a:solidFill>
                  </a:rPr>
                  <a:t>［窒素酸化物自動測定記録計　</a:t>
                </a:r>
                <a:r>
                  <a:rPr kumimoji="1" lang="en-US" altLang="ja-JP" sz="1100">
                    <a:solidFill>
                      <a:schemeClr val="tx1"/>
                    </a:solidFill>
                  </a:rPr>
                  <a:t>3</a:t>
                </a:r>
                <a:r>
                  <a:rPr kumimoji="1" lang="ja-JP" altLang="en-US" sz="1100">
                    <a:solidFill>
                      <a:schemeClr val="tx1"/>
                    </a:solidFill>
                  </a:rPr>
                  <a:t>台購入］</a:t>
                </a:r>
              </a:p>
            </xdr:txBody>
          </xdr:sp>
        </xdr:grpSp>
      </xdr:grpSp>
    </xdr:grpSp>
    <xdr:clientData/>
  </xdr:twoCellAnchor>
  <xdr:twoCellAnchor>
    <xdr:from>
      <xdr:col>8</xdr:col>
      <xdr:colOff>123265</xdr:colOff>
      <xdr:row>146</xdr:row>
      <xdr:rowOff>235324</xdr:rowOff>
    </xdr:from>
    <xdr:to>
      <xdr:col>16</xdr:col>
      <xdr:colOff>191149</xdr:colOff>
      <xdr:row>146</xdr:row>
      <xdr:rowOff>235324</xdr:rowOff>
    </xdr:to>
    <xdr:cxnSp macro="">
      <xdr:nvCxnSpPr>
        <xdr:cNvPr id="110" name="直線矢印コネクタ 109"/>
        <xdr:cNvCxnSpPr/>
      </xdr:nvCxnSpPr>
      <xdr:spPr>
        <a:xfrm flipV="1">
          <a:off x="1736912" y="36307059"/>
          <a:ext cx="16815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100853</xdr:colOff>
      <xdr:row>140</xdr:row>
      <xdr:rowOff>22412</xdr:rowOff>
    </xdr:from>
    <xdr:to>
      <xdr:col>29</xdr:col>
      <xdr:colOff>169582</xdr:colOff>
      <xdr:row>141</xdr:row>
      <xdr:rowOff>157628</xdr:rowOff>
    </xdr:to>
    <xdr:sp macro="" textlink="">
      <xdr:nvSpPr>
        <xdr:cNvPr id="112" name="大かっこ 111"/>
        <xdr:cNvSpPr/>
      </xdr:nvSpPr>
      <xdr:spPr>
        <a:xfrm>
          <a:off x="3529853" y="34009853"/>
          <a:ext cx="2489200" cy="482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497"/>
  <sheetViews>
    <sheetView showGridLines="0" tabSelected="1" view="pageBreakPreview" topLeftCell="A103" zoomScaleNormal="85" zoomScaleSheetLayoutView="100" zoomScalePageLayoutView="85" workbookViewId="0">
      <selection activeCell="AG111" sqref="AG111:AX11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22" t="s">
        <v>0</v>
      </c>
      <c r="AK2" s="522"/>
      <c r="AL2" s="522"/>
      <c r="AM2" s="522"/>
      <c r="AN2" s="522"/>
      <c r="AO2" s="522"/>
      <c r="AP2" s="522"/>
      <c r="AQ2" s="108" t="s">
        <v>459</v>
      </c>
      <c r="AR2" s="108"/>
      <c r="AS2" s="68" t="str">
        <f>IF(OR(AQ2="　", AQ2=""), "", "-")</f>
        <v/>
      </c>
      <c r="AT2" s="109">
        <v>106</v>
      </c>
      <c r="AU2" s="109"/>
      <c r="AV2" s="69" t="str">
        <f>IF(AW2="", "", "-")</f>
        <v/>
      </c>
      <c r="AW2" s="113"/>
      <c r="AX2" s="113"/>
    </row>
    <row r="3" spans="1:50" ht="21" customHeight="1" thickBot="1">
      <c r="A3" s="319" t="s">
        <v>216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5" t="s">
        <v>90</v>
      </c>
      <c r="AJ3" s="321" t="s">
        <v>464</v>
      </c>
      <c r="AK3" s="321"/>
      <c r="AL3" s="321"/>
      <c r="AM3" s="321"/>
      <c r="AN3" s="321"/>
      <c r="AO3" s="321"/>
      <c r="AP3" s="321"/>
      <c r="AQ3" s="321"/>
      <c r="AR3" s="321"/>
      <c r="AS3" s="321"/>
      <c r="AT3" s="321"/>
      <c r="AU3" s="321"/>
      <c r="AV3" s="321"/>
      <c r="AW3" s="321"/>
      <c r="AX3" s="36" t="s">
        <v>91</v>
      </c>
    </row>
    <row r="4" spans="1:50" ht="24.75" customHeight="1">
      <c r="A4" s="550" t="s">
        <v>30</v>
      </c>
      <c r="B4" s="551"/>
      <c r="C4" s="551"/>
      <c r="D4" s="551"/>
      <c r="E4" s="551"/>
      <c r="F4" s="551"/>
      <c r="G4" s="524" t="s">
        <v>465</v>
      </c>
      <c r="H4" s="525"/>
      <c r="I4" s="525"/>
      <c r="J4" s="525"/>
      <c r="K4" s="525"/>
      <c r="L4" s="525"/>
      <c r="M4" s="525"/>
      <c r="N4" s="525"/>
      <c r="O4" s="525"/>
      <c r="P4" s="525"/>
      <c r="Q4" s="525"/>
      <c r="R4" s="525"/>
      <c r="S4" s="525"/>
      <c r="T4" s="525"/>
      <c r="U4" s="525"/>
      <c r="V4" s="525"/>
      <c r="W4" s="525"/>
      <c r="X4" s="525"/>
      <c r="Y4" s="526" t="s">
        <v>1</v>
      </c>
      <c r="Z4" s="527"/>
      <c r="AA4" s="527"/>
      <c r="AB4" s="527"/>
      <c r="AC4" s="527"/>
      <c r="AD4" s="528"/>
      <c r="AE4" s="529" t="s">
        <v>466</v>
      </c>
      <c r="AF4" s="530"/>
      <c r="AG4" s="530"/>
      <c r="AH4" s="530"/>
      <c r="AI4" s="530"/>
      <c r="AJ4" s="530"/>
      <c r="AK4" s="530"/>
      <c r="AL4" s="530"/>
      <c r="AM4" s="530"/>
      <c r="AN4" s="530"/>
      <c r="AO4" s="530"/>
      <c r="AP4" s="531"/>
      <c r="AQ4" s="532" t="s">
        <v>2</v>
      </c>
      <c r="AR4" s="527"/>
      <c r="AS4" s="527"/>
      <c r="AT4" s="527"/>
      <c r="AU4" s="527"/>
      <c r="AV4" s="527"/>
      <c r="AW4" s="527"/>
      <c r="AX4" s="533"/>
    </row>
    <row r="5" spans="1:50" ht="30" customHeight="1">
      <c r="A5" s="534" t="s">
        <v>93</v>
      </c>
      <c r="B5" s="535"/>
      <c r="C5" s="535"/>
      <c r="D5" s="535"/>
      <c r="E5" s="535"/>
      <c r="F5" s="536"/>
      <c r="G5" s="337" t="s">
        <v>164</v>
      </c>
      <c r="H5" s="338"/>
      <c r="I5" s="338"/>
      <c r="J5" s="338"/>
      <c r="K5" s="338"/>
      <c r="L5" s="338"/>
      <c r="M5" s="339" t="s">
        <v>92</v>
      </c>
      <c r="N5" s="340"/>
      <c r="O5" s="340"/>
      <c r="P5" s="340"/>
      <c r="Q5" s="340"/>
      <c r="R5" s="341"/>
      <c r="S5" s="342" t="s">
        <v>157</v>
      </c>
      <c r="T5" s="338"/>
      <c r="U5" s="338"/>
      <c r="V5" s="338"/>
      <c r="W5" s="338"/>
      <c r="X5" s="343"/>
      <c r="Y5" s="541" t="s">
        <v>3</v>
      </c>
      <c r="Z5" s="542"/>
      <c r="AA5" s="542"/>
      <c r="AB5" s="542"/>
      <c r="AC5" s="542"/>
      <c r="AD5" s="543"/>
      <c r="AE5" s="544" t="s">
        <v>467</v>
      </c>
      <c r="AF5" s="545"/>
      <c r="AG5" s="545"/>
      <c r="AH5" s="545"/>
      <c r="AI5" s="545"/>
      <c r="AJ5" s="545"/>
      <c r="AK5" s="545"/>
      <c r="AL5" s="545"/>
      <c r="AM5" s="545"/>
      <c r="AN5" s="545"/>
      <c r="AO5" s="545"/>
      <c r="AP5" s="546"/>
      <c r="AQ5" s="547" t="s">
        <v>468</v>
      </c>
      <c r="AR5" s="548"/>
      <c r="AS5" s="548"/>
      <c r="AT5" s="548"/>
      <c r="AU5" s="548"/>
      <c r="AV5" s="548"/>
      <c r="AW5" s="548"/>
      <c r="AX5" s="549"/>
    </row>
    <row r="6" spans="1:50" ht="39" customHeight="1">
      <c r="A6" s="552" t="s">
        <v>4</v>
      </c>
      <c r="B6" s="553"/>
      <c r="C6" s="553"/>
      <c r="D6" s="553"/>
      <c r="E6" s="553"/>
      <c r="F6" s="553"/>
      <c r="G6" s="554" t="str">
        <f>入力規則等!F39</f>
        <v>一般会計</v>
      </c>
      <c r="H6" s="555"/>
      <c r="I6" s="555"/>
      <c r="J6" s="555"/>
      <c r="K6" s="555"/>
      <c r="L6" s="555"/>
      <c r="M6" s="555"/>
      <c r="N6" s="555"/>
      <c r="O6" s="555"/>
      <c r="P6" s="555"/>
      <c r="Q6" s="555"/>
      <c r="R6" s="555"/>
      <c r="S6" s="555"/>
      <c r="T6" s="555"/>
      <c r="U6" s="555"/>
      <c r="V6" s="555"/>
      <c r="W6" s="555"/>
      <c r="X6" s="555"/>
      <c r="Y6" s="460" t="s">
        <v>56</v>
      </c>
      <c r="Z6" s="461"/>
      <c r="AA6" s="461"/>
      <c r="AB6" s="461"/>
      <c r="AC6" s="461"/>
      <c r="AD6" s="462"/>
      <c r="AE6" s="463" t="s">
        <v>469</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2" t="s">
        <v>25</v>
      </c>
      <c r="B7" s="483"/>
      <c r="C7" s="483"/>
      <c r="D7" s="483"/>
      <c r="E7" s="483"/>
      <c r="F7" s="483"/>
      <c r="G7" s="484" t="s">
        <v>470</v>
      </c>
      <c r="H7" s="485"/>
      <c r="I7" s="485"/>
      <c r="J7" s="485"/>
      <c r="K7" s="485"/>
      <c r="L7" s="485"/>
      <c r="M7" s="485"/>
      <c r="N7" s="485"/>
      <c r="O7" s="485"/>
      <c r="P7" s="485"/>
      <c r="Q7" s="485"/>
      <c r="R7" s="485"/>
      <c r="S7" s="485"/>
      <c r="T7" s="485"/>
      <c r="U7" s="485"/>
      <c r="V7" s="486"/>
      <c r="W7" s="486"/>
      <c r="X7" s="486"/>
      <c r="Y7" s="487" t="s">
        <v>5</v>
      </c>
      <c r="Z7" s="394"/>
      <c r="AA7" s="394"/>
      <c r="AB7" s="394"/>
      <c r="AC7" s="394"/>
      <c r="AD7" s="396"/>
      <c r="AE7" s="488" t="s">
        <v>471</v>
      </c>
      <c r="AF7" s="489"/>
      <c r="AG7" s="489"/>
      <c r="AH7" s="489"/>
      <c r="AI7" s="489"/>
      <c r="AJ7" s="489"/>
      <c r="AK7" s="489"/>
      <c r="AL7" s="489"/>
      <c r="AM7" s="489"/>
      <c r="AN7" s="489"/>
      <c r="AO7" s="489"/>
      <c r="AP7" s="489"/>
      <c r="AQ7" s="489"/>
      <c r="AR7" s="489"/>
      <c r="AS7" s="489"/>
      <c r="AT7" s="489"/>
      <c r="AU7" s="489"/>
      <c r="AV7" s="489"/>
      <c r="AW7" s="489"/>
      <c r="AX7" s="490"/>
    </row>
    <row r="8" spans="1:50" ht="52.5" customHeight="1">
      <c r="A8" s="365" t="s">
        <v>308</v>
      </c>
      <c r="B8" s="366"/>
      <c r="C8" s="366"/>
      <c r="D8" s="366"/>
      <c r="E8" s="366"/>
      <c r="F8" s="367"/>
      <c r="G8" s="362" t="str">
        <f>入力規則等!A26</f>
        <v/>
      </c>
      <c r="H8" s="363"/>
      <c r="I8" s="363"/>
      <c r="J8" s="363"/>
      <c r="K8" s="363"/>
      <c r="L8" s="363"/>
      <c r="M8" s="363"/>
      <c r="N8" s="363"/>
      <c r="O8" s="363"/>
      <c r="P8" s="363"/>
      <c r="Q8" s="363"/>
      <c r="R8" s="363"/>
      <c r="S8" s="363"/>
      <c r="T8" s="363"/>
      <c r="U8" s="363"/>
      <c r="V8" s="363"/>
      <c r="W8" s="363"/>
      <c r="X8" s="364"/>
      <c r="Y8" s="466" t="s">
        <v>79</v>
      </c>
      <c r="Z8" s="466"/>
      <c r="AA8" s="466"/>
      <c r="AB8" s="466"/>
      <c r="AC8" s="466"/>
      <c r="AD8" s="466"/>
      <c r="AE8" s="420" t="str">
        <f>入力規則等!K13</f>
        <v>その他の事項経費</v>
      </c>
      <c r="AF8" s="421"/>
      <c r="AG8" s="421"/>
      <c r="AH8" s="421"/>
      <c r="AI8" s="421"/>
      <c r="AJ8" s="421"/>
      <c r="AK8" s="421"/>
      <c r="AL8" s="421"/>
      <c r="AM8" s="421"/>
      <c r="AN8" s="421"/>
      <c r="AO8" s="421"/>
      <c r="AP8" s="421"/>
      <c r="AQ8" s="421"/>
      <c r="AR8" s="421"/>
      <c r="AS8" s="421"/>
      <c r="AT8" s="421"/>
      <c r="AU8" s="421"/>
      <c r="AV8" s="421"/>
      <c r="AW8" s="421"/>
      <c r="AX8" s="422"/>
    </row>
    <row r="9" spans="1:50" ht="69" customHeight="1">
      <c r="A9" s="491" t="s">
        <v>26</v>
      </c>
      <c r="B9" s="492"/>
      <c r="C9" s="492"/>
      <c r="D9" s="492"/>
      <c r="E9" s="492"/>
      <c r="F9" s="492"/>
      <c r="G9" s="518" t="s">
        <v>478</v>
      </c>
      <c r="H9" s="519"/>
      <c r="I9" s="519"/>
      <c r="J9" s="519"/>
      <c r="K9" s="519"/>
      <c r="L9" s="519"/>
      <c r="M9" s="519"/>
      <c r="N9" s="519"/>
      <c r="O9" s="519"/>
      <c r="P9" s="519"/>
      <c r="Q9" s="519"/>
      <c r="R9" s="519"/>
      <c r="S9" s="519"/>
      <c r="T9" s="519"/>
      <c r="U9" s="519"/>
      <c r="V9" s="519"/>
      <c r="W9" s="519"/>
      <c r="X9" s="519"/>
      <c r="Y9" s="520"/>
      <c r="Z9" s="520"/>
      <c r="AA9" s="520"/>
      <c r="AB9" s="520"/>
      <c r="AC9" s="520"/>
      <c r="AD9" s="520"/>
      <c r="AE9" s="519"/>
      <c r="AF9" s="519"/>
      <c r="AG9" s="519"/>
      <c r="AH9" s="519"/>
      <c r="AI9" s="519"/>
      <c r="AJ9" s="519"/>
      <c r="AK9" s="519"/>
      <c r="AL9" s="519"/>
      <c r="AM9" s="519"/>
      <c r="AN9" s="519"/>
      <c r="AO9" s="519"/>
      <c r="AP9" s="519"/>
      <c r="AQ9" s="519"/>
      <c r="AR9" s="519"/>
      <c r="AS9" s="519"/>
      <c r="AT9" s="519"/>
      <c r="AU9" s="519"/>
      <c r="AV9" s="519"/>
      <c r="AW9" s="519"/>
      <c r="AX9" s="521"/>
    </row>
    <row r="10" spans="1:50" ht="97.5" customHeight="1">
      <c r="A10" s="491" t="s">
        <v>36</v>
      </c>
      <c r="B10" s="492"/>
      <c r="C10" s="492"/>
      <c r="D10" s="492"/>
      <c r="E10" s="492"/>
      <c r="F10" s="492"/>
      <c r="G10" s="518" t="s">
        <v>473</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21"/>
    </row>
    <row r="11" spans="1:50" ht="42" customHeight="1">
      <c r="A11" s="491" t="s">
        <v>6</v>
      </c>
      <c r="B11" s="492"/>
      <c r="C11" s="492"/>
      <c r="D11" s="492"/>
      <c r="E11" s="492"/>
      <c r="F11" s="493"/>
      <c r="G11" s="538" t="str">
        <f>入力規則等!P10</f>
        <v>委託・請負</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40"/>
    </row>
    <row r="12" spans="1:50" ht="21" customHeight="1">
      <c r="A12" s="494" t="s">
        <v>27</v>
      </c>
      <c r="B12" s="495"/>
      <c r="C12" s="495"/>
      <c r="D12" s="495"/>
      <c r="E12" s="495"/>
      <c r="F12" s="496"/>
      <c r="G12" s="503"/>
      <c r="H12" s="504"/>
      <c r="I12" s="504"/>
      <c r="J12" s="504"/>
      <c r="K12" s="504"/>
      <c r="L12" s="504"/>
      <c r="M12" s="504"/>
      <c r="N12" s="504"/>
      <c r="O12" s="504"/>
      <c r="P12" s="191" t="s">
        <v>69</v>
      </c>
      <c r="Q12" s="123"/>
      <c r="R12" s="123"/>
      <c r="S12" s="123"/>
      <c r="T12" s="123"/>
      <c r="U12" s="123"/>
      <c r="V12" s="187"/>
      <c r="W12" s="191" t="s">
        <v>70</v>
      </c>
      <c r="X12" s="123"/>
      <c r="Y12" s="123"/>
      <c r="Z12" s="123"/>
      <c r="AA12" s="123"/>
      <c r="AB12" s="123"/>
      <c r="AC12" s="187"/>
      <c r="AD12" s="191" t="s">
        <v>71</v>
      </c>
      <c r="AE12" s="123"/>
      <c r="AF12" s="123"/>
      <c r="AG12" s="123"/>
      <c r="AH12" s="123"/>
      <c r="AI12" s="123"/>
      <c r="AJ12" s="187"/>
      <c r="AK12" s="191" t="s">
        <v>72</v>
      </c>
      <c r="AL12" s="123"/>
      <c r="AM12" s="123"/>
      <c r="AN12" s="123"/>
      <c r="AO12" s="123"/>
      <c r="AP12" s="123"/>
      <c r="AQ12" s="187"/>
      <c r="AR12" s="191" t="s">
        <v>73</v>
      </c>
      <c r="AS12" s="123"/>
      <c r="AT12" s="123"/>
      <c r="AU12" s="123"/>
      <c r="AV12" s="123"/>
      <c r="AW12" s="123"/>
      <c r="AX12" s="410"/>
    </row>
    <row r="13" spans="1:50" ht="21" customHeight="1">
      <c r="A13" s="497"/>
      <c r="B13" s="498"/>
      <c r="C13" s="498"/>
      <c r="D13" s="498"/>
      <c r="E13" s="498"/>
      <c r="F13" s="499"/>
      <c r="G13" s="411" t="s">
        <v>7</v>
      </c>
      <c r="H13" s="412"/>
      <c r="I13" s="417" t="s">
        <v>8</v>
      </c>
      <c r="J13" s="418"/>
      <c r="K13" s="418"/>
      <c r="L13" s="418"/>
      <c r="M13" s="418"/>
      <c r="N13" s="418"/>
      <c r="O13" s="419"/>
      <c r="P13" s="71">
        <v>80</v>
      </c>
      <c r="Q13" s="72"/>
      <c r="R13" s="72"/>
      <c r="S13" s="72"/>
      <c r="T13" s="72"/>
      <c r="U13" s="72"/>
      <c r="V13" s="73"/>
      <c r="W13" s="71">
        <v>76</v>
      </c>
      <c r="X13" s="72"/>
      <c r="Y13" s="72"/>
      <c r="Z13" s="72"/>
      <c r="AA13" s="72"/>
      <c r="AB13" s="72"/>
      <c r="AC13" s="73"/>
      <c r="AD13" s="71">
        <v>70</v>
      </c>
      <c r="AE13" s="72"/>
      <c r="AF13" s="72"/>
      <c r="AG13" s="72"/>
      <c r="AH13" s="72"/>
      <c r="AI13" s="72"/>
      <c r="AJ13" s="73"/>
      <c r="AK13" s="71">
        <v>67</v>
      </c>
      <c r="AL13" s="72"/>
      <c r="AM13" s="72"/>
      <c r="AN13" s="72"/>
      <c r="AO13" s="72"/>
      <c r="AP13" s="72"/>
      <c r="AQ13" s="73"/>
      <c r="AR13" s="688" t="s">
        <v>611</v>
      </c>
      <c r="AS13" s="689"/>
      <c r="AT13" s="689"/>
      <c r="AU13" s="689"/>
      <c r="AV13" s="689"/>
      <c r="AW13" s="689"/>
      <c r="AX13" s="690"/>
    </row>
    <row r="14" spans="1:50" ht="21" customHeight="1">
      <c r="A14" s="497"/>
      <c r="B14" s="498"/>
      <c r="C14" s="498"/>
      <c r="D14" s="498"/>
      <c r="E14" s="498"/>
      <c r="F14" s="499"/>
      <c r="G14" s="413"/>
      <c r="H14" s="414"/>
      <c r="I14" s="353" t="s">
        <v>9</v>
      </c>
      <c r="J14" s="408"/>
      <c r="K14" s="408"/>
      <c r="L14" s="408"/>
      <c r="M14" s="408"/>
      <c r="N14" s="408"/>
      <c r="O14" s="409"/>
      <c r="P14" s="71" t="s">
        <v>474</v>
      </c>
      <c r="Q14" s="72"/>
      <c r="R14" s="72"/>
      <c r="S14" s="72"/>
      <c r="T14" s="72"/>
      <c r="U14" s="72"/>
      <c r="V14" s="73"/>
      <c r="W14" s="71" t="s">
        <v>474</v>
      </c>
      <c r="X14" s="72"/>
      <c r="Y14" s="72"/>
      <c r="Z14" s="72"/>
      <c r="AA14" s="72"/>
      <c r="AB14" s="72"/>
      <c r="AC14" s="73"/>
      <c r="AD14" s="71" t="s">
        <v>474</v>
      </c>
      <c r="AE14" s="72"/>
      <c r="AF14" s="72"/>
      <c r="AG14" s="72"/>
      <c r="AH14" s="72"/>
      <c r="AI14" s="72"/>
      <c r="AJ14" s="73"/>
      <c r="AK14" s="71" t="s">
        <v>474</v>
      </c>
      <c r="AL14" s="72"/>
      <c r="AM14" s="72"/>
      <c r="AN14" s="72"/>
      <c r="AO14" s="72"/>
      <c r="AP14" s="72"/>
      <c r="AQ14" s="73"/>
      <c r="AR14" s="684"/>
      <c r="AS14" s="684"/>
      <c r="AT14" s="684"/>
      <c r="AU14" s="684"/>
      <c r="AV14" s="684"/>
      <c r="AW14" s="684"/>
      <c r="AX14" s="685"/>
    </row>
    <row r="15" spans="1:50" ht="21" customHeight="1">
      <c r="A15" s="497"/>
      <c r="B15" s="498"/>
      <c r="C15" s="498"/>
      <c r="D15" s="498"/>
      <c r="E15" s="498"/>
      <c r="F15" s="499"/>
      <c r="G15" s="413"/>
      <c r="H15" s="414"/>
      <c r="I15" s="353" t="s">
        <v>62</v>
      </c>
      <c r="J15" s="354"/>
      <c r="K15" s="354"/>
      <c r="L15" s="354"/>
      <c r="M15" s="354"/>
      <c r="N15" s="354"/>
      <c r="O15" s="355"/>
      <c r="P15" s="71" t="s">
        <v>475</v>
      </c>
      <c r="Q15" s="72"/>
      <c r="R15" s="72"/>
      <c r="S15" s="72"/>
      <c r="T15" s="72"/>
      <c r="U15" s="72"/>
      <c r="V15" s="73"/>
      <c r="W15" s="71" t="s">
        <v>475</v>
      </c>
      <c r="X15" s="72"/>
      <c r="Y15" s="72"/>
      <c r="Z15" s="72"/>
      <c r="AA15" s="72"/>
      <c r="AB15" s="72"/>
      <c r="AC15" s="73"/>
      <c r="AD15" s="71" t="s">
        <v>475</v>
      </c>
      <c r="AE15" s="72"/>
      <c r="AF15" s="72"/>
      <c r="AG15" s="72"/>
      <c r="AH15" s="72"/>
      <c r="AI15" s="72"/>
      <c r="AJ15" s="73"/>
      <c r="AK15" s="71" t="s">
        <v>474</v>
      </c>
      <c r="AL15" s="72"/>
      <c r="AM15" s="72"/>
      <c r="AN15" s="72"/>
      <c r="AO15" s="72"/>
      <c r="AP15" s="72"/>
      <c r="AQ15" s="73"/>
      <c r="AR15" s="71" t="s">
        <v>611</v>
      </c>
      <c r="AS15" s="72"/>
      <c r="AT15" s="72"/>
      <c r="AU15" s="72"/>
      <c r="AV15" s="72"/>
      <c r="AW15" s="72"/>
      <c r="AX15" s="683"/>
    </row>
    <row r="16" spans="1:50" ht="21" customHeight="1">
      <c r="A16" s="497"/>
      <c r="B16" s="498"/>
      <c r="C16" s="498"/>
      <c r="D16" s="498"/>
      <c r="E16" s="498"/>
      <c r="F16" s="499"/>
      <c r="G16" s="413"/>
      <c r="H16" s="414"/>
      <c r="I16" s="353" t="s">
        <v>63</v>
      </c>
      <c r="J16" s="354"/>
      <c r="K16" s="354"/>
      <c r="L16" s="354"/>
      <c r="M16" s="354"/>
      <c r="N16" s="354"/>
      <c r="O16" s="355"/>
      <c r="P16" s="71" t="s">
        <v>474</v>
      </c>
      <c r="Q16" s="72"/>
      <c r="R16" s="72"/>
      <c r="S16" s="72"/>
      <c r="T16" s="72"/>
      <c r="U16" s="72"/>
      <c r="V16" s="73"/>
      <c r="W16" s="71" t="s">
        <v>474</v>
      </c>
      <c r="X16" s="72"/>
      <c r="Y16" s="72"/>
      <c r="Z16" s="72"/>
      <c r="AA16" s="72"/>
      <c r="AB16" s="72"/>
      <c r="AC16" s="73"/>
      <c r="AD16" s="71" t="s">
        <v>475</v>
      </c>
      <c r="AE16" s="72"/>
      <c r="AF16" s="72"/>
      <c r="AG16" s="72"/>
      <c r="AH16" s="72"/>
      <c r="AI16" s="72"/>
      <c r="AJ16" s="73"/>
      <c r="AK16" s="71" t="s">
        <v>476</v>
      </c>
      <c r="AL16" s="72"/>
      <c r="AM16" s="72"/>
      <c r="AN16" s="72"/>
      <c r="AO16" s="72"/>
      <c r="AP16" s="72"/>
      <c r="AQ16" s="73"/>
      <c r="AR16" s="477"/>
      <c r="AS16" s="478"/>
      <c r="AT16" s="478"/>
      <c r="AU16" s="478"/>
      <c r="AV16" s="478"/>
      <c r="AW16" s="478"/>
      <c r="AX16" s="479"/>
    </row>
    <row r="17" spans="1:50" ht="24.75" customHeight="1">
      <c r="A17" s="497"/>
      <c r="B17" s="498"/>
      <c r="C17" s="498"/>
      <c r="D17" s="498"/>
      <c r="E17" s="498"/>
      <c r="F17" s="499"/>
      <c r="G17" s="413"/>
      <c r="H17" s="414"/>
      <c r="I17" s="353" t="s">
        <v>61</v>
      </c>
      <c r="J17" s="408"/>
      <c r="K17" s="408"/>
      <c r="L17" s="408"/>
      <c r="M17" s="408"/>
      <c r="N17" s="408"/>
      <c r="O17" s="409"/>
      <c r="P17" s="71" t="s">
        <v>476</v>
      </c>
      <c r="Q17" s="72"/>
      <c r="R17" s="72"/>
      <c r="S17" s="72"/>
      <c r="T17" s="72"/>
      <c r="U17" s="72"/>
      <c r="V17" s="73"/>
      <c r="W17" s="71" t="s">
        <v>474</v>
      </c>
      <c r="X17" s="72"/>
      <c r="Y17" s="72"/>
      <c r="Z17" s="72"/>
      <c r="AA17" s="72"/>
      <c r="AB17" s="72"/>
      <c r="AC17" s="73"/>
      <c r="AD17" s="71">
        <v>-3</v>
      </c>
      <c r="AE17" s="72"/>
      <c r="AF17" s="72"/>
      <c r="AG17" s="72"/>
      <c r="AH17" s="72"/>
      <c r="AI17" s="72"/>
      <c r="AJ17" s="73"/>
      <c r="AK17" s="71" t="s">
        <v>476</v>
      </c>
      <c r="AL17" s="72"/>
      <c r="AM17" s="72"/>
      <c r="AN17" s="72"/>
      <c r="AO17" s="72"/>
      <c r="AP17" s="72"/>
      <c r="AQ17" s="73"/>
      <c r="AR17" s="480"/>
      <c r="AS17" s="480"/>
      <c r="AT17" s="480"/>
      <c r="AU17" s="480"/>
      <c r="AV17" s="480"/>
      <c r="AW17" s="480"/>
      <c r="AX17" s="481"/>
    </row>
    <row r="18" spans="1:50" ht="24.75" customHeight="1">
      <c r="A18" s="497"/>
      <c r="B18" s="498"/>
      <c r="C18" s="498"/>
      <c r="D18" s="498"/>
      <c r="E18" s="498"/>
      <c r="F18" s="499"/>
      <c r="G18" s="415"/>
      <c r="H18" s="416"/>
      <c r="I18" s="356" t="s">
        <v>22</v>
      </c>
      <c r="J18" s="357"/>
      <c r="K18" s="357"/>
      <c r="L18" s="357"/>
      <c r="M18" s="357"/>
      <c r="N18" s="357"/>
      <c r="O18" s="358"/>
      <c r="P18" s="331">
        <f>SUM(P13:V17)</f>
        <v>80</v>
      </c>
      <c r="Q18" s="332"/>
      <c r="R18" s="332"/>
      <c r="S18" s="332"/>
      <c r="T18" s="332"/>
      <c r="U18" s="332"/>
      <c r="V18" s="333"/>
      <c r="W18" s="331">
        <f>SUM(W13:AC17)</f>
        <v>76</v>
      </c>
      <c r="X18" s="332"/>
      <c r="Y18" s="332"/>
      <c r="Z18" s="332"/>
      <c r="AA18" s="332"/>
      <c r="AB18" s="332"/>
      <c r="AC18" s="333"/>
      <c r="AD18" s="331">
        <f t="shared" ref="AD18" si="0">SUM(AD13:AJ17)</f>
        <v>67</v>
      </c>
      <c r="AE18" s="332"/>
      <c r="AF18" s="332"/>
      <c r="AG18" s="332"/>
      <c r="AH18" s="332"/>
      <c r="AI18" s="332"/>
      <c r="AJ18" s="333"/>
      <c r="AK18" s="331">
        <f t="shared" ref="AK18" si="1">SUM(AK13:AQ17)</f>
        <v>67</v>
      </c>
      <c r="AL18" s="332"/>
      <c r="AM18" s="332"/>
      <c r="AN18" s="332"/>
      <c r="AO18" s="332"/>
      <c r="AP18" s="332"/>
      <c r="AQ18" s="333"/>
      <c r="AR18" s="331">
        <f t="shared" ref="AR18" si="2">SUM(AR13:AX17)</f>
        <v>0</v>
      </c>
      <c r="AS18" s="332"/>
      <c r="AT18" s="332"/>
      <c r="AU18" s="332"/>
      <c r="AV18" s="332"/>
      <c r="AW18" s="332"/>
      <c r="AX18" s="334"/>
    </row>
    <row r="19" spans="1:50" ht="24.75" customHeight="1">
      <c r="A19" s="497"/>
      <c r="B19" s="498"/>
      <c r="C19" s="498"/>
      <c r="D19" s="498"/>
      <c r="E19" s="498"/>
      <c r="F19" s="499"/>
      <c r="G19" s="328" t="s">
        <v>10</v>
      </c>
      <c r="H19" s="329"/>
      <c r="I19" s="329"/>
      <c r="J19" s="329"/>
      <c r="K19" s="329"/>
      <c r="L19" s="329"/>
      <c r="M19" s="329"/>
      <c r="N19" s="329"/>
      <c r="O19" s="329"/>
      <c r="P19" s="71">
        <v>68</v>
      </c>
      <c r="Q19" s="72"/>
      <c r="R19" s="72"/>
      <c r="S19" s="72"/>
      <c r="T19" s="72"/>
      <c r="U19" s="72"/>
      <c r="V19" s="73"/>
      <c r="W19" s="71">
        <v>59</v>
      </c>
      <c r="X19" s="72"/>
      <c r="Y19" s="72"/>
      <c r="Z19" s="72"/>
      <c r="AA19" s="72"/>
      <c r="AB19" s="72"/>
      <c r="AC19" s="73"/>
      <c r="AD19" s="71">
        <v>53</v>
      </c>
      <c r="AE19" s="72"/>
      <c r="AF19" s="72"/>
      <c r="AG19" s="72"/>
      <c r="AH19" s="72"/>
      <c r="AI19" s="72"/>
      <c r="AJ19" s="73"/>
      <c r="AK19" s="330"/>
      <c r="AL19" s="330"/>
      <c r="AM19" s="330"/>
      <c r="AN19" s="330"/>
      <c r="AO19" s="330"/>
      <c r="AP19" s="330"/>
      <c r="AQ19" s="330"/>
      <c r="AR19" s="330"/>
      <c r="AS19" s="330"/>
      <c r="AT19" s="330"/>
      <c r="AU19" s="330"/>
      <c r="AV19" s="330"/>
      <c r="AW19" s="330"/>
      <c r="AX19" s="335"/>
    </row>
    <row r="20" spans="1:50" ht="24.75" customHeight="1">
      <c r="A20" s="500"/>
      <c r="B20" s="501"/>
      <c r="C20" s="501"/>
      <c r="D20" s="501"/>
      <c r="E20" s="501"/>
      <c r="F20" s="502"/>
      <c r="G20" s="328" t="s">
        <v>11</v>
      </c>
      <c r="H20" s="329"/>
      <c r="I20" s="329"/>
      <c r="J20" s="329"/>
      <c r="K20" s="329"/>
      <c r="L20" s="329"/>
      <c r="M20" s="329"/>
      <c r="N20" s="329"/>
      <c r="O20" s="329"/>
      <c r="P20" s="336">
        <f>IF(P18=0, "-", P19/P18)</f>
        <v>0.85</v>
      </c>
      <c r="Q20" s="336"/>
      <c r="R20" s="336"/>
      <c r="S20" s="336"/>
      <c r="T20" s="336"/>
      <c r="U20" s="336"/>
      <c r="V20" s="336"/>
      <c r="W20" s="336">
        <f>IF(W18=0, "-", W19/W18)</f>
        <v>0.77631578947368418</v>
      </c>
      <c r="X20" s="336"/>
      <c r="Y20" s="336"/>
      <c r="Z20" s="336"/>
      <c r="AA20" s="336"/>
      <c r="AB20" s="336"/>
      <c r="AC20" s="336"/>
      <c r="AD20" s="336">
        <f>IF(AD18=0, "-", AD19/AD18)</f>
        <v>0.79104477611940294</v>
      </c>
      <c r="AE20" s="336"/>
      <c r="AF20" s="336"/>
      <c r="AG20" s="336"/>
      <c r="AH20" s="336"/>
      <c r="AI20" s="336"/>
      <c r="AJ20" s="336"/>
      <c r="AK20" s="330"/>
      <c r="AL20" s="330"/>
      <c r="AM20" s="330"/>
      <c r="AN20" s="330"/>
      <c r="AO20" s="330"/>
      <c r="AP20" s="330"/>
      <c r="AQ20" s="330"/>
      <c r="AR20" s="330"/>
      <c r="AS20" s="330"/>
      <c r="AT20" s="330"/>
      <c r="AU20" s="330"/>
      <c r="AV20" s="330"/>
      <c r="AW20" s="330"/>
      <c r="AX20" s="335"/>
    </row>
    <row r="21" spans="1:50" ht="18.75" customHeight="1">
      <c r="A21" s="231" t="s">
        <v>13</v>
      </c>
      <c r="B21" s="232"/>
      <c r="C21" s="232"/>
      <c r="D21" s="232"/>
      <c r="E21" s="232"/>
      <c r="F21" s="233"/>
      <c r="G21" s="238" t="s">
        <v>319</v>
      </c>
      <c r="H21" s="239"/>
      <c r="I21" s="239"/>
      <c r="J21" s="239"/>
      <c r="K21" s="239"/>
      <c r="L21" s="239"/>
      <c r="M21" s="239"/>
      <c r="N21" s="239"/>
      <c r="O21" s="240"/>
      <c r="P21" s="257" t="s">
        <v>83</v>
      </c>
      <c r="Q21" s="239"/>
      <c r="R21" s="239"/>
      <c r="S21" s="239"/>
      <c r="T21" s="239"/>
      <c r="U21" s="239"/>
      <c r="V21" s="239"/>
      <c r="W21" s="239"/>
      <c r="X21" s="240"/>
      <c r="Y21" s="209"/>
      <c r="Z21" s="88"/>
      <c r="AA21" s="89"/>
      <c r="AB21" s="281" t="s">
        <v>12</v>
      </c>
      <c r="AC21" s="282"/>
      <c r="AD21" s="283"/>
      <c r="AE21" s="301" t="s">
        <v>69</v>
      </c>
      <c r="AF21" s="302"/>
      <c r="AG21" s="302"/>
      <c r="AH21" s="302"/>
      <c r="AI21" s="303"/>
      <c r="AJ21" s="301" t="s">
        <v>70</v>
      </c>
      <c r="AK21" s="302"/>
      <c r="AL21" s="302"/>
      <c r="AM21" s="302"/>
      <c r="AN21" s="303"/>
      <c r="AO21" s="301" t="s">
        <v>71</v>
      </c>
      <c r="AP21" s="302"/>
      <c r="AQ21" s="302"/>
      <c r="AR21" s="302"/>
      <c r="AS21" s="303"/>
      <c r="AT21" s="287" t="s">
        <v>303</v>
      </c>
      <c r="AU21" s="288"/>
      <c r="AV21" s="288"/>
      <c r="AW21" s="288"/>
      <c r="AX21" s="289"/>
    </row>
    <row r="22" spans="1:50" ht="18.75" customHeight="1">
      <c r="A22" s="231"/>
      <c r="B22" s="232"/>
      <c r="C22" s="232"/>
      <c r="D22" s="232"/>
      <c r="E22" s="232"/>
      <c r="F22" s="233"/>
      <c r="G22" s="241"/>
      <c r="H22" s="110"/>
      <c r="I22" s="110"/>
      <c r="J22" s="110"/>
      <c r="K22" s="110"/>
      <c r="L22" s="110"/>
      <c r="M22" s="110"/>
      <c r="N22" s="110"/>
      <c r="O22" s="242"/>
      <c r="P22" s="258"/>
      <c r="Q22" s="110"/>
      <c r="R22" s="110"/>
      <c r="S22" s="110"/>
      <c r="T22" s="110"/>
      <c r="U22" s="110"/>
      <c r="V22" s="110"/>
      <c r="W22" s="110"/>
      <c r="X22" s="242"/>
      <c r="Y22" s="298"/>
      <c r="Z22" s="299"/>
      <c r="AA22" s="300"/>
      <c r="AB22" s="155"/>
      <c r="AC22" s="150"/>
      <c r="AD22" s="151"/>
      <c r="AE22" s="156"/>
      <c r="AF22" s="149"/>
      <c r="AG22" s="149"/>
      <c r="AH22" s="149"/>
      <c r="AI22" s="304"/>
      <c r="AJ22" s="156"/>
      <c r="AK22" s="149"/>
      <c r="AL22" s="149"/>
      <c r="AM22" s="149"/>
      <c r="AN22" s="304"/>
      <c r="AO22" s="156"/>
      <c r="AP22" s="149"/>
      <c r="AQ22" s="149"/>
      <c r="AR22" s="149"/>
      <c r="AS22" s="304"/>
      <c r="AT22" s="67"/>
      <c r="AU22" s="112">
        <v>28</v>
      </c>
      <c r="AV22" s="112"/>
      <c r="AW22" s="110" t="s">
        <v>360</v>
      </c>
      <c r="AX22" s="111"/>
    </row>
    <row r="23" spans="1:50" ht="22.5" customHeight="1">
      <c r="A23" s="234"/>
      <c r="B23" s="232"/>
      <c r="C23" s="232"/>
      <c r="D23" s="232"/>
      <c r="E23" s="232"/>
      <c r="F23" s="233"/>
      <c r="G23" s="305" t="s">
        <v>617</v>
      </c>
      <c r="H23" s="306"/>
      <c r="I23" s="306"/>
      <c r="J23" s="306"/>
      <c r="K23" s="306"/>
      <c r="L23" s="306"/>
      <c r="M23" s="306"/>
      <c r="N23" s="306"/>
      <c r="O23" s="307"/>
      <c r="P23" s="271" t="s">
        <v>589</v>
      </c>
      <c r="Q23" s="211"/>
      <c r="R23" s="211"/>
      <c r="S23" s="211"/>
      <c r="T23" s="211"/>
      <c r="U23" s="211"/>
      <c r="V23" s="211"/>
      <c r="W23" s="211"/>
      <c r="X23" s="212"/>
      <c r="Y23" s="278" t="s">
        <v>14</v>
      </c>
      <c r="Z23" s="279"/>
      <c r="AA23" s="280"/>
      <c r="AB23" s="314" t="s">
        <v>479</v>
      </c>
      <c r="AC23" s="315"/>
      <c r="AD23" s="315"/>
      <c r="AE23" s="95">
        <v>99.3</v>
      </c>
      <c r="AF23" s="96"/>
      <c r="AG23" s="96"/>
      <c r="AH23" s="96"/>
      <c r="AI23" s="97"/>
      <c r="AJ23" s="95">
        <v>99</v>
      </c>
      <c r="AK23" s="96"/>
      <c r="AL23" s="96"/>
      <c r="AM23" s="96"/>
      <c r="AN23" s="97"/>
      <c r="AO23" s="95" t="s">
        <v>474</v>
      </c>
      <c r="AP23" s="96"/>
      <c r="AQ23" s="96"/>
      <c r="AR23" s="96"/>
      <c r="AS23" s="97"/>
      <c r="AT23" s="243"/>
      <c r="AU23" s="243"/>
      <c r="AV23" s="243"/>
      <c r="AW23" s="243"/>
      <c r="AX23" s="244"/>
    </row>
    <row r="24" spans="1:50" ht="22.5" customHeight="1">
      <c r="A24" s="235"/>
      <c r="B24" s="236"/>
      <c r="C24" s="236"/>
      <c r="D24" s="236"/>
      <c r="E24" s="236"/>
      <c r="F24" s="237"/>
      <c r="G24" s="308"/>
      <c r="H24" s="309"/>
      <c r="I24" s="309"/>
      <c r="J24" s="309"/>
      <c r="K24" s="309"/>
      <c r="L24" s="309"/>
      <c r="M24" s="309"/>
      <c r="N24" s="309"/>
      <c r="O24" s="310"/>
      <c r="P24" s="292"/>
      <c r="Q24" s="292"/>
      <c r="R24" s="292"/>
      <c r="S24" s="292"/>
      <c r="T24" s="292"/>
      <c r="U24" s="292"/>
      <c r="V24" s="292"/>
      <c r="W24" s="292"/>
      <c r="X24" s="293"/>
      <c r="Y24" s="191" t="s">
        <v>65</v>
      </c>
      <c r="Z24" s="123"/>
      <c r="AA24" s="187"/>
      <c r="AB24" s="316" t="s">
        <v>477</v>
      </c>
      <c r="AC24" s="317"/>
      <c r="AD24" s="317"/>
      <c r="AE24" s="95">
        <v>100</v>
      </c>
      <c r="AF24" s="96"/>
      <c r="AG24" s="96"/>
      <c r="AH24" s="96"/>
      <c r="AI24" s="97"/>
      <c r="AJ24" s="95">
        <v>100</v>
      </c>
      <c r="AK24" s="96"/>
      <c r="AL24" s="96"/>
      <c r="AM24" s="96"/>
      <c r="AN24" s="97"/>
      <c r="AO24" s="95">
        <v>100</v>
      </c>
      <c r="AP24" s="96"/>
      <c r="AQ24" s="96"/>
      <c r="AR24" s="96"/>
      <c r="AS24" s="97"/>
      <c r="AT24" s="95">
        <v>100</v>
      </c>
      <c r="AU24" s="96"/>
      <c r="AV24" s="96"/>
      <c r="AW24" s="96"/>
      <c r="AX24" s="98"/>
    </row>
    <row r="25" spans="1:50" ht="22.5" customHeight="1">
      <c r="A25" s="676"/>
      <c r="B25" s="677"/>
      <c r="C25" s="677"/>
      <c r="D25" s="677"/>
      <c r="E25" s="677"/>
      <c r="F25" s="678"/>
      <c r="G25" s="311"/>
      <c r="H25" s="312"/>
      <c r="I25" s="312"/>
      <c r="J25" s="312"/>
      <c r="K25" s="312"/>
      <c r="L25" s="312"/>
      <c r="M25" s="312"/>
      <c r="N25" s="312"/>
      <c r="O25" s="313"/>
      <c r="P25" s="213"/>
      <c r="Q25" s="213"/>
      <c r="R25" s="213"/>
      <c r="S25" s="213"/>
      <c r="T25" s="213"/>
      <c r="U25" s="213"/>
      <c r="V25" s="213"/>
      <c r="W25" s="213"/>
      <c r="X25" s="214"/>
      <c r="Y25" s="122" t="s">
        <v>15</v>
      </c>
      <c r="Z25" s="123"/>
      <c r="AA25" s="187"/>
      <c r="AB25" s="691" t="s">
        <v>364</v>
      </c>
      <c r="AC25" s="318"/>
      <c r="AD25" s="318"/>
      <c r="AE25" s="95">
        <v>99.3</v>
      </c>
      <c r="AF25" s="96"/>
      <c r="AG25" s="96"/>
      <c r="AH25" s="96"/>
      <c r="AI25" s="97"/>
      <c r="AJ25" s="95">
        <v>99</v>
      </c>
      <c r="AK25" s="96"/>
      <c r="AL25" s="96"/>
      <c r="AM25" s="96"/>
      <c r="AN25" s="97"/>
      <c r="AO25" s="95" t="s">
        <v>474</v>
      </c>
      <c r="AP25" s="96"/>
      <c r="AQ25" s="96"/>
      <c r="AR25" s="96"/>
      <c r="AS25" s="97"/>
      <c r="AT25" s="284"/>
      <c r="AU25" s="285"/>
      <c r="AV25" s="285"/>
      <c r="AW25" s="285"/>
      <c r="AX25" s="286"/>
    </row>
    <row r="26" spans="1:50" ht="18.75" customHeight="1">
      <c r="A26" s="231" t="s">
        <v>13</v>
      </c>
      <c r="B26" s="232"/>
      <c r="C26" s="232"/>
      <c r="D26" s="232"/>
      <c r="E26" s="232"/>
      <c r="F26" s="233"/>
      <c r="G26" s="238" t="s">
        <v>319</v>
      </c>
      <c r="H26" s="239"/>
      <c r="I26" s="239"/>
      <c r="J26" s="239"/>
      <c r="K26" s="239"/>
      <c r="L26" s="239"/>
      <c r="M26" s="239"/>
      <c r="N26" s="239"/>
      <c r="O26" s="240"/>
      <c r="P26" s="257" t="s">
        <v>83</v>
      </c>
      <c r="Q26" s="239"/>
      <c r="R26" s="239"/>
      <c r="S26" s="239"/>
      <c r="T26" s="239"/>
      <c r="U26" s="239"/>
      <c r="V26" s="239"/>
      <c r="W26" s="239"/>
      <c r="X26" s="240"/>
      <c r="Y26" s="209"/>
      <c r="Z26" s="88"/>
      <c r="AA26" s="89"/>
      <c r="AB26" s="281" t="s">
        <v>12</v>
      </c>
      <c r="AC26" s="282"/>
      <c r="AD26" s="283"/>
      <c r="AE26" s="301" t="s">
        <v>69</v>
      </c>
      <c r="AF26" s="302"/>
      <c r="AG26" s="302"/>
      <c r="AH26" s="302"/>
      <c r="AI26" s="303"/>
      <c r="AJ26" s="301" t="s">
        <v>70</v>
      </c>
      <c r="AK26" s="302"/>
      <c r="AL26" s="302"/>
      <c r="AM26" s="302"/>
      <c r="AN26" s="303"/>
      <c r="AO26" s="301" t="s">
        <v>71</v>
      </c>
      <c r="AP26" s="302"/>
      <c r="AQ26" s="302"/>
      <c r="AR26" s="302"/>
      <c r="AS26" s="303"/>
      <c r="AT26" s="680" t="s">
        <v>303</v>
      </c>
      <c r="AU26" s="681"/>
      <c r="AV26" s="681"/>
      <c r="AW26" s="681"/>
      <c r="AX26" s="682"/>
    </row>
    <row r="27" spans="1:50" ht="18.75" customHeight="1">
      <c r="A27" s="231"/>
      <c r="B27" s="232"/>
      <c r="C27" s="232"/>
      <c r="D27" s="232"/>
      <c r="E27" s="232"/>
      <c r="F27" s="233"/>
      <c r="G27" s="241"/>
      <c r="H27" s="110"/>
      <c r="I27" s="110"/>
      <c r="J27" s="110"/>
      <c r="K27" s="110"/>
      <c r="L27" s="110"/>
      <c r="M27" s="110"/>
      <c r="N27" s="110"/>
      <c r="O27" s="242"/>
      <c r="P27" s="258"/>
      <c r="Q27" s="110"/>
      <c r="R27" s="110"/>
      <c r="S27" s="110"/>
      <c r="T27" s="110"/>
      <c r="U27" s="110"/>
      <c r="V27" s="110"/>
      <c r="W27" s="110"/>
      <c r="X27" s="242"/>
      <c r="Y27" s="298"/>
      <c r="Z27" s="299"/>
      <c r="AA27" s="300"/>
      <c r="AB27" s="155"/>
      <c r="AC27" s="150"/>
      <c r="AD27" s="151"/>
      <c r="AE27" s="156"/>
      <c r="AF27" s="149"/>
      <c r="AG27" s="149"/>
      <c r="AH27" s="149"/>
      <c r="AI27" s="304"/>
      <c r="AJ27" s="156"/>
      <c r="AK27" s="149"/>
      <c r="AL27" s="149"/>
      <c r="AM27" s="149"/>
      <c r="AN27" s="304"/>
      <c r="AO27" s="156"/>
      <c r="AP27" s="149"/>
      <c r="AQ27" s="149"/>
      <c r="AR27" s="149"/>
      <c r="AS27" s="304"/>
      <c r="AT27" s="67"/>
      <c r="AU27" s="112">
        <v>28</v>
      </c>
      <c r="AV27" s="112"/>
      <c r="AW27" s="110" t="s">
        <v>360</v>
      </c>
      <c r="AX27" s="111"/>
    </row>
    <row r="28" spans="1:50" ht="22.5" customHeight="1">
      <c r="A28" s="234"/>
      <c r="B28" s="232"/>
      <c r="C28" s="232"/>
      <c r="D28" s="232"/>
      <c r="E28" s="232"/>
      <c r="F28" s="233"/>
      <c r="G28" s="305" t="s">
        <v>618</v>
      </c>
      <c r="H28" s="306"/>
      <c r="I28" s="306"/>
      <c r="J28" s="306"/>
      <c r="K28" s="306"/>
      <c r="L28" s="306"/>
      <c r="M28" s="306"/>
      <c r="N28" s="306"/>
      <c r="O28" s="307"/>
      <c r="P28" s="271" t="s">
        <v>585</v>
      </c>
      <c r="Q28" s="211"/>
      <c r="R28" s="211"/>
      <c r="S28" s="211"/>
      <c r="T28" s="211"/>
      <c r="U28" s="211"/>
      <c r="V28" s="211"/>
      <c r="W28" s="211"/>
      <c r="X28" s="212"/>
      <c r="Y28" s="278" t="s">
        <v>14</v>
      </c>
      <c r="Z28" s="279"/>
      <c r="AA28" s="280"/>
      <c r="AB28" s="314" t="s">
        <v>596</v>
      </c>
      <c r="AC28" s="315"/>
      <c r="AD28" s="315"/>
      <c r="AE28" s="95">
        <v>99.7</v>
      </c>
      <c r="AF28" s="96"/>
      <c r="AG28" s="96"/>
      <c r="AH28" s="96"/>
      <c r="AI28" s="97"/>
      <c r="AJ28" s="95">
        <v>94.7</v>
      </c>
      <c r="AK28" s="96"/>
      <c r="AL28" s="96"/>
      <c r="AM28" s="96"/>
      <c r="AN28" s="97"/>
      <c r="AO28" s="95" t="s">
        <v>474</v>
      </c>
      <c r="AP28" s="96"/>
      <c r="AQ28" s="96"/>
      <c r="AR28" s="96"/>
      <c r="AS28" s="97"/>
      <c r="AT28" s="243"/>
      <c r="AU28" s="243"/>
      <c r="AV28" s="243"/>
      <c r="AW28" s="243"/>
      <c r="AX28" s="244"/>
    </row>
    <row r="29" spans="1:50" ht="22.5" customHeight="1">
      <c r="A29" s="235"/>
      <c r="B29" s="236"/>
      <c r="C29" s="236"/>
      <c r="D29" s="236"/>
      <c r="E29" s="236"/>
      <c r="F29" s="237"/>
      <c r="G29" s="308"/>
      <c r="H29" s="309"/>
      <c r="I29" s="309"/>
      <c r="J29" s="309"/>
      <c r="K29" s="309"/>
      <c r="L29" s="309"/>
      <c r="M29" s="309"/>
      <c r="N29" s="309"/>
      <c r="O29" s="310"/>
      <c r="P29" s="292"/>
      <c r="Q29" s="292"/>
      <c r="R29" s="292"/>
      <c r="S29" s="292"/>
      <c r="T29" s="292"/>
      <c r="U29" s="292"/>
      <c r="V29" s="292"/>
      <c r="W29" s="292"/>
      <c r="X29" s="293"/>
      <c r="Y29" s="191" t="s">
        <v>65</v>
      </c>
      <c r="Z29" s="123"/>
      <c r="AA29" s="187"/>
      <c r="AB29" s="316" t="s">
        <v>596</v>
      </c>
      <c r="AC29" s="317"/>
      <c r="AD29" s="317"/>
      <c r="AE29" s="95">
        <v>100</v>
      </c>
      <c r="AF29" s="96"/>
      <c r="AG29" s="96"/>
      <c r="AH29" s="96"/>
      <c r="AI29" s="97"/>
      <c r="AJ29" s="95">
        <v>100</v>
      </c>
      <c r="AK29" s="96"/>
      <c r="AL29" s="96"/>
      <c r="AM29" s="96"/>
      <c r="AN29" s="97"/>
      <c r="AO29" s="95">
        <v>100</v>
      </c>
      <c r="AP29" s="96"/>
      <c r="AQ29" s="96"/>
      <c r="AR29" s="96"/>
      <c r="AS29" s="97"/>
      <c r="AT29" s="95">
        <v>100</v>
      </c>
      <c r="AU29" s="96"/>
      <c r="AV29" s="96"/>
      <c r="AW29" s="96"/>
      <c r="AX29" s="98"/>
    </row>
    <row r="30" spans="1:50" ht="22.5" customHeight="1">
      <c r="A30" s="676"/>
      <c r="B30" s="677"/>
      <c r="C30" s="677"/>
      <c r="D30" s="677"/>
      <c r="E30" s="677"/>
      <c r="F30" s="678"/>
      <c r="G30" s="311"/>
      <c r="H30" s="312"/>
      <c r="I30" s="312"/>
      <c r="J30" s="312"/>
      <c r="K30" s="312"/>
      <c r="L30" s="312"/>
      <c r="M30" s="312"/>
      <c r="N30" s="312"/>
      <c r="O30" s="313"/>
      <c r="P30" s="213"/>
      <c r="Q30" s="213"/>
      <c r="R30" s="213"/>
      <c r="S30" s="213"/>
      <c r="T30" s="213"/>
      <c r="U30" s="213"/>
      <c r="V30" s="213"/>
      <c r="W30" s="213"/>
      <c r="X30" s="214"/>
      <c r="Y30" s="122" t="s">
        <v>15</v>
      </c>
      <c r="Z30" s="123"/>
      <c r="AA30" s="187"/>
      <c r="AB30" s="318" t="s">
        <v>16</v>
      </c>
      <c r="AC30" s="318"/>
      <c r="AD30" s="318"/>
      <c r="AE30" s="95">
        <v>99.7</v>
      </c>
      <c r="AF30" s="96"/>
      <c r="AG30" s="96"/>
      <c r="AH30" s="96"/>
      <c r="AI30" s="97"/>
      <c r="AJ30" s="95">
        <v>94.7</v>
      </c>
      <c r="AK30" s="96"/>
      <c r="AL30" s="96"/>
      <c r="AM30" s="96"/>
      <c r="AN30" s="97"/>
      <c r="AO30" s="95" t="s">
        <v>598</v>
      </c>
      <c r="AP30" s="96"/>
      <c r="AQ30" s="96"/>
      <c r="AR30" s="96"/>
      <c r="AS30" s="97"/>
      <c r="AT30" s="284"/>
      <c r="AU30" s="285"/>
      <c r="AV30" s="285"/>
      <c r="AW30" s="285"/>
      <c r="AX30" s="286"/>
    </row>
    <row r="31" spans="1:50" ht="18.75" customHeight="1">
      <c r="A31" s="231" t="s">
        <v>13</v>
      </c>
      <c r="B31" s="232"/>
      <c r="C31" s="232"/>
      <c r="D31" s="232"/>
      <c r="E31" s="232"/>
      <c r="F31" s="233"/>
      <c r="G31" s="238" t="s">
        <v>319</v>
      </c>
      <c r="H31" s="239"/>
      <c r="I31" s="239"/>
      <c r="J31" s="239"/>
      <c r="K31" s="239"/>
      <c r="L31" s="239"/>
      <c r="M31" s="239"/>
      <c r="N31" s="239"/>
      <c r="O31" s="240"/>
      <c r="P31" s="257" t="s">
        <v>83</v>
      </c>
      <c r="Q31" s="239"/>
      <c r="R31" s="239"/>
      <c r="S31" s="239"/>
      <c r="T31" s="239"/>
      <c r="U31" s="239"/>
      <c r="V31" s="239"/>
      <c r="W31" s="239"/>
      <c r="X31" s="240"/>
      <c r="Y31" s="209"/>
      <c r="Z31" s="88"/>
      <c r="AA31" s="89"/>
      <c r="AB31" s="281" t="s">
        <v>12</v>
      </c>
      <c r="AC31" s="282"/>
      <c r="AD31" s="283"/>
      <c r="AE31" s="301" t="s">
        <v>69</v>
      </c>
      <c r="AF31" s="302"/>
      <c r="AG31" s="302"/>
      <c r="AH31" s="302"/>
      <c r="AI31" s="303"/>
      <c r="AJ31" s="301" t="s">
        <v>70</v>
      </c>
      <c r="AK31" s="302"/>
      <c r="AL31" s="302"/>
      <c r="AM31" s="302"/>
      <c r="AN31" s="303"/>
      <c r="AO31" s="301" t="s">
        <v>71</v>
      </c>
      <c r="AP31" s="302"/>
      <c r="AQ31" s="302"/>
      <c r="AR31" s="302"/>
      <c r="AS31" s="303"/>
      <c r="AT31" s="287" t="s">
        <v>303</v>
      </c>
      <c r="AU31" s="288"/>
      <c r="AV31" s="288"/>
      <c r="AW31" s="288"/>
      <c r="AX31" s="289"/>
    </row>
    <row r="32" spans="1:50" ht="18.75" customHeight="1">
      <c r="A32" s="231"/>
      <c r="B32" s="232"/>
      <c r="C32" s="232"/>
      <c r="D32" s="232"/>
      <c r="E32" s="232"/>
      <c r="F32" s="233"/>
      <c r="G32" s="241"/>
      <c r="H32" s="110"/>
      <c r="I32" s="110"/>
      <c r="J32" s="110"/>
      <c r="K32" s="110"/>
      <c r="L32" s="110"/>
      <c r="M32" s="110"/>
      <c r="N32" s="110"/>
      <c r="O32" s="242"/>
      <c r="P32" s="258"/>
      <c r="Q32" s="110"/>
      <c r="R32" s="110"/>
      <c r="S32" s="110"/>
      <c r="T32" s="110"/>
      <c r="U32" s="110"/>
      <c r="V32" s="110"/>
      <c r="W32" s="110"/>
      <c r="X32" s="242"/>
      <c r="Y32" s="298"/>
      <c r="Z32" s="299"/>
      <c r="AA32" s="300"/>
      <c r="AB32" s="155"/>
      <c r="AC32" s="150"/>
      <c r="AD32" s="151"/>
      <c r="AE32" s="156"/>
      <c r="AF32" s="149"/>
      <c r="AG32" s="149"/>
      <c r="AH32" s="149"/>
      <c r="AI32" s="304"/>
      <c r="AJ32" s="156"/>
      <c r="AK32" s="149"/>
      <c r="AL32" s="149"/>
      <c r="AM32" s="149"/>
      <c r="AN32" s="304"/>
      <c r="AO32" s="156"/>
      <c r="AP32" s="149"/>
      <c r="AQ32" s="149"/>
      <c r="AR32" s="149"/>
      <c r="AS32" s="304"/>
      <c r="AT32" s="67"/>
      <c r="AU32" s="112">
        <v>28</v>
      </c>
      <c r="AV32" s="112"/>
      <c r="AW32" s="110" t="s">
        <v>360</v>
      </c>
      <c r="AX32" s="111"/>
    </row>
    <row r="33" spans="1:50" ht="22.5" customHeight="1">
      <c r="A33" s="234"/>
      <c r="B33" s="232"/>
      <c r="C33" s="232"/>
      <c r="D33" s="232"/>
      <c r="E33" s="232"/>
      <c r="F33" s="233"/>
      <c r="G33" s="305" t="s">
        <v>619</v>
      </c>
      <c r="H33" s="306"/>
      <c r="I33" s="306"/>
      <c r="J33" s="306"/>
      <c r="K33" s="306"/>
      <c r="L33" s="306"/>
      <c r="M33" s="306"/>
      <c r="N33" s="306"/>
      <c r="O33" s="307"/>
      <c r="P33" s="271" t="s">
        <v>586</v>
      </c>
      <c r="Q33" s="211"/>
      <c r="R33" s="211"/>
      <c r="S33" s="211"/>
      <c r="T33" s="211"/>
      <c r="U33" s="211"/>
      <c r="V33" s="211"/>
      <c r="W33" s="211"/>
      <c r="X33" s="212"/>
      <c r="Y33" s="278" t="s">
        <v>14</v>
      </c>
      <c r="Z33" s="279"/>
      <c r="AA33" s="280"/>
      <c r="AB33" s="314" t="s">
        <v>596</v>
      </c>
      <c r="AC33" s="315"/>
      <c r="AD33" s="315"/>
      <c r="AE33" s="95">
        <v>0</v>
      </c>
      <c r="AF33" s="96"/>
      <c r="AG33" s="96"/>
      <c r="AH33" s="96"/>
      <c r="AI33" s="97"/>
      <c r="AJ33" s="95">
        <v>0</v>
      </c>
      <c r="AK33" s="96"/>
      <c r="AL33" s="96"/>
      <c r="AM33" s="96"/>
      <c r="AN33" s="97"/>
      <c r="AO33" s="95" t="s">
        <v>598</v>
      </c>
      <c r="AP33" s="96"/>
      <c r="AQ33" s="96"/>
      <c r="AR33" s="96"/>
      <c r="AS33" s="97"/>
      <c r="AT33" s="243"/>
      <c r="AU33" s="243"/>
      <c r="AV33" s="243"/>
      <c r="AW33" s="243"/>
      <c r="AX33" s="244"/>
    </row>
    <row r="34" spans="1:50" ht="22.5" customHeight="1">
      <c r="A34" s="235"/>
      <c r="B34" s="236"/>
      <c r="C34" s="236"/>
      <c r="D34" s="236"/>
      <c r="E34" s="236"/>
      <c r="F34" s="237"/>
      <c r="G34" s="308"/>
      <c r="H34" s="309"/>
      <c r="I34" s="309"/>
      <c r="J34" s="309"/>
      <c r="K34" s="309"/>
      <c r="L34" s="309"/>
      <c r="M34" s="309"/>
      <c r="N34" s="309"/>
      <c r="O34" s="310"/>
      <c r="P34" s="292"/>
      <c r="Q34" s="292"/>
      <c r="R34" s="292"/>
      <c r="S34" s="292"/>
      <c r="T34" s="292"/>
      <c r="U34" s="292"/>
      <c r="V34" s="292"/>
      <c r="W34" s="292"/>
      <c r="X34" s="293"/>
      <c r="Y34" s="191" t="s">
        <v>65</v>
      </c>
      <c r="Z34" s="123"/>
      <c r="AA34" s="187"/>
      <c r="AB34" s="316" t="s">
        <v>596</v>
      </c>
      <c r="AC34" s="317"/>
      <c r="AD34" s="317"/>
      <c r="AE34" s="95">
        <v>100</v>
      </c>
      <c r="AF34" s="96"/>
      <c r="AG34" s="96"/>
      <c r="AH34" s="96"/>
      <c r="AI34" s="97"/>
      <c r="AJ34" s="95">
        <v>100</v>
      </c>
      <c r="AK34" s="96"/>
      <c r="AL34" s="96"/>
      <c r="AM34" s="96"/>
      <c r="AN34" s="97"/>
      <c r="AO34" s="95">
        <v>100</v>
      </c>
      <c r="AP34" s="96"/>
      <c r="AQ34" s="96"/>
      <c r="AR34" s="96"/>
      <c r="AS34" s="97"/>
      <c r="AT34" s="95">
        <v>100</v>
      </c>
      <c r="AU34" s="96"/>
      <c r="AV34" s="96"/>
      <c r="AW34" s="96"/>
      <c r="AX34" s="98"/>
    </row>
    <row r="35" spans="1:50" ht="22.5" customHeight="1">
      <c r="A35" s="676"/>
      <c r="B35" s="677"/>
      <c r="C35" s="677"/>
      <c r="D35" s="677"/>
      <c r="E35" s="677"/>
      <c r="F35" s="678"/>
      <c r="G35" s="311"/>
      <c r="H35" s="312"/>
      <c r="I35" s="312"/>
      <c r="J35" s="312"/>
      <c r="K35" s="312"/>
      <c r="L35" s="312"/>
      <c r="M35" s="312"/>
      <c r="N35" s="312"/>
      <c r="O35" s="313"/>
      <c r="P35" s="213"/>
      <c r="Q35" s="213"/>
      <c r="R35" s="213"/>
      <c r="S35" s="213"/>
      <c r="T35" s="213"/>
      <c r="U35" s="213"/>
      <c r="V35" s="213"/>
      <c r="W35" s="213"/>
      <c r="X35" s="214"/>
      <c r="Y35" s="122" t="s">
        <v>15</v>
      </c>
      <c r="Z35" s="123"/>
      <c r="AA35" s="187"/>
      <c r="AB35" s="318" t="s">
        <v>16</v>
      </c>
      <c r="AC35" s="318"/>
      <c r="AD35" s="318"/>
      <c r="AE35" s="95">
        <v>0</v>
      </c>
      <c r="AF35" s="96"/>
      <c r="AG35" s="96"/>
      <c r="AH35" s="96"/>
      <c r="AI35" s="97"/>
      <c r="AJ35" s="95">
        <v>0</v>
      </c>
      <c r="AK35" s="96"/>
      <c r="AL35" s="96"/>
      <c r="AM35" s="96"/>
      <c r="AN35" s="97"/>
      <c r="AO35" s="95" t="s">
        <v>598</v>
      </c>
      <c r="AP35" s="96"/>
      <c r="AQ35" s="96"/>
      <c r="AR35" s="96"/>
      <c r="AS35" s="97"/>
      <c r="AT35" s="284"/>
      <c r="AU35" s="285"/>
      <c r="AV35" s="285"/>
      <c r="AW35" s="285"/>
      <c r="AX35" s="286"/>
    </row>
    <row r="36" spans="1:50" ht="18.75" customHeight="1">
      <c r="A36" s="231" t="s">
        <v>13</v>
      </c>
      <c r="B36" s="232"/>
      <c r="C36" s="232"/>
      <c r="D36" s="232"/>
      <c r="E36" s="232"/>
      <c r="F36" s="233"/>
      <c r="G36" s="238" t="s">
        <v>319</v>
      </c>
      <c r="H36" s="239"/>
      <c r="I36" s="239"/>
      <c r="J36" s="239"/>
      <c r="K36" s="239"/>
      <c r="L36" s="239"/>
      <c r="M36" s="239"/>
      <c r="N36" s="239"/>
      <c r="O36" s="240"/>
      <c r="P36" s="257" t="s">
        <v>83</v>
      </c>
      <c r="Q36" s="239"/>
      <c r="R36" s="239"/>
      <c r="S36" s="239"/>
      <c r="T36" s="239"/>
      <c r="U36" s="239"/>
      <c r="V36" s="239"/>
      <c r="W36" s="239"/>
      <c r="X36" s="240"/>
      <c r="Y36" s="209"/>
      <c r="Z36" s="88"/>
      <c r="AA36" s="89"/>
      <c r="AB36" s="281" t="s">
        <v>12</v>
      </c>
      <c r="AC36" s="282"/>
      <c r="AD36" s="283"/>
      <c r="AE36" s="301" t="s">
        <v>69</v>
      </c>
      <c r="AF36" s="302"/>
      <c r="AG36" s="302"/>
      <c r="AH36" s="302"/>
      <c r="AI36" s="303"/>
      <c r="AJ36" s="301" t="s">
        <v>70</v>
      </c>
      <c r="AK36" s="302"/>
      <c r="AL36" s="302"/>
      <c r="AM36" s="302"/>
      <c r="AN36" s="303"/>
      <c r="AO36" s="301" t="s">
        <v>71</v>
      </c>
      <c r="AP36" s="302"/>
      <c r="AQ36" s="302"/>
      <c r="AR36" s="302"/>
      <c r="AS36" s="303"/>
      <c r="AT36" s="287" t="s">
        <v>303</v>
      </c>
      <c r="AU36" s="288"/>
      <c r="AV36" s="288"/>
      <c r="AW36" s="288"/>
      <c r="AX36" s="289"/>
    </row>
    <row r="37" spans="1:50" ht="18.75" customHeight="1">
      <c r="A37" s="231"/>
      <c r="B37" s="232"/>
      <c r="C37" s="232"/>
      <c r="D37" s="232"/>
      <c r="E37" s="232"/>
      <c r="F37" s="233"/>
      <c r="G37" s="241"/>
      <c r="H37" s="110"/>
      <c r="I37" s="110"/>
      <c r="J37" s="110"/>
      <c r="K37" s="110"/>
      <c r="L37" s="110"/>
      <c r="M37" s="110"/>
      <c r="N37" s="110"/>
      <c r="O37" s="242"/>
      <c r="P37" s="258"/>
      <c r="Q37" s="110"/>
      <c r="R37" s="110"/>
      <c r="S37" s="110"/>
      <c r="T37" s="110"/>
      <c r="U37" s="110"/>
      <c r="V37" s="110"/>
      <c r="W37" s="110"/>
      <c r="X37" s="242"/>
      <c r="Y37" s="298"/>
      <c r="Z37" s="299"/>
      <c r="AA37" s="300"/>
      <c r="AB37" s="155"/>
      <c r="AC37" s="150"/>
      <c r="AD37" s="151"/>
      <c r="AE37" s="156"/>
      <c r="AF37" s="149"/>
      <c r="AG37" s="149"/>
      <c r="AH37" s="149"/>
      <c r="AI37" s="304"/>
      <c r="AJ37" s="156"/>
      <c r="AK37" s="149"/>
      <c r="AL37" s="149"/>
      <c r="AM37" s="149"/>
      <c r="AN37" s="304"/>
      <c r="AO37" s="156"/>
      <c r="AP37" s="149"/>
      <c r="AQ37" s="149"/>
      <c r="AR37" s="149"/>
      <c r="AS37" s="304"/>
      <c r="AT37" s="67"/>
      <c r="AU37" s="112">
        <v>28</v>
      </c>
      <c r="AV37" s="112"/>
      <c r="AW37" s="110" t="s">
        <v>360</v>
      </c>
      <c r="AX37" s="111"/>
    </row>
    <row r="38" spans="1:50" ht="22.5" customHeight="1">
      <c r="A38" s="234"/>
      <c r="B38" s="232"/>
      <c r="C38" s="232"/>
      <c r="D38" s="232"/>
      <c r="E38" s="232"/>
      <c r="F38" s="233"/>
      <c r="G38" s="305" t="s">
        <v>620</v>
      </c>
      <c r="H38" s="306"/>
      <c r="I38" s="306"/>
      <c r="J38" s="306"/>
      <c r="K38" s="306"/>
      <c r="L38" s="306"/>
      <c r="M38" s="306"/>
      <c r="N38" s="306"/>
      <c r="O38" s="307"/>
      <c r="P38" s="271" t="s">
        <v>587</v>
      </c>
      <c r="Q38" s="211"/>
      <c r="R38" s="211"/>
      <c r="S38" s="211"/>
      <c r="T38" s="211"/>
      <c r="U38" s="211"/>
      <c r="V38" s="211"/>
      <c r="W38" s="211"/>
      <c r="X38" s="212"/>
      <c r="Y38" s="278" t="s">
        <v>14</v>
      </c>
      <c r="Z38" s="279"/>
      <c r="AA38" s="280"/>
      <c r="AB38" s="314" t="s">
        <v>596</v>
      </c>
      <c r="AC38" s="315"/>
      <c r="AD38" s="315"/>
      <c r="AE38" s="95">
        <v>100</v>
      </c>
      <c r="AF38" s="96"/>
      <c r="AG38" s="96"/>
      <c r="AH38" s="96"/>
      <c r="AI38" s="97"/>
      <c r="AJ38" s="95">
        <v>100</v>
      </c>
      <c r="AK38" s="96"/>
      <c r="AL38" s="96"/>
      <c r="AM38" s="96"/>
      <c r="AN38" s="97"/>
      <c r="AO38" s="95" t="s">
        <v>598</v>
      </c>
      <c r="AP38" s="96"/>
      <c r="AQ38" s="96"/>
      <c r="AR38" s="96"/>
      <c r="AS38" s="97"/>
      <c r="AT38" s="243"/>
      <c r="AU38" s="243"/>
      <c r="AV38" s="243"/>
      <c r="AW38" s="243"/>
      <c r="AX38" s="244"/>
    </row>
    <row r="39" spans="1:50" ht="22.5" customHeight="1">
      <c r="A39" s="235"/>
      <c r="B39" s="236"/>
      <c r="C39" s="236"/>
      <c r="D39" s="236"/>
      <c r="E39" s="236"/>
      <c r="F39" s="237"/>
      <c r="G39" s="308"/>
      <c r="H39" s="309"/>
      <c r="I39" s="309"/>
      <c r="J39" s="309"/>
      <c r="K39" s="309"/>
      <c r="L39" s="309"/>
      <c r="M39" s="309"/>
      <c r="N39" s="309"/>
      <c r="O39" s="310"/>
      <c r="P39" s="292"/>
      <c r="Q39" s="292"/>
      <c r="R39" s="292"/>
      <c r="S39" s="292"/>
      <c r="T39" s="292"/>
      <c r="U39" s="292"/>
      <c r="V39" s="292"/>
      <c r="W39" s="292"/>
      <c r="X39" s="293"/>
      <c r="Y39" s="191" t="s">
        <v>65</v>
      </c>
      <c r="Z39" s="123"/>
      <c r="AA39" s="187"/>
      <c r="AB39" s="316" t="s">
        <v>596</v>
      </c>
      <c r="AC39" s="317"/>
      <c r="AD39" s="317"/>
      <c r="AE39" s="95">
        <v>100</v>
      </c>
      <c r="AF39" s="96"/>
      <c r="AG39" s="96"/>
      <c r="AH39" s="96"/>
      <c r="AI39" s="97"/>
      <c r="AJ39" s="95">
        <v>100</v>
      </c>
      <c r="AK39" s="96"/>
      <c r="AL39" s="96"/>
      <c r="AM39" s="96"/>
      <c r="AN39" s="97"/>
      <c r="AO39" s="95">
        <v>100</v>
      </c>
      <c r="AP39" s="96"/>
      <c r="AQ39" s="96"/>
      <c r="AR39" s="96"/>
      <c r="AS39" s="97"/>
      <c r="AT39" s="95">
        <v>100</v>
      </c>
      <c r="AU39" s="96"/>
      <c r="AV39" s="96"/>
      <c r="AW39" s="96"/>
      <c r="AX39" s="98"/>
    </row>
    <row r="40" spans="1:50" ht="22.5" customHeight="1">
      <c r="A40" s="676"/>
      <c r="B40" s="677"/>
      <c r="C40" s="677"/>
      <c r="D40" s="677"/>
      <c r="E40" s="677"/>
      <c r="F40" s="678"/>
      <c r="G40" s="311"/>
      <c r="H40" s="312"/>
      <c r="I40" s="312"/>
      <c r="J40" s="312"/>
      <c r="K40" s="312"/>
      <c r="L40" s="312"/>
      <c r="M40" s="312"/>
      <c r="N40" s="312"/>
      <c r="O40" s="313"/>
      <c r="P40" s="213"/>
      <c r="Q40" s="213"/>
      <c r="R40" s="213"/>
      <c r="S40" s="213"/>
      <c r="T40" s="213"/>
      <c r="U40" s="213"/>
      <c r="V40" s="213"/>
      <c r="W40" s="213"/>
      <c r="X40" s="214"/>
      <c r="Y40" s="122" t="s">
        <v>15</v>
      </c>
      <c r="Z40" s="123"/>
      <c r="AA40" s="187"/>
      <c r="AB40" s="318" t="s">
        <v>16</v>
      </c>
      <c r="AC40" s="318"/>
      <c r="AD40" s="318"/>
      <c r="AE40" s="95">
        <v>100</v>
      </c>
      <c r="AF40" s="96"/>
      <c r="AG40" s="96"/>
      <c r="AH40" s="96"/>
      <c r="AI40" s="97"/>
      <c r="AJ40" s="95">
        <v>100</v>
      </c>
      <c r="AK40" s="96"/>
      <c r="AL40" s="96"/>
      <c r="AM40" s="96"/>
      <c r="AN40" s="97"/>
      <c r="AO40" s="95" t="s">
        <v>598</v>
      </c>
      <c r="AP40" s="96"/>
      <c r="AQ40" s="96"/>
      <c r="AR40" s="96"/>
      <c r="AS40" s="97"/>
      <c r="AT40" s="284"/>
      <c r="AU40" s="285"/>
      <c r="AV40" s="285"/>
      <c r="AW40" s="285"/>
      <c r="AX40" s="286"/>
    </row>
    <row r="41" spans="1:50" ht="18.75" customHeight="1">
      <c r="A41" s="231" t="s">
        <v>13</v>
      </c>
      <c r="B41" s="232"/>
      <c r="C41" s="232"/>
      <c r="D41" s="232"/>
      <c r="E41" s="232"/>
      <c r="F41" s="233"/>
      <c r="G41" s="238" t="s">
        <v>319</v>
      </c>
      <c r="H41" s="239"/>
      <c r="I41" s="239"/>
      <c r="J41" s="239"/>
      <c r="K41" s="239"/>
      <c r="L41" s="239"/>
      <c r="M41" s="239"/>
      <c r="N41" s="239"/>
      <c r="O41" s="240"/>
      <c r="P41" s="257" t="s">
        <v>83</v>
      </c>
      <c r="Q41" s="239"/>
      <c r="R41" s="239"/>
      <c r="S41" s="239"/>
      <c r="T41" s="239"/>
      <c r="U41" s="239"/>
      <c r="V41" s="239"/>
      <c r="W41" s="239"/>
      <c r="X41" s="240"/>
      <c r="Y41" s="209"/>
      <c r="Z41" s="88"/>
      <c r="AA41" s="89"/>
      <c r="AB41" s="281" t="s">
        <v>12</v>
      </c>
      <c r="AC41" s="282"/>
      <c r="AD41" s="283"/>
      <c r="AE41" s="301" t="s">
        <v>69</v>
      </c>
      <c r="AF41" s="302"/>
      <c r="AG41" s="302"/>
      <c r="AH41" s="302"/>
      <c r="AI41" s="303"/>
      <c r="AJ41" s="301" t="s">
        <v>70</v>
      </c>
      <c r="AK41" s="302"/>
      <c r="AL41" s="302"/>
      <c r="AM41" s="302"/>
      <c r="AN41" s="303"/>
      <c r="AO41" s="301" t="s">
        <v>71</v>
      </c>
      <c r="AP41" s="302"/>
      <c r="AQ41" s="302"/>
      <c r="AR41" s="302"/>
      <c r="AS41" s="303"/>
      <c r="AT41" s="287" t="s">
        <v>303</v>
      </c>
      <c r="AU41" s="288"/>
      <c r="AV41" s="288"/>
      <c r="AW41" s="288"/>
      <c r="AX41" s="289"/>
    </row>
    <row r="42" spans="1:50" ht="18.75" customHeight="1">
      <c r="A42" s="231"/>
      <c r="B42" s="232"/>
      <c r="C42" s="232"/>
      <c r="D42" s="232"/>
      <c r="E42" s="232"/>
      <c r="F42" s="233"/>
      <c r="G42" s="241"/>
      <c r="H42" s="110"/>
      <c r="I42" s="110"/>
      <c r="J42" s="110"/>
      <c r="K42" s="110"/>
      <c r="L42" s="110"/>
      <c r="M42" s="110"/>
      <c r="N42" s="110"/>
      <c r="O42" s="242"/>
      <c r="P42" s="258"/>
      <c r="Q42" s="110"/>
      <c r="R42" s="110"/>
      <c r="S42" s="110"/>
      <c r="T42" s="110"/>
      <c r="U42" s="110"/>
      <c r="V42" s="110"/>
      <c r="W42" s="110"/>
      <c r="X42" s="242"/>
      <c r="Y42" s="298"/>
      <c r="Z42" s="299"/>
      <c r="AA42" s="300"/>
      <c r="AB42" s="155"/>
      <c r="AC42" s="150"/>
      <c r="AD42" s="151"/>
      <c r="AE42" s="156"/>
      <c r="AF42" s="149"/>
      <c r="AG42" s="149"/>
      <c r="AH42" s="149"/>
      <c r="AI42" s="304"/>
      <c r="AJ42" s="156"/>
      <c r="AK42" s="149"/>
      <c r="AL42" s="149"/>
      <c r="AM42" s="149"/>
      <c r="AN42" s="304"/>
      <c r="AO42" s="156"/>
      <c r="AP42" s="149"/>
      <c r="AQ42" s="149"/>
      <c r="AR42" s="149"/>
      <c r="AS42" s="304"/>
      <c r="AT42" s="67"/>
      <c r="AU42" s="112">
        <v>28</v>
      </c>
      <c r="AV42" s="112"/>
      <c r="AW42" s="110" t="s">
        <v>360</v>
      </c>
      <c r="AX42" s="111"/>
    </row>
    <row r="43" spans="1:50" ht="22.5" customHeight="1">
      <c r="A43" s="234"/>
      <c r="B43" s="232"/>
      <c r="C43" s="232"/>
      <c r="D43" s="232"/>
      <c r="E43" s="232"/>
      <c r="F43" s="233"/>
      <c r="G43" s="305" t="s">
        <v>621</v>
      </c>
      <c r="H43" s="306"/>
      <c r="I43" s="306"/>
      <c r="J43" s="306"/>
      <c r="K43" s="306"/>
      <c r="L43" s="306"/>
      <c r="M43" s="306"/>
      <c r="N43" s="306"/>
      <c r="O43" s="307"/>
      <c r="P43" s="271" t="s">
        <v>588</v>
      </c>
      <c r="Q43" s="211"/>
      <c r="R43" s="211"/>
      <c r="S43" s="211"/>
      <c r="T43" s="211"/>
      <c r="U43" s="211"/>
      <c r="V43" s="211"/>
      <c r="W43" s="211"/>
      <c r="X43" s="212"/>
      <c r="Y43" s="278" t="s">
        <v>14</v>
      </c>
      <c r="Z43" s="279"/>
      <c r="AA43" s="280"/>
      <c r="AB43" s="314" t="s">
        <v>596</v>
      </c>
      <c r="AC43" s="315"/>
      <c r="AD43" s="315"/>
      <c r="AE43" s="95">
        <v>100</v>
      </c>
      <c r="AF43" s="96"/>
      <c r="AG43" s="96"/>
      <c r="AH43" s="96"/>
      <c r="AI43" s="97"/>
      <c r="AJ43" s="95">
        <v>100</v>
      </c>
      <c r="AK43" s="96"/>
      <c r="AL43" s="96"/>
      <c r="AM43" s="96"/>
      <c r="AN43" s="97"/>
      <c r="AO43" s="95" t="s">
        <v>598</v>
      </c>
      <c r="AP43" s="96"/>
      <c r="AQ43" s="96"/>
      <c r="AR43" s="96"/>
      <c r="AS43" s="97"/>
      <c r="AT43" s="243"/>
      <c r="AU43" s="243"/>
      <c r="AV43" s="243"/>
      <c r="AW43" s="243"/>
      <c r="AX43" s="244"/>
    </row>
    <row r="44" spans="1:50" ht="22.5" customHeight="1">
      <c r="A44" s="235"/>
      <c r="B44" s="236"/>
      <c r="C44" s="236"/>
      <c r="D44" s="236"/>
      <c r="E44" s="236"/>
      <c r="F44" s="237"/>
      <c r="G44" s="308"/>
      <c r="H44" s="309"/>
      <c r="I44" s="309"/>
      <c r="J44" s="309"/>
      <c r="K44" s="309"/>
      <c r="L44" s="309"/>
      <c r="M44" s="309"/>
      <c r="N44" s="309"/>
      <c r="O44" s="310"/>
      <c r="P44" s="292"/>
      <c r="Q44" s="292"/>
      <c r="R44" s="292"/>
      <c r="S44" s="292"/>
      <c r="T44" s="292"/>
      <c r="U44" s="292"/>
      <c r="V44" s="292"/>
      <c r="W44" s="292"/>
      <c r="X44" s="293"/>
      <c r="Y44" s="191" t="s">
        <v>65</v>
      </c>
      <c r="Z44" s="123"/>
      <c r="AA44" s="187"/>
      <c r="AB44" s="316" t="s">
        <v>597</v>
      </c>
      <c r="AC44" s="317"/>
      <c r="AD44" s="317"/>
      <c r="AE44" s="95">
        <v>100</v>
      </c>
      <c r="AF44" s="96"/>
      <c r="AG44" s="96"/>
      <c r="AH44" s="96"/>
      <c r="AI44" s="97"/>
      <c r="AJ44" s="95">
        <v>100</v>
      </c>
      <c r="AK44" s="96"/>
      <c r="AL44" s="96"/>
      <c r="AM44" s="96"/>
      <c r="AN44" s="97"/>
      <c r="AO44" s="95">
        <v>100</v>
      </c>
      <c r="AP44" s="96"/>
      <c r="AQ44" s="96"/>
      <c r="AR44" s="96"/>
      <c r="AS44" s="97"/>
      <c r="AT44" s="95">
        <v>100</v>
      </c>
      <c r="AU44" s="96"/>
      <c r="AV44" s="96"/>
      <c r="AW44" s="96"/>
      <c r="AX44" s="98"/>
    </row>
    <row r="45" spans="1:50" ht="22.5" customHeight="1">
      <c r="A45" s="235"/>
      <c r="B45" s="236"/>
      <c r="C45" s="236"/>
      <c r="D45" s="236"/>
      <c r="E45" s="236"/>
      <c r="F45" s="237"/>
      <c r="G45" s="311"/>
      <c r="H45" s="312"/>
      <c r="I45" s="312"/>
      <c r="J45" s="312"/>
      <c r="K45" s="312"/>
      <c r="L45" s="312"/>
      <c r="M45" s="312"/>
      <c r="N45" s="312"/>
      <c r="O45" s="313"/>
      <c r="P45" s="213"/>
      <c r="Q45" s="213"/>
      <c r="R45" s="213"/>
      <c r="S45" s="213"/>
      <c r="T45" s="213"/>
      <c r="U45" s="213"/>
      <c r="V45" s="213"/>
      <c r="W45" s="213"/>
      <c r="X45" s="214"/>
      <c r="Y45" s="281" t="s">
        <v>15</v>
      </c>
      <c r="Z45" s="282"/>
      <c r="AA45" s="283"/>
      <c r="AB45" s="318" t="s">
        <v>16</v>
      </c>
      <c r="AC45" s="318"/>
      <c r="AD45" s="318"/>
      <c r="AE45" s="95">
        <v>100</v>
      </c>
      <c r="AF45" s="96"/>
      <c r="AG45" s="96"/>
      <c r="AH45" s="96"/>
      <c r="AI45" s="97"/>
      <c r="AJ45" s="95">
        <v>100</v>
      </c>
      <c r="AK45" s="96"/>
      <c r="AL45" s="96"/>
      <c r="AM45" s="96"/>
      <c r="AN45" s="97"/>
      <c r="AO45" s="95" t="s">
        <v>598</v>
      </c>
      <c r="AP45" s="96"/>
      <c r="AQ45" s="96"/>
      <c r="AR45" s="96"/>
      <c r="AS45" s="97"/>
      <c r="AT45" s="284"/>
      <c r="AU45" s="285"/>
      <c r="AV45" s="285"/>
      <c r="AW45" s="285"/>
      <c r="AX45" s="286"/>
    </row>
    <row r="46" spans="1:50" ht="22.5" hidden="1" customHeight="1">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c r="A47" s="251" t="s">
        <v>320</v>
      </c>
      <c r="B47" s="694" t="s">
        <v>317</v>
      </c>
      <c r="C47" s="253"/>
      <c r="D47" s="253"/>
      <c r="E47" s="253"/>
      <c r="F47" s="254"/>
      <c r="G47" s="652" t="s">
        <v>311</v>
      </c>
      <c r="H47" s="652"/>
      <c r="I47" s="652"/>
      <c r="J47" s="652"/>
      <c r="K47" s="652"/>
      <c r="L47" s="652"/>
      <c r="M47" s="652"/>
      <c r="N47" s="652"/>
      <c r="O47" s="652"/>
      <c r="P47" s="652"/>
      <c r="Q47" s="652"/>
      <c r="R47" s="652"/>
      <c r="S47" s="652"/>
      <c r="T47" s="652"/>
      <c r="U47" s="652"/>
      <c r="V47" s="652"/>
      <c r="W47" s="652"/>
      <c r="X47" s="652"/>
      <c r="Y47" s="652"/>
      <c r="Z47" s="652"/>
      <c r="AA47" s="679"/>
      <c r="AB47" s="651" t="s">
        <v>310</v>
      </c>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3"/>
    </row>
    <row r="48" spans="1:50" ht="18.75" hidden="1" customHeight="1">
      <c r="A48" s="251"/>
      <c r="B48" s="694"/>
      <c r="C48" s="253"/>
      <c r="D48" s="253"/>
      <c r="E48" s="253"/>
      <c r="F48" s="254"/>
      <c r="G48" s="110"/>
      <c r="H48" s="110"/>
      <c r="I48" s="110"/>
      <c r="J48" s="110"/>
      <c r="K48" s="110"/>
      <c r="L48" s="110"/>
      <c r="M48" s="110"/>
      <c r="N48" s="110"/>
      <c r="O48" s="110"/>
      <c r="P48" s="110"/>
      <c r="Q48" s="110"/>
      <c r="R48" s="110"/>
      <c r="S48" s="110"/>
      <c r="T48" s="110"/>
      <c r="U48" s="110"/>
      <c r="V48" s="110"/>
      <c r="W48" s="110"/>
      <c r="X48" s="110"/>
      <c r="Y48" s="110"/>
      <c r="Z48" s="110"/>
      <c r="AA48" s="242"/>
      <c r="AB48" s="258"/>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c r="A49" s="251"/>
      <c r="B49" s="694"/>
      <c r="C49" s="253"/>
      <c r="D49" s="253"/>
      <c r="E49" s="253"/>
      <c r="F49" s="254"/>
      <c r="G49" s="347"/>
      <c r="H49" s="347"/>
      <c r="I49" s="347"/>
      <c r="J49" s="347"/>
      <c r="K49" s="347"/>
      <c r="L49" s="347"/>
      <c r="M49" s="347"/>
      <c r="N49" s="347"/>
      <c r="O49" s="347"/>
      <c r="P49" s="347"/>
      <c r="Q49" s="347"/>
      <c r="R49" s="347"/>
      <c r="S49" s="347"/>
      <c r="T49" s="347"/>
      <c r="U49" s="347"/>
      <c r="V49" s="347"/>
      <c r="W49" s="347"/>
      <c r="X49" s="347"/>
      <c r="Y49" s="347"/>
      <c r="Z49" s="347"/>
      <c r="AA49" s="348"/>
      <c r="AB49" s="645"/>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46"/>
    </row>
    <row r="50" spans="1:50" ht="22.5" hidden="1" customHeight="1">
      <c r="A50" s="251"/>
      <c r="B50" s="694"/>
      <c r="C50" s="253"/>
      <c r="D50" s="253"/>
      <c r="E50" s="253"/>
      <c r="F50" s="254"/>
      <c r="G50" s="349"/>
      <c r="H50" s="349"/>
      <c r="I50" s="349"/>
      <c r="J50" s="349"/>
      <c r="K50" s="349"/>
      <c r="L50" s="349"/>
      <c r="M50" s="349"/>
      <c r="N50" s="349"/>
      <c r="O50" s="349"/>
      <c r="P50" s="349"/>
      <c r="Q50" s="349"/>
      <c r="R50" s="349"/>
      <c r="S50" s="349"/>
      <c r="T50" s="349"/>
      <c r="U50" s="349"/>
      <c r="V50" s="349"/>
      <c r="W50" s="349"/>
      <c r="X50" s="349"/>
      <c r="Y50" s="349"/>
      <c r="Z50" s="349"/>
      <c r="AA50" s="350"/>
      <c r="AB50" s="647"/>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48"/>
    </row>
    <row r="51" spans="1:50" ht="22.5" hidden="1" customHeight="1">
      <c r="A51" s="251"/>
      <c r="B51" s="695"/>
      <c r="C51" s="255"/>
      <c r="D51" s="255"/>
      <c r="E51" s="255"/>
      <c r="F51" s="256"/>
      <c r="G51" s="351"/>
      <c r="H51" s="351"/>
      <c r="I51" s="351"/>
      <c r="J51" s="351"/>
      <c r="K51" s="351"/>
      <c r="L51" s="351"/>
      <c r="M51" s="351"/>
      <c r="N51" s="351"/>
      <c r="O51" s="351"/>
      <c r="P51" s="351"/>
      <c r="Q51" s="351"/>
      <c r="R51" s="351"/>
      <c r="S51" s="351"/>
      <c r="T51" s="351"/>
      <c r="U51" s="351"/>
      <c r="V51" s="351"/>
      <c r="W51" s="351"/>
      <c r="X51" s="351"/>
      <c r="Y51" s="351"/>
      <c r="Z51" s="351"/>
      <c r="AA51" s="352"/>
      <c r="AB51" s="649"/>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50"/>
    </row>
    <row r="52" spans="1:50" ht="18.75" hidden="1" customHeight="1">
      <c r="A52" s="251"/>
      <c r="B52" s="253" t="s">
        <v>318</v>
      </c>
      <c r="C52" s="253"/>
      <c r="D52" s="253"/>
      <c r="E52" s="253"/>
      <c r="F52" s="254"/>
      <c r="G52" s="238" t="s">
        <v>85</v>
      </c>
      <c r="H52" s="239"/>
      <c r="I52" s="239"/>
      <c r="J52" s="239"/>
      <c r="K52" s="239"/>
      <c r="L52" s="239"/>
      <c r="M52" s="239"/>
      <c r="N52" s="239"/>
      <c r="O52" s="240"/>
      <c r="P52" s="257" t="s">
        <v>89</v>
      </c>
      <c r="Q52" s="239"/>
      <c r="R52" s="239"/>
      <c r="S52" s="239"/>
      <c r="T52" s="239"/>
      <c r="U52" s="239"/>
      <c r="V52" s="239"/>
      <c r="W52" s="239"/>
      <c r="X52" s="240"/>
      <c r="Y52" s="259"/>
      <c r="Z52" s="260"/>
      <c r="AA52" s="261"/>
      <c r="AB52" s="265" t="s">
        <v>12</v>
      </c>
      <c r="AC52" s="266"/>
      <c r="AD52" s="267"/>
      <c r="AE52" s="257" t="s">
        <v>69</v>
      </c>
      <c r="AF52" s="239"/>
      <c r="AG52" s="239"/>
      <c r="AH52" s="239"/>
      <c r="AI52" s="240"/>
      <c r="AJ52" s="257" t="s">
        <v>70</v>
      </c>
      <c r="AK52" s="239"/>
      <c r="AL52" s="239"/>
      <c r="AM52" s="239"/>
      <c r="AN52" s="240"/>
      <c r="AO52" s="257" t="s">
        <v>71</v>
      </c>
      <c r="AP52" s="239"/>
      <c r="AQ52" s="239"/>
      <c r="AR52" s="239"/>
      <c r="AS52" s="240"/>
      <c r="AT52" s="287" t="s">
        <v>303</v>
      </c>
      <c r="AU52" s="288"/>
      <c r="AV52" s="288"/>
      <c r="AW52" s="288"/>
      <c r="AX52" s="289"/>
    </row>
    <row r="53" spans="1:50" ht="18.75" hidden="1" customHeight="1">
      <c r="A53" s="251"/>
      <c r="B53" s="253"/>
      <c r="C53" s="253"/>
      <c r="D53" s="253"/>
      <c r="E53" s="253"/>
      <c r="F53" s="254"/>
      <c r="G53" s="241"/>
      <c r="H53" s="110"/>
      <c r="I53" s="110"/>
      <c r="J53" s="110"/>
      <c r="K53" s="110"/>
      <c r="L53" s="110"/>
      <c r="M53" s="110"/>
      <c r="N53" s="110"/>
      <c r="O53" s="242"/>
      <c r="P53" s="258"/>
      <c r="Q53" s="110"/>
      <c r="R53" s="110"/>
      <c r="S53" s="110"/>
      <c r="T53" s="110"/>
      <c r="U53" s="110"/>
      <c r="V53" s="110"/>
      <c r="W53" s="110"/>
      <c r="X53" s="242"/>
      <c r="Y53" s="262"/>
      <c r="Z53" s="263"/>
      <c r="AA53" s="264"/>
      <c r="AB53" s="268"/>
      <c r="AC53" s="269"/>
      <c r="AD53" s="270"/>
      <c r="AE53" s="258"/>
      <c r="AF53" s="110"/>
      <c r="AG53" s="110"/>
      <c r="AH53" s="110"/>
      <c r="AI53" s="242"/>
      <c r="AJ53" s="258"/>
      <c r="AK53" s="110"/>
      <c r="AL53" s="110"/>
      <c r="AM53" s="110"/>
      <c r="AN53" s="242"/>
      <c r="AO53" s="258"/>
      <c r="AP53" s="110"/>
      <c r="AQ53" s="110"/>
      <c r="AR53" s="110"/>
      <c r="AS53" s="242"/>
      <c r="AT53" s="67"/>
      <c r="AU53" s="112"/>
      <c r="AV53" s="112"/>
      <c r="AW53" s="110" t="s">
        <v>360</v>
      </c>
      <c r="AX53" s="111"/>
    </row>
    <row r="54" spans="1:50" ht="22.5" hidden="1" customHeight="1">
      <c r="A54" s="251"/>
      <c r="B54" s="253"/>
      <c r="C54" s="253"/>
      <c r="D54" s="253"/>
      <c r="E54" s="253"/>
      <c r="F54" s="254"/>
      <c r="G54" s="290"/>
      <c r="H54" s="211"/>
      <c r="I54" s="211"/>
      <c r="J54" s="211"/>
      <c r="K54" s="211"/>
      <c r="L54" s="211"/>
      <c r="M54" s="211"/>
      <c r="N54" s="211"/>
      <c r="O54" s="212"/>
      <c r="P54" s="271"/>
      <c r="Q54" s="272"/>
      <c r="R54" s="272"/>
      <c r="S54" s="272"/>
      <c r="T54" s="272"/>
      <c r="U54" s="272"/>
      <c r="V54" s="272"/>
      <c r="W54" s="272"/>
      <c r="X54" s="273"/>
      <c r="Y54" s="295" t="s">
        <v>86</v>
      </c>
      <c r="Z54" s="296"/>
      <c r="AA54" s="297"/>
      <c r="AB54" s="229"/>
      <c r="AC54" s="230"/>
      <c r="AD54" s="230"/>
      <c r="AE54" s="95"/>
      <c r="AF54" s="96"/>
      <c r="AG54" s="96"/>
      <c r="AH54" s="96"/>
      <c r="AI54" s="97"/>
      <c r="AJ54" s="95"/>
      <c r="AK54" s="96"/>
      <c r="AL54" s="96"/>
      <c r="AM54" s="96"/>
      <c r="AN54" s="97"/>
      <c r="AO54" s="95"/>
      <c r="AP54" s="96"/>
      <c r="AQ54" s="96"/>
      <c r="AR54" s="96"/>
      <c r="AS54" s="97"/>
      <c r="AT54" s="243"/>
      <c r="AU54" s="243"/>
      <c r="AV54" s="243"/>
      <c r="AW54" s="243"/>
      <c r="AX54" s="244"/>
    </row>
    <row r="55" spans="1:50" ht="22.5" hidden="1" customHeight="1">
      <c r="A55" s="251"/>
      <c r="B55" s="253"/>
      <c r="C55" s="253"/>
      <c r="D55" s="253"/>
      <c r="E55" s="253"/>
      <c r="F55" s="254"/>
      <c r="G55" s="291"/>
      <c r="H55" s="292"/>
      <c r="I55" s="292"/>
      <c r="J55" s="292"/>
      <c r="K55" s="292"/>
      <c r="L55" s="292"/>
      <c r="M55" s="292"/>
      <c r="N55" s="292"/>
      <c r="O55" s="293"/>
      <c r="P55" s="274"/>
      <c r="Q55" s="274"/>
      <c r="R55" s="274"/>
      <c r="S55" s="274"/>
      <c r="T55" s="274"/>
      <c r="U55" s="274"/>
      <c r="V55" s="274"/>
      <c r="W55" s="274"/>
      <c r="X55" s="275"/>
      <c r="Y55" s="245" t="s">
        <v>65</v>
      </c>
      <c r="Z55" s="246"/>
      <c r="AA55" s="247"/>
      <c r="AB55" s="686"/>
      <c r="AC55" s="248"/>
      <c r="AD55" s="248"/>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c r="A56" s="251"/>
      <c r="B56" s="255"/>
      <c r="C56" s="255"/>
      <c r="D56" s="255"/>
      <c r="E56" s="255"/>
      <c r="F56" s="256"/>
      <c r="G56" s="294"/>
      <c r="H56" s="213"/>
      <c r="I56" s="213"/>
      <c r="J56" s="213"/>
      <c r="K56" s="213"/>
      <c r="L56" s="213"/>
      <c r="M56" s="213"/>
      <c r="N56" s="213"/>
      <c r="O56" s="214"/>
      <c r="P56" s="276"/>
      <c r="Q56" s="276"/>
      <c r="R56" s="276"/>
      <c r="S56" s="276"/>
      <c r="T56" s="276"/>
      <c r="U56" s="276"/>
      <c r="V56" s="276"/>
      <c r="W56" s="276"/>
      <c r="X56" s="277"/>
      <c r="Y56" s="249" t="s">
        <v>15</v>
      </c>
      <c r="Z56" s="246"/>
      <c r="AA56" s="247"/>
      <c r="AB56" s="250" t="s">
        <v>16</v>
      </c>
      <c r="AC56" s="250"/>
      <c r="AD56" s="250"/>
      <c r="AE56" s="95"/>
      <c r="AF56" s="96"/>
      <c r="AG56" s="96"/>
      <c r="AH56" s="96"/>
      <c r="AI56" s="97"/>
      <c r="AJ56" s="95"/>
      <c r="AK56" s="96"/>
      <c r="AL56" s="96"/>
      <c r="AM56" s="96"/>
      <c r="AN56" s="97"/>
      <c r="AO56" s="95"/>
      <c r="AP56" s="96"/>
      <c r="AQ56" s="96"/>
      <c r="AR56" s="96"/>
      <c r="AS56" s="97"/>
      <c r="AT56" s="284"/>
      <c r="AU56" s="285"/>
      <c r="AV56" s="285"/>
      <c r="AW56" s="285"/>
      <c r="AX56" s="286"/>
    </row>
    <row r="57" spans="1:50" ht="18.75" hidden="1" customHeight="1">
      <c r="A57" s="251"/>
      <c r="B57" s="253" t="s">
        <v>318</v>
      </c>
      <c r="C57" s="253"/>
      <c r="D57" s="253"/>
      <c r="E57" s="253"/>
      <c r="F57" s="254"/>
      <c r="G57" s="238" t="s">
        <v>85</v>
      </c>
      <c r="H57" s="239"/>
      <c r="I57" s="239"/>
      <c r="J57" s="239"/>
      <c r="K57" s="239"/>
      <c r="L57" s="239"/>
      <c r="M57" s="239"/>
      <c r="N57" s="239"/>
      <c r="O57" s="240"/>
      <c r="P57" s="257" t="s">
        <v>89</v>
      </c>
      <c r="Q57" s="239"/>
      <c r="R57" s="239"/>
      <c r="S57" s="239"/>
      <c r="T57" s="239"/>
      <c r="U57" s="239"/>
      <c r="V57" s="239"/>
      <c r="W57" s="239"/>
      <c r="X57" s="240"/>
      <c r="Y57" s="259"/>
      <c r="Z57" s="260"/>
      <c r="AA57" s="261"/>
      <c r="AB57" s="265" t="s">
        <v>12</v>
      </c>
      <c r="AC57" s="266"/>
      <c r="AD57" s="267"/>
      <c r="AE57" s="257" t="s">
        <v>69</v>
      </c>
      <c r="AF57" s="239"/>
      <c r="AG57" s="239"/>
      <c r="AH57" s="239"/>
      <c r="AI57" s="240"/>
      <c r="AJ57" s="257" t="s">
        <v>70</v>
      </c>
      <c r="AK57" s="239"/>
      <c r="AL57" s="239"/>
      <c r="AM57" s="239"/>
      <c r="AN57" s="240"/>
      <c r="AO57" s="257" t="s">
        <v>71</v>
      </c>
      <c r="AP57" s="239"/>
      <c r="AQ57" s="239"/>
      <c r="AR57" s="239"/>
      <c r="AS57" s="240"/>
      <c r="AT57" s="287" t="s">
        <v>303</v>
      </c>
      <c r="AU57" s="288"/>
      <c r="AV57" s="288"/>
      <c r="AW57" s="288"/>
      <c r="AX57" s="289"/>
    </row>
    <row r="58" spans="1:50" ht="18.75" hidden="1" customHeight="1">
      <c r="A58" s="251"/>
      <c r="B58" s="253"/>
      <c r="C58" s="253"/>
      <c r="D58" s="253"/>
      <c r="E58" s="253"/>
      <c r="F58" s="254"/>
      <c r="G58" s="241"/>
      <c r="H58" s="110"/>
      <c r="I58" s="110"/>
      <c r="J58" s="110"/>
      <c r="K58" s="110"/>
      <c r="L58" s="110"/>
      <c r="M58" s="110"/>
      <c r="N58" s="110"/>
      <c r="O58" s="242"/>
      <c r="P58" s="258"/>
      <c r="Q58" s="110"/>
      <c r="R58" s="110"/>
      <c r="S58" s="110"/>
      <c r="T58" s="110"/>
      <c r="U58" s="110"/>
      <c r="V58" s="110"/>
      <c r="W58" s="110"/>
      <c r="X58" s="242"/>
      <c r="Y58" s="262"/>
      <c r="Z58" s="263"/>
      <c r="AA58" s="264"/>
      <c r="AB58" s="268"/>
      <c r="AC58" s="269"/>
      <c r="AD58" s="270"/>
      <c r="AE58" s="258"/>
      <c r="AF58" s="110"/>
      <c r="AG58" s="110"/>
      <c r="AH58" s="110"/>
      <c r="AI58" s="242"/>
      <c r="AJ58" s="258"/>
      <c r="AK58" s="110"/>
      <c r="AL58" s="110"/>
      <c r="AM58" s="110"/>
      <c r="AN58" s="242"/>
      <c r="AO58" s="258"/>
      <c r="AP58" s="110"/>
      <c r="AQ58" s="110"/>
      <c r="AR58" s="110"/>
      <c r="AS58" s="242"/>
      <c r="AT58" s="67"/>
      <c r="AU58" s="112"/>
      <c r="AV58" s="112"/>
      <c r="AW58" s="110" t="s">
        <v>360</v>
      </c>
      <c r="AX58" s="111"/>
    </row>
    <row r="59" spans="1:50" ht="22.5" hidden="1" customHeight="1">
      <c r="A59" s="251"/>
      <c r="B59" s="253"/>
      <c r="C59" s="253"/>
      <c r="D59" s="253"/>
      <c r="E59" s="253"/>
      <c r="F59" s="254"/>
      <c r="G59" s="290"/>
      <c r="H59" s="211"/>
      <c r="I59" s="211"/>
      <c r="J59" s="211"/>
      <c r="K59" s="211"/>
      <c r="L59" s="211"/>
      <c r="M59" s="211"/>
      <c r="N59" s="211"/>
      <c r="O59" s="212"/>
      <c r="P59" s="271"/>
      <c r="Q59" s="272"/>
      <c r="R59" s="272"/>
      <c r="S59" s="272"/>
      <c r="T59" s="272"/>
      <c r="U59" s="272"/>
      <c r="V59" s="272"/>
      <c r="W59" s="272"/>
      <c r="X59" s="273"/>
      <c r="Y59" s="295" t="s">
        <v>86</v>
      </c>
      <c r="Z59" s="296"/>
      <c r="AA59" s="297"/>
      <c r="AB59" s="230"/>
      <c r="AC59" s="230"/>
      <c r="AD59" s="230"/>
      <c r="AE59" s="95"/>
      <c r="AF59" s="96"/>
      <c r="AG59" s="96"/>
      <c r="AH59" s="96"/>
      <c r="AI59" s="97"/>
      <c r="AJ59" s="95"/>
      <c r="AK59" s="96"/>
      <c r="AL59" s="96"/>
      <c r="AM59" s="96"/>
      <c r="AN59" s="97"/>
      <c r="AO59" s="95"/>
      <c r="AP59" s="96"/>
      <c r="AQ59" s="96"/>
      <c r="AR59" s="96"/>
      <c r="AS59" s="97"/>
      <c r="AT59" s="243"/>
      <c r="AU59" s="243"/>
      <c r="AV59" s="243"/>
      <c r="AW59" s="243"/>
      <c r="AX59" s="244"/>
    </row>
    <row r="60" spans="1:50" ht="22.5" hidden="1" customHeight="1">
      <c r="A60" s="251"/>
      <c r="B60" s="253"/>
      <c r="C60" s="253"/>
      <c r="D60" s="253"/>
      <c r="E60" s="253"/>
      <c r="F60" s="254"/>
      <c r="G60" s="291"/>
      <c r="H60" s="292"/>
      <c r="I60" s="292"/>
      <c r="J60" s="292"/>
      <c r="K60" s="292"/>
      <c r="L60" s="292"/>
      <c r="M60" s="292"/>
      <c r="N60" s="292"/>
      <c r="O60" s="293"/>
      <c r="P60" s="274"/>
      <c r="Q60" s="274"/>
      <c r="R60" s="274"/>
      <c r="S60" s="274"/>
      <c r="T60" s="274"/>
      <c r="U60" s="274"/>
      <c r="V60" s="274"/>
      <c r="W60" s="274"/>
      <c r="X60" s="275"/>
      <c r="Y60" s="245" t="s">
        <v>65</v>
      </c>
      <c r="Z60" s="246"/>
      <c r="AA60" s="247"/>
      <c r="AB60" s="248"/>
      <c r="AC60" s="248"/>
      <c r="AD60" s="248"/>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c r="A61" s="251"/>
      <c r="B61" s="255"/>
      <c r="C61" s="255"/>
      <c r="D61" s="255"/>
      <c r="E61" s="255"/>
      <c r="F61" s="256"/>
      <c r="G61" s="294"/>
      <c r="H61" s="213"/>
      <c r="I61" s="213"/>
      <c r="J61" s="213"/>
      <c r="K61" s="213"/>
      <c r="L61" s="213"/>
      <c r="M61" s="213"/>
      <c r="N61" s="213"/>
      <c r="O61" s="214"/>
      <c r="P61" s="276"/>
      <c r="Q61" s="276"/>
      <c r="R61" s="276"/>
      <c r="S61" s="276"/>
      <c r="T61" s="276"/>
      <c r="U61" s="276"/>
      <c r="V61" s="276"/>
      <c r="W61" s="276"/>
      <c r="X61" s="277"/>
      <c r="Y61" s="249" t="s">
        <v>15</v>
      </c>
      <c r="Z61" s="246"/>
      <c r="AA61" s="247"/>
      <c r="AB61" s="250" t="s">
        <v>16</v>
      </c>
      <c r="AC61" s="250"/>
      <c r="AD61" s="250"/>
      <c r="AE61" s="95"/>
      <c r="AF61" s="96"/>
      <c r="AG61" s="96"/>
      <c r="AH61" s="96"/>
      <c r="AI61" s="97"/>
      <c r="AJ61" s="95"/>
      <c r="AK61" s="96"/>
      <c r="AL61" s="96"/>
      <c r="AM61" s="96"/>
      <c r="AN61" s="97"/>
      <c r="AO61" s="95"/>
      <c r="AP61" s="96"/>
      <c r="AQ61" s="96"/>
      <c r="AR61" s="96"/>
      <c r="AS61" s="97"/>
      <c r="AT61" s="284"/>
      <c r="AU61" s="285"/>
      <c r="AV61" s="285"/>
      <c r="AW61" s="285"/>
      <c r="AX61" s="286"/>
    </row>
    <row r="62" spans="1:50" ht="18.75" hidden="1" customHeight="1">
      <c r="A62" s="251"/>
      <c r="B62" s="253" t="s">
        <v>318</v>
      </c>
      <c r="C62" s="253"/>
      <c r="D62" s="253"/>
      <c r="E62" s="253"/>
      <c r="F62" s="254"/>
      <c r="G62" s="238" t="s">
        <v>85</v>
      </c>
      <c r="H62" s="239"/>
      <c r="I62" s="239"/>
      <c r="J62" s="239"/>
      <c r="K62" s="239"/>
      <c r="L62" s="239"/>
      <c r="M62" s="239"/>
      <c r="N62" s="239"/>
      <c r="O62" s="240"/>
      <c r="P62" s="257" t="s">
        <v>89</v>
      </c>
      <c r="Q62" s="239"/>
      <c r="R62" s="239"/>
      <c r="S62" s="239"/>
      <c r="T62" s="239"/>
      <c r="U62" s="239"/>
      <c r="V62" s="239"/>
      <c r="W62" s="239"/>
      <c r="X62" s="240"/>
      <c r="Y62" s="259"/>
      <c r="Z62" s="260"/>
      <c r="AA62" s="261"/>
      <c r="AB62" s="265" t="s">
        <v>12</v>
      </c>
      <c r="AC62" s="266"/>
      <c r="AD62" s="267"/>
      <c r="AE62" s="257" t="s">
        <v>69</v>
      </c>
      <c r="AF62" s="239"/>
      <c r="AG62" s="239"/>
      <c r="AH62" s="239"/>
      <c r="AI62" s="240"/>
      <c r="AJ62" s="257" t="s">
        <v>70</v>
      </c>
      <c r="AK62" s="239"/>
      <c r="AL62" s="239"/>
      <c r="AM62" s="239"/>
      <c r="AN62" s="240"/>
      <c r="AO62" s="257" t="s">
        <v>71</v>
      </c>
      <c r="AP62" s="239"/>
      <c r="AQ62" s="239"/>
      <c r="AR62" s="239"/>
      <c r="AS62" s="240"/>
      <c r="AT62" s="287" t="s">
        <v>303</v>
      </c>
      <c r="AU62" s="288"/>
      <c r="AV62" s="288"/>
      <c r="AW62" s="288"/>
      <c r="AX62" s="289"/>
    </row>
    <row r="63" spans="1:50" ht="18.75" hidden="1" customHeight="1">
      <c r="A63" s="251"/>
      <c r="B63" s="253"/>
      <c r="C63" s="253"/>
      <c r="D63" s="253"/>
      <c r="E63" s="253"/>
      <c r="F63" s="254"/>
      <c r="G63" s="241"/>
      <c r="H63" s="110"/>
      <c r="I63" s="110"/>
      <c r="J63" s="110"/>
      <c r="K63" s="110"/>
      <c r="L63" s="110"/>
      <c r="M63" s="110"/>
      <c r="N63" s="110"/>
      <c r="O63" s="242"/>
      <c r="P63" s="258"/>
      <c r="Q63" s="110"/>
      <c r="R63" s="110"/>
      <c r="S63" s="110"/>
      <c r="T63" s="110"/>
      <c r="U63" s="110"/>
      <c r="V63" s="110"/>
      <c r="W63" s="110"/>
      <c r="X63" s="242"/>
      <c r="Y63" s="262"/>
      <c r="Z63" s="263"/>
      <c r="AA63" s="264"/>
      <c r="AB63" s="268"/>
      <c r="AC63" s="269"/>
      <c r="AD63" s="270"/>
      <c r="AE63" s="258"/>
      <c r="AF63" s="110"/>
      <c r="AG63" s="110"/>
      <c r="AH63" s="110"/>
      <c r="AI63" s="242"/>
      <c r="AJ63" s="258"/>
      <c r="AK63" s="110"/>
      <c r="AL63" s="110"/>
      <c r="AM63" s="110"/>
      <c r="AN63" s="242"/>
      <c r="AO63" s="258"/>
      <c r="AP63" s="110"/>
      <c r="AQ63" s="110"/>
      <c r="AR63" s="110"/>
      <c r="AS63" s="242"/>
      <c r="AT63" s="67"/>
      <c r="AU63" s="112"/>
      <c r="AV63" s="112"/>
      <c r="AW63" s="110" t="s">
        <v>360</v>
      </c>
      <c r="AX63" s="111"/>
    </row>
    <row r="64" spans="1:50" ht="22.5" hidden="1" customHeight="1">
      <c r="A64" s="251"/>
      <c r="B64" s="253"/>
      <c r="C64" s="253"/>
      <c r="D64" s="253"/>
      <c r="E64" s="253"/>
      <c r="F64" s="254"/>
      <c r="G64" s="290"/>
      <c r="H64" s="211"/>
      <c r="I64" s="211"/>
      <c r="J64" s="211"/>
      <c r="K64" s="211"/>
      <c r="L64" s="211"/>
      <c r="M64" s="211"/>
      <c r="N64" s="211"/>
      <c r="O64" s="212"/>
      <c r="P64" s="271"/>
      <c r="Q64" s="272"/>
      <c r="R64" s="272"/>
      <c r="S64" s="272"/>
      <c r="T64" s="272"/>
      <c r="U64" s="272"/>
      <c r="V64" s="272"/>
      <c r="W64" s="272"/>
      <c r="X64" s="273"/>
      <c r="Y64" s="295" t="s">
        <v>86</v>
      </c>
      <c r="Z64" s="296"/>
      <c r="AA64" s="297"/>
      <c r="AB64" s="230"/>
      <c r="AC64" s="230"/>
      <c r="AD64" s="230"/>
      <c r="AE64" s="95"/>
      <c r="AF64" s="96"/>
      <c r="AG64" s="96"/>
      <c r="AH64" s="96"/>
      <c r="AI64" s="97"/>
      <c r="AJ64" s="95"/>
      <c r="AK64" s="96"/>
      <c r="AL64" s="96"/>
      <c r="AM64" s="96"/>
      <c r="AN64" s="97"/>
      <c r="AO64" s="95"/>
      <c r="AP64" s="96"/>
      <c r="AQ64" s="96"/>
      <c r="AR64" s="96"/>
      <c r="AS64" s="97"/>
      <c r="AT64" s="243"/>
      <c r="AU64" s="243"/>
      <c r="AV64" s="243"/>
      <c r="AW64" s="243"/>
      <c r="AX64" s="244"/>
    </row>
    <row r="65" spans="1:60" ht="22.5" hidden="1" customHeight="1">
      <c r="A65" s="251"/>
      <c r="B65" s="253"/>
      <c r="C65" s="253"/>
      <c r="D65" s="253"/>
      <c r="E65" s="253"/>
      <c r="F65" s="254"/>
      <c r="G65" s="291"/>
      <c r="H65" s="292"/>
      <c r="I65" s="292"/>
      <c r="J65" s="292"/>
      <c r="K65" s="292"/>
      <c r="L65" s="292"/>
      <c r="M65" s="292"/>
      <c r="N65" s="292"/>
      <c r="O65" s="293"/>
      <c r="P65" s="274"/>
      <c r="Q65" s="274"/>
      <c r="R65" s="274"/>
      <c r="S65" s="274"/>
      <c r="T65" s="274"/>
      <c r="U65" s="274"/>
      <c r="V65" s="274"/>
      <c r="W65" s="274"/>
      <c r="X65" s="275"/>
      <c r="Y65" s="245" t="s">
        <v>65</v>
      </c>
      <c r="Z65" s="246"/>
      <c r="AA65" s="247"/>
      <c r="AB65" s="248"/>
      <c r="AC65" s="248"/>
      <c r="AD65" s="248"/>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c r="A66" s="252"/>
      <c r="B66" s="255"/>
      <c r="C66" s="255"/>
      <c r="D66" s="255"/>
      <c r="E66" s="255"/>
      <c r="F66" s="256"/>
      <c r="G66" s="294"/>
      <c r="H66" s="213"/>
      <c r="I66" s="213"/>
      <c r="J66" s="213"/>
      <c r="K66" s="213"/>
      <c r="L66" s="213"/>
      <c r="M66" s="213"/>
      <c r="N66" s="213"/>
      <c r="O66" s="214"/>
      <c r="P66" s="276"/>
      <c r="Q66" s="276"/>
      <c r="R66" s="276"/>
      <c r="S66" s="276"/>
      <c r="T66" s="276"/>
      <c r="U66" s="276"/>
      <c r="V66" s="276"/>
      <c r="W66" s="276"/>
      <c r="X66" s="277"/>
      <c r="Y66" s="249" t="s">
        <v>15</v>
      </c>
      <c r="Z66" s="246"/>
      <c r="AA66" s="247"/>
      <c r="AB66" s="250" t="s">
        <v>16</v>
      </c>
      <c r="AC66" s="250"/>
      <c r="AD66" s="250"/>
      <c r="AE66" s="95"/>
      <c r="AF66" s="96"/>
      <c r="AG66" s="96"/>
      <c r="AH66" s="96"/>
      <c r="AI66" s="97"/>
      <c r="AJ66" s="95"/>
      <c r="AK66" s="96"/>
      <c r="AL66" s="96"/>
      <c r="AM66" s="96"/>
      <c r="AN66" s="97"/>
      <c r="AO66" s="95"/>
      <c r="AP66" s="96"/>
      <c r="AQ66" s="96"/>
      <c r="AR66" s="96"/>
      <c r="AS66" s="97"/>
      <c r="AT66" s="284"/>
      <c r="AU66" s="285"/>
      <c r="AV66" s="285"/>
      <c r="AW66" s="285"/>
      <c r="AX66" s="286"/>
    </row>
    <row r="67" spans="1:60" ht="31.7" customHeight="1">
      <c r="A67" s="198" t="s">
        <v>88</v>
      </c>
      <c r="B67" s="199"/>
      <c r="C67" s="199"/>
      <c r="D67" s="199"/>
      <c r="E67" s="199"/>
      <c r="F67" s="200"/>
      <c r="G67" s="207" t="s">
        <v>84</v>
      </c>
      <c r="H67" s="207"/>
      <c r="I67" s="207"/>
      <c r="J67" s="207"/>
      <c r="K67" s="207"/>
      <c r="L67" s="207"/>
      <c r="M67" s="207"/>
      <c r="N67" s="207"/>
      <c r="O67" s="207"/>
      <c r="P67" s="207"/>
      <c r="Q67" s="207"/>
      <c r="R67" s="207"/>
      <c r="S67" s="207"/>
      <c r="T67" s="207"/>
      <c r="U67" s="207"/>
      <c r="V67" s="207"/>
      <c r="W67" s="207"/>
      <c r="X67" s="208"/>
      <c r="Y67" s="209"/>
      <c r="Z67" s="88"/>
      <c r="AA67" s="89"/>
      <c r="AB67" s="122" t="s">
        <v>12</v>
      </c>
      <c r="AC67" s="123"/>
      <c r="AD67" s="187"/>
      <c r="AE67" s="687" t="s">
        <v>69</v>
      </c>
      <c r="AF67" s="120"/>
      <c r="AG67" s="120"/>
      <c r="AH67" s="120"/>
      <c r="AI67" s="120"/>
      <c r="AJ67" s="687" t="s">
        <v>70</v>
      </c>
      <c r="AK67" s="120"/>
      <c r="AL67" s="120"/>
      <c r="AM67" s="120"/>
      <c r="AN67" s="120"/>
      <c r="AO67" s="687" t="s">
        <v>71</v>
      </c>
      <c r="AP67" s="120"/>
      <c r="AQ67" s="120"/>
      <c r="AR67" s="120"/>
      <c r="AS67" s="120"/>
      <c r="AT67" s="192" t="s">
        <v>74</v>
      </c>
      <c r="AU67" s="193"/>
      <c r="AV67" s="193"/>
      <c r="AW67" s="193"/>
      <c r="AX67" s="194"/>
    </row>
    <row r="68" spans="1:60" ht="22.5" customHeight="1">
      <c r="A68" s="201"/>
      <c r="B68" s="202"/>
      <c r="C68" s="202"/>
      <c r="D68" s="202"/>
      <c r="E68" s="202"/>
      <c r="F68" s="203"/>
      <c r="G68" s="211" t="s">
        <v>480</v>
      </c>
      <c r="H68" s="211"/>
      <c r="I68" s="211"/>
      <c r="J68" s="211"/>
      <c r="K68" s="211"/>
      <c r="L68" s="211"/>
      <c r="M68" s="211"/>
      <c r="N68" s="211"/>
      <c r="O68" s="211"/>
      <c r="P68" s="211"/>
      <c r="Q68" s="211"/>
      <c r="R68" s="211"/>
      <c r="S68" s="211"/>
      <c r="T68" s="211"/>
      <c r="U68" s="211"/>
      <c r="V68" s="211"/>
      <c r="W68" s="211"/>
      <c r="X68" s="212"/>
      <c r="Y68" s="344" t="s">
        <v>66</v>
      </c>
      <c r="Z68" s="345"/>
      <c r="AA68" s="346"/>
      <c r="AB68" s="218" t="s">
        <v>481</v>
      </c>
      <c r="AC68" s="219"/>
      <c r="AD68" s="220"/>
      <c r="AE68" s="95">
        <v>10</v>
      </c>
      <c r="AF68" s="96"/>
      <c r="AG68" s="96"/>
      <c r="AH68" s="96"/>
      <c r="AI68" s="97"/>
      <c r="AJ68" s="95">
        <v>10</v>
      </c>
      <c r="AK68" s="96"/>
      <c r="AL68" s="96"/>
      <c r="AM68" s="96"/>
      <c r="AN68" s="97"/>
      <c r="AO68" s="95">
        <v>9</v>
      </c>
      <c r="AP68" s="96"/>
      <c r="AQ68" s="96"/>
      <c r="AR68" s="96"/>
      <c r="AS68" s="97"/>
      <c r="AT68" s="221"/>
      <c r="AU68" s="221"/>
      <c r="AV68" s="221"/>
      <c r="AW68" s="221"/>
      <c r="AX68" s="222"/>
      <c r="AY68" s="10"/>
      <c r="AZ68" s="10"/>
      <c r="BA68" s="10"/>
      <c r="BB68" s="10"/>
      <c r="BC68" s="10"/>
    </row>
    <row r="69" spans="1:60" ht="22.5" customHeight="1">
      <c r="A69" s="204"/>
      <c r="B69" s="205"/>
      <c r="C69" s="205"/>
      <c r="D69" s="205"/>
      <c r="E69" s="205"/>
      <c r="F69" s="206"/>
      <c r="G69" s="213"/>
      <c r="H69" s="213"/>
      <c r="I69" s="213"/>
      <c r="J69" s="213"/>
      <c r="K69" s="213"/>
      <c r="L69" s="213"/>
      <c r="M69" s="213"/>
      <c r="N69" s="213"/>
      <c r="O69" s="213"/>
      <c r="P69" s="213"/>
      <c r="Q69" s="213"/>
      <c r="R69" s="213"/>
      <c r="S69" s="213"/>
      <c r="T69" s="213"/>
      <c r="U69" s="213"/>
      <c r="V69" s="213"/>
      <c r="W69" s="213"/>
      <c r="X69" s="214"/>
      <c r="Y69" s="223" t="s">
        <v>67</v>
      </c>
      <c r="Z69" s="171"/>
      <c r="AA69" s="172"/>
      <c r="AB69" s="226" t="s">
        <v>481</v>
      </c>
      <c r="AC69" s="227"/>
      <c r="AD69" s="228"/>
      <c r="AE69" s="95">
        <v>10</v>
      </c>
      <c r="AF69" s="96"/>
      <c r="AG69" s="96"/>
      <c r="AH69" s="96"/>
      <c r="AI69" s="97"/>
      <c r="AJ69" s="95">
        <v>10</v>
      </c>
      <c r="AK69" s="96"/>
      <c r="AL69" s="96"/>
      <c r="AM69" s="96"/>
      <c r="AN69" s="97"/>
      <c r="AO69" s="95">
        <v>10</v>
      </c>
      <c r="AP69" s="96"/>
      <c r="AQ69" s="96"/>
      <c r="AR69" s="96"/>
      <c r="AS69" s="97"/>
      <c r="AT69" s="95">
        <v>9</v>
      </c>
      <c r="AU69" s="96"/>
      <c r="AV69" s="96"/>
      <c r="AW69" s="96"/>
      <c r="AX69" s="98"/>
      <c r="AY69" s="10"/>
      <c r="AZ69" s="10"/>
      <c r="BA69" s="10"/>
      <c r="BB69" s="10"/>
      <c r="BC69" s="10"/>
      <c r="BD69" s="10"/>
      <c r="BE69" s="10"/>
      <c r="BF69" s="10"/>
      <c r="BG69" s="10"/>
      <c r="BH69" s="10"/>
    </row>
    <row r="70" spans="1:60" ht="33" hidden="1" customHeight="1">
      <c r="A70" s="198" t="s">
        <v>88</v>
      </c>
      <c r="B70" s="199"/>
      <c r="C70" s="199"/>
      <c r="D70" s="199"/>
      <c r="E70" s="199"/>
      <c r="F70" s="200"/>
      <c r="G70" s="207" t="s">
        <v>84</v>
      </c>
      <c r="H70" s="207"/>
      <c r="I70" s="207"/>
      <c r="J70" s="207"/>
      <c r="K70" s="207"/>
      <c r="L70" s="207"/>
      <c r="M70" s="207"/>
      <c r="N70" s="207"/>
      <c r="O70" s="207"/>
      <c r="P70" s="207"/>
      <c r="Q70" s="207"/>
      <c r="R70" s="207"/>
      <c r="S70" s="207"/>
      <c r="T70" s="207"/>
      <c r="U70" s="207"/>
      <c r="V70" s="207"/>
      <c r="W70" s="207"/>
      <c r="X70" s="208"/>
      <c r="Y70" s="209"/>
      <c r="Z70" s="88"/>
      <c r="AA70" s="89"/>
      <c r="AB70" s="122" t="s">
        <v>12</v>
      </c>
      <c r="AC70" s="123"/>
      <c r="AD70" s="187"/>
      <c r="AE70" s="191" t="s">
        <v>69</v>
      </c>
      <c r="AF70" s="186"/>
      <c r="AG70" s="186"/>
      <c r="AH70" s="186"/>
      <c r="AI70" s="210"/>
      <c r="AJ70" s="191" t="s">
        <v>70</v>
      </c>
      <c r="AK70" s="186"/>
      <c r="AL70" s="186"/>
      <c r="AM70" s="186"/>
      <c r="AN70" s="210"/>
      <c r="AO70" s="191" t="s">
        <v>71</v>
      </c>
      <c r="AP70" s="186"/>
      <c r="AQ70" s="186"/>
      <c r="AR70" s="186"/>
      <c r="AS70" s="210"/>
      <c r="AT70" s="192" t="s">
        <v>74</v>
      </c>
      <c r="AU70" s="193"/>
      <c r="AV70" s="193"/>
      <c r="AW70" s="193"/>
      <c r="AX70" s="194"/>
    </row>
    <row r="71" spans="1:60" ht="22.5" hidden="1" customHeight="1">
      <c r="A71" s="201"/>
      <c r="B71" s="202"/>
      <c r="C71" s="202"/>
      <c r="D71" s="202"/>
      <c r="E71" s="202"/>
      <c r="F71" s="203"/>
      <c r="G71" s="211"/>
      <c r="H71" s="211"/>
      <c r="I71" s="211"/>
      <c r="J71" s="211"/>
      <c r="K71" s="211"/>
      <c r="L71" s="211"/>
      <c r="M71" s="211"/>
      <c r="N71" s="211"/>
      <c r="O71" s="211"/>
      <c r="P71" s="211"/>
      <c r="Q71" s="211"/>
      <c r="R71" s="211"/>
      <c r="S71" s="211"/>
      <c r="T71" s="211"/>
      <c r="U71" s="211"/>
      <c r="V71" s="211"/>
      <c r="W71" s="211"/>
      <c r="X71" s="212"/>
      <c r="Y71" s="215" t="s">
        <v>66</v>
      </c>
      <c r="Z71" s="216"/>
      <c r="AA71" s="217"/>
      <c r="AB71" s="218"/>
      <c r="AC71" s="219"/>
      <c r="AD71" s="220"/>
      <c r="AE71" s="95"/>
      <c r="AF71" s="96"/>
      <c r="AG71" s="96"/>
      <c r="AH71" s="96"/>
      <c r="AI71" s="97"/>
      <c r="AJ71" s="95"/>
      <c r="AK71" s="96"/>
      <c r="AL71" s="96"/>
      <c r="AM71" s="96"/>
      <c r="AN71" s="97"/>
      <c r="AO71" s="95"/>
      <c r="AP71" s="96"/>
      <c r="AQ71" s="96"/>
      <c r="AR71" s="96"/>
      <c r="AS71" s="97"/>
      <c r="AT71" s="221"/>
      <c r="AU71" s="221"/>
      <c r="AV71" s="221"/>
      <c r="AW71" s="221"/>
      <c r="AX71" s="222"/>
      <c r="AY71" s="10"/>
      <c r="AZ71" s="10"/>
      <c r="BA71" s="10"/>
      <c r="BB71" s="10"/>
      <c r="BC71" s="10"/>
    </row>
    <row r="72" spans="1:60" ht="22.5" hidden="1" customHeight="1">
      <c r="A72" s="204"/>
      <c r="B72" s="205"/>
      <c r="C72" s="205"/>
      <c r="D72" s="205"/>
      <c r="E72" s="205"/>
      <c r="F72" s="206"/>
      <c r="G72" s="213"/>
      <c r="H72" s="213"/>
      <c r="I72" s="213"/>
      <c r="J72" s="213"/>
      <c r="K72" s="213"/>
      <c r="L72" s="213"/>
      <c r="M72" s="213"/>
      <c r="N72" s="213"/>
      <c r="O72" s="213"/>
      <c r="P72" s="213"/>
      <c r="Q72" s="213"/>
      <c r="R72" s="213"/>
      <c r="S72" s="213"/>
      <c r="T72" s="213"/>
      <c r="U72" s="213"/>
      <c r="V72" s="213"/>
      <c r="W72" s="213"/>
      <c r="X72" s="214"/>
      <c r="Y72" s="223" t="s">
        <v>67</v>
      </c>
      <c r="Z72" s="224"/>
      <c r="AA72" s="225"/>
      <c r="AB72" s="226"/>
      <c r="AC72" s="227"/>
      <c r="AD72" s="228"/>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c r="A73" s="198" t="s">
        <v>88</v>
      </c>
      <c r="B73" s="199"/>
      <c r="C73" s="199"/>
      <c r="D73" s="199"/>
      <c r="E73" s="199"/>
      <c r="F73" s="200"/>
      <c r="G73" s="207" t="s">
        <v>84</v>
      </c>
      <c r="H73" s="207"/>
      <c r="I73" s="207"/>
      <c r="J73" s="207"/>
      <c r="K73" s="207"/>
      <c r="L73" s="207"/>
      <c r="M73" s="207"/>
      <c r="N73" s="207"/>
      <c r="O73" s="207"/>
      <c r="P73" s="207"/>
      <c r="Q73" s="207"/>
      <c r="R73" s="207"/>
      <c r="S73" s="207"/>
      <c r="T73" s="207"/>
      <c r="U73" s="207"/>
      <c r="V73" s="207"/>
      <c r="W73" s="207"/>
      <c r="X73" s="208"/>
      <c r="Y73" s="209"/>
      <c r="Z73" s="88"/>
      <c r="AA73" s="89"/>
      <c r="AB73" s="122" t="s">
        <v>12</v>
      </c>
      <c r="AC73" s="123"/>
      <c r="AD73" s="187"/>
      <c r="AE73" s="191" t="s">
        <v>69</v>
      </c>
      <c r="AF73" s="186"/>
      <c r="AG73" s="186"/>
      <c r="AH73" s="186"/>
      <c r="AI73" s="210"/>
      <c r="AJ73" s="191" t="s">
        <v>70</v>
      </c>
      <c r="AK73" s="186"/>
      <c r="AL73" s="186"/>
      <c r="AM73" s="186"/>
      <c r="AN73" s="210"/>
      <c r="AO73" s="191" t="s">
        <v>71</v>
      </c>
      <c r="AP73" s="186"/>
      <c r="AQ73" s="186"/>
      <c r="AR73" s="186"/>
      <c r="AS73" s="210"/>
      <c r="AT73" s="192" t="s">
        <v>74</v>
      </c>
      <c r="AU73" s="193"/>
      <c r="AV73" s="193"/>
      <c r="AW73" s="193"/>
      <c r="AX73" s="194"/>
    </row>
    <row r="74" spans="1:60" ht="22.5" hidden="1" customHeight="1">
      <c r="A74" s="201"/>
      <c r="B74" s="202"/>
      <c r="C74" s="202"/>
      <c r="D74" s="202"/>
      <c r="E74" s="202"/>
      <c r="F74" s="203"/>
      <c r="G74" s="211"/>
      <c r="H74" s="211"/>
      <c r="I74" s="211"/>
      <c r="J74" s="211"/>
      <c r="K74" s="211"/>
      <c r="L74" s="211"/>
      <c r="M74" s="211"/>
      <c r="N74" s="211"/>
      <c r="O74" s="211"/>
      <c r="P74" s="211"/>
      <c r="Q74" s="211"/>
      <c r="R74" s="211"/>
      <c r="S74" s="211"/>
      <c r="T74" s="211"/>
      <c r="U74" s="211"/>
      <c r="V74" s="211"/>
      <c r="W74" s="211"/>
      <c r="X74" s="212"/>
      <c r="Y74" s="215" t="s">
        <v>66</v>
      </c>
      <c r="Z74" s="216"/>
      <c r="AA74" s="217"/>
      <c r="AB74" s="218"/>
      <c r="AC74" s="219"/>
      <c r="AD74" s="220"/>
      <c r="AE74" s="95"/>
      <c r="AF74" s="96"/>
      <c r="AG74" s="96"/>
      <c r="AH74" s="96"/>
      <c r="AI74" s="97"/>
      <c r="AJ74" s="95"/>
      <c r="AK74" s="96"/>
      <c r="AL74" s="96"/>
      <c r="AM74" s="96"/>
      <c r="AN74" s="97"/>
      <c r="AO74" s="95"/>
      <c r="AP74" s="96"/>
      <c r="AQ74" s="96"/>
      <c r="AR74" s="96"/>
      <c r="AS74" s="97"/>
      <c r="AT74" s="221"/>
      <c r="AU74" s="221"/>
      <c r="AV74" s="221"/>
      <c r="AW74" s="221"/>
      <c r="AX74" s="222"/>
      <c r="AY74" s="10"/>
      <c r="AZ74" s="10"/>
      <c r="BA74" s="10"/>
      <c r="BB74" s="10"/>
      <c r="BC74" s="10"/>
    </row>
    <row r="75" spans="1:60" ht="22.5" hidden="1" customHeight="1">
      <c r="A75" s="204"/>
      <c r="B75" s="205"/>
      <c r="C75" s="205"/>
      <c r="D75" s="205"/>
      <c r="E75" s="205"/>
      <c r="F75" s="206"/>
      <c r="G75" s="213"/>
      <c r="H75" s="213"/>
      <c r="I75" s="213"/>
      <c r="J75" s="213"/>
      <c r="K75" s="213"/>
      <c r="L75" s="213"/>
      <c r="M75" s="213"/>
      <c r="N75" s="213"/>
      <c r="O75" s="213"/>
      <c r="P75" s="213"/>
      <c r="Q75" s="213"/>
      <c r="R75" s="213"/>
      <c r="S75" s="213"/>
      <c r="T75" s="213"/>
      <c r="U75" s="213"/>
      <c r="V75" s="213"/>
      <c r="W75" s="213"/>
      <c r="X75" s="214"/>
      <c r="Y75" s="223" t="s">
        <v>67</v>
      </c>
      <c r="Z75" s="224"/>
      <c r="AA75" s="225"/>
      <c r="AB75" s="226"/>
      <c r="AC75" s="227"/>
      <c r="AD75" s="228"/>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c r="A76" s="198" t="s">
        <v>88</v>
      </c>
      <c r="B76" s="199"/>
      <c r="C76" s="199"/>
      <c r="D76" s="199"/>
      <c r="E76" s="199"/>
      <c r="F76" s="200"/>
      <c r="G76" s="207" t="s">
        <v>84</v>
      </c>
      <c r="H76" s="207"/>
      <c r="I76" s="207"/>
      <c r="J76" s="207"/>
      <c r="K76" s="207"/>
      <c r="L76" s="207"/>
      <c r="M76" s="207"/>
      <c r="N76" s="207"/>
      <c r="O76" s="207"/>
      <c r="P76" s="207"/>
      <c r="Q76" s="207"/>
      <c r="R76" s="207"/>
      <c r="S76" s="207"/>
      <c r="T76" s="207"/>
      <c r="U76" s="207"/>
      <c r="V76" s="207"/>
      <c r="W76" s="207"/>
      <c r="X76" s="208"/>
      <c r="Y76" s="209"/>
      <c r="Z76" s="88"/>
      <c r="AA76" s="89"/>
      <c r="AB76" s="122" t="s">
        <v>12</v>
      </c>
      <c r="AC76" s="123"/>
      <c r="AD76" s="187"/>
      <c r="AE76" s="191" t="s">
        <v>69</v>
      </c>
      <c r="AF76" s="186"/>
      <c r="AG76" s="186"/>
      <c r="AH76" s="186"/>
      <c r="AI76" s="210"/>
      <c r="AJ76" s="191" t="s">
        <v>70</v>
      </c>
      <c r="AK76" s="186"/>
      <c r="AL76" s="186"/>
      <c r="AM76" s="186"/>
      <c r="AN76" s="210"/>
      <c r="AO76" s="191" t="s">
        <v>71</v>
      </c>
      <c r="AP76" s="186"/>
      <c r="AQ76" s="186"/>
      <c r="AR76" s="186"/>
      <c r="AS76" s="210"/>
      <c r="AT76" s="192" t="s">
        <v>74</v>
      </c>
      <c r="AU76" s="193"/>
      <c r="AV76" s="193"/>
      <c r="AW76" s="193"/>
      <c r="AX76" s="194"/>
    </row>
    <row r="77" spans="1:60" ht="22.5" hidden="1" customHeight="1">
      <c r="A77" s="201"/>
      <c r="B77" s="202"/>
      <c r="C77" s="202"/>
      <c r="D77" s="202"/>
      <c r="E77" s="202"/>
      <c r="F77" s="203"/>
      <c r="G77" s="211"/>
      <c r="H77" s="211"/>
      <c r="I77" s="211"/>
      <c r="J77" s="211"/>
      <c r="K77" s="211"/>
      <c r="L77" s="211"/>
      <c r="M77" s="211"/>
      <c r="N77" s="211"/>
      <c r="O77" s="211"/>
      <c r="P77" s="211"/>
      <c r="Q77" s="211"/>
      <c r="R77" s="211"/>
      <c r="S77" s="211"/>
      <c r="T77" s="211"/>
      <c r="U77" s="211"/>
      <c r="V77" s="211"/>
      <c r="W77" s="211"/>
      <c r="X77" s="212"/>
      <c r="Y77" s="215" t="s">
        <v>66</v>
      </c>
      <c r="Z77" s="216"/>
      <c r="AA77" s="217"/>
      <c r="AB77" s="218"/>
      <c r="AC77" s="219"/>
      <c r="AD77" s="220"/>
      <c r="AE77" s="95"/>
      <c r="AF77" s="96"/>
      <c r="AG77" s="96"/>
      <c r="AH77" s="96"/>
      <c r="AI77" s="97"/>
      <c r="AJ77" s="95"/>
      <c r="AK77" s="96"/>
      <c r="AL77" s="96"/>
      <c r="AM77" s="96"/>
      <c r="AN77" s="97"/>
      <c r="AO77" s="95"/>
      <c r="AP77" s="96"/>
      <c r="AQ77" s="96"/>
      <c r="AR77" s="96"/>
      <c r="AS77" s="97"/>
      <c r="AT77" s="221"/>
      <c r="AU77" s="221"/>
      <c r="AV77" s="221"/>
      <c r="AW77" s="221"/>
      <c r="AX77" s="222"/>
      <c r="AY77" s="10"/>
      <c r="AZ77" s="10"/>
      <c r="BA77" s="10"/>
      <c r="BB77" s="10"/>
      <c r="BC77" s="10"/>
    </row>
    <row r="78" spans="1:60" ht="22.5" hidden="1" customHeight="1">
      <c r="A78" s="204"/>
      <c r="B78" s="205"/>
      <c r="C78" s="205"/>
      <c r="D78" s="205"/>
      <c r="E78" s="205"/>
      <c r="F78" s="206"/>
      <c r="G78" s="213"/>
      <c r="H78" s="213"/>
      <c r="I78" s="213"/>
      <c r="J78" s="213"/>
      <c r="K78" s="213"/>
      <c r="L78" s="213"/>
      <c r="M78" s="213"/>
      <c r="N78" s="213"/>
      <c r="O78" s="213"/>
      <c r="P78" s="213"/>
      <c r="Q78" s="213"/>
      <c r="R78" s="213"/>
      <c r="S78" s="213"/>
      <c r="T78" s="213"/>
      <c r="U78" s="213"/>
      <c r="V78" s="213"/>
      <c r="W78" s="213"/>
      <c r="X78" s="214"/>
      <c r="Y78" s="223" t="s">
        <v>67</v>
      </c>
      <c r="Z78" s="224"/>
      <c r="AA78" s="225"/>
      <c r="AB78" s="226"/>
      <c r="AC78" s="227"/>
      <c r="AD78" s="228"/>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c r="A79" s="198" t="s">
        <v>88</v>
      </c>
      <c r="B79" s="199"/>
      <c r="C79" s="199"/>
      <c r="D79" s="199"/>
      <c r="E79" s="199"/>
      <c r="F79" s="200"/>
      <c r="G79" s="207" t="s">
        <v>84</v>
      </c>
      <c r="H79" s="207"/>
      <c r="I79" s="207"/>
      <c r="J79" s="207"/>
      <c r="K79" s="207"/>
      <c r="L79" s="207"/>
      <c r="M79" s="207"/>
      <c r="N79" s="207"/>
      <c r="O79" s="207"/>
      <c r="P79" s="207"/>
      <c r="Q79" s="207"/>
      <c r="R79" s="207"/>
      <c r="S79" s="207"/>
      <c r="T79" s="207"/>
      <c r="U79" s="207"/>
      <c r="V79" s="207"/>
      <c r="W79" s="207"/>
      <c r="X79" s="208"/>
      <c r="Y79" s="209"/>
      <c r="Z79" s="88"/>
      <c r="AA79" s="89"/>
      <c r="AB79" s="122" t="s">
        <v>12</v>
      </c>
      <c r="AC79" s="123"/>
      <c r="AD79" s="187"/>
      <c r="AE79" s="191" t="s">
        <v>69</v>
      </c>
      <c r="AF79" s="186"/>
      <c r="AG79" s="186"/>
      <c r="AH79" s="186"/>
      <c r="AI79" s="210"/>
      <c r="AJ79" s="191" t="s">
        <v>70</v>
      </c>
      <c r="AK79" s="186"/>
      <c r="AL79" s="186"/>
      <c r="AM79" s="186"/>
      <c r="AN79" s="210"/>
      <c r="AO79" s="191" t="s">
        <v>71</v>
      </c>
      <c r="AP79" s="186"/>
      <c r="AQ79" s="186"/>
      <c r="AR79" s="186"/>
      <c r="AS79" s="210"/>
      <c r="AT79" s="192" t="s">
        <v>74</v>
      </c>
      <c r="AU79" s="193"/>
      <c r="AV79" s="193"/>
      <c r="AW79" s="193"/>
      <c r="AX79" s="194"/>
    </row>
    <row r="80" spans="1:60" ht="22.5" hidden="1" customHeight="1">
      <c r="A80" s="201"/>
      <c r="B80" s="202"/>
      <c r="C80" s="202"/>
      <c r="D80" s="202"/>
      <c r="E80" s="202"/>
      <c r="F80" s="203"/>
      <c r="G80" s="211"/>
      <c r="H80" s="211"/>
      <c r="I80" s="211"/>
      <c r="J80" s="211"/>
      <c r="K80" s="211"/>
      <c r="L80" s="211"/>
      <c r="M80" s="211"/>
      <c r="N80" s="211"/>
      <c r="O80" s="211"/>
      <c r="P80" s="211"/>
      <c r="Q80" s="211"/>
      <c r="R80" s="211"/>
      <c r="S80" s="211"/>
      <c r="T80" s="211"/>
      <c r="U80" s="211"/>
      <c r="V80" s="211"/>
      <c r="W80" s="211"/>
      <c r="X80" s="212"/>
      <c r="Y80" s="215" t="s">
        <v>66</v>
      </c>
      <c r="Z80" s="216"/>
      <c r="AA80" s="217"/>
      <c r="AB80" s="218"/>
      <c r="AC80" s="219"/>
      <c r="AD80" s="220"/>
      <c r="AE80" s="95"/>
      <c r="AF80" s="96"/>
      <c r="AG80" s="96"/>
      <c r="AH80" s="96"/>
      <c r="AI80" s="97"/>
      <c r="AJ80" s="95"/>
      <c r="AK80" s="96"/>
      <c r="AL80" s="96"/>
      <c r="AM80" s="96"/>
      <c r="AN80" s="97"/>
      <c r="AO80" s="95"/>
      <c r="AP80" s="96"/>
      <c r="AQ80" s="96"/>
      <c r="AR80" s="96"/>
      <c r="AS80" s="97"/>
      <c r="AT80" s="221"/>
      <c r="AU80" s="221"/>
      <c r="AV80" s="221"/>
      <c r="AW80" s="221"/>
      <c r="AX80" s="222"/>
      <c r="AY80" s="10"/>
      <c r="AZ80" s="10"/>
      <c r="BA80" s="10"/>
      <c r="BB80" s="10"/>
      <c r="BC80" s="10"/>
    </row>
    <row r="81" spans="1:60" ht="22.5" hidden="1" customHeight="1">
      <c r="A81" s="204"/>
      <c r="B81" s="205"/>
      <c r="C81" s="205"/>
      <c r="D81" s="205"/>
      <c r="E81" s="205"/>
      <c r="F81" s="206"/>
      <c r="G81" s="213"/>
      <c r="H81" s="213"/>
      <c r="I81" s="213"/>
      <c r="J81" s="213"/>
      <c r="K81" s="213"/>
      <c r="L81" s="213"/>
      <c r="M81" s="213"/>
      <c r="N81" s="213"/>
      <c r="O81" s="213"/>
      <c r="P81" s="213"/>
      <c r="Q81" s="213"/>
      <c r="R81" s="213"/>
      <c r="S81" s="213"/>
      <c r="T81" s="213"/>
      <c r="U81" s="213"/>
      <c r="V81" s="213"/>
      <c r="W81" s="213"/>
      <c r="X81" s="214"/>
      <c r="Y81" s="223" t="s">
        <v>67</v>
      </c>
      <c r="Z81" s="224"/>
      <c r="AA81" s="225"/>
      <c r="AB81" s="226"/>
      <c r="AC81" s="227"/>
      <c r="AD81" s="228"/>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c r="A82" s="183" t="s">
        <v>17</v>
      </c>
      <c r="B82" s="184"/>
      <c r="C82" s="184"/>
      <c r="D82" s="184"/>
      <c r="E82" s="184"/>
      <c r="F82" s="185"/>
      <c r="G82" s="186" t="s">
        <v>18</v>
      </c>
      <c r="H82" s="123"/>
      <c r="I82" s="123"/>
      <c r="J82" s="123"/>
      <c r="K82" s="123"/>
      <c r="L82" s="123"/>
      <c r="M82" s="123"/>
      <c r="N82" s="123"/>
      <c r="O82" s="123"/>
      <c r="P82" s="123"/>
      <c r="Q82" s="123"/>
      <c r="R82" s="123"/>
      <c r="S82" s="123"/>
      <c r="T82" s="123"/>
      <c r="U82" s="123"/>
      <c r="V82" s="123"/>
      <c r="W82" s="123"/>
      <c r="X82" s="187"/>
      <c r="Y82" s="188"/>
      <c r="Z82" s="189"/>
      <c r="AA82" s="190"/>
      <c r="AB82" s="122" t="s">
        <v>12</v>
      </c>
      <c r="AC82" s="123"/>
      <c r="AD82" s="187"/>
      <c r="AE82" s="191" t="s">
        <v>69</v>
      </c>
      <c r="AF82" s="123"/>
      <c r="AG82" s="123"/>
      <c r="AH82" s="123"/>
      <c r="AI82" s="187"/>
      <c r="AJ82" s="191" t="s">
        <v>70</v>
      </c>
      <c r="AK82" s="123"/>
      <c r="AL82" s="123"/>
      <c r="AM82" s="123"/>
      <c r="AN82" s="187"/>
      <c r="AO82" s="191" t="s">
        <v>71</v>
      </c>
      <c r="AP82" s="123"/>
      <c r="AQ82" s="123"/>
      <c r="AR82" s="123"/>
      <c r="AS82" s="187"/>
      <c r="AT82" s="192" t="s">
        <v>75</v>
      </c>
      <c r="AU82" s="193"/>
      <c r="AV82" s="193"/>
      <c r="AW82" s="193"/>
      <c r="AX82" s="194"/>
    </row>
    <row r="83" spans="1:60" ht="22.5" customHeight="1">
      <c r="A83" s="145"/>
      <c r="B83" s="143"/>
      <c r="C83" s="143"/>
      <c r="D83" s="143"/>
      <c r="E83" s="143"/>
      <c r="F83" s="144"/>
      <c r="G83" s="160" t="s">
        <v>482</v>
      </c>
      <c r="H83" s="160"/>
      <c r="I83" s="160"/>
      <c r="J83" s="160"/>
      <c r="K83" s="160"/>
      <c r="L83" s="160"/>
      <c r="M83" s="160"/>
      <c r="N83" s="160"/>
      <c r="O83" s="160"/>
      <c r="P83" s="160"/>
      <c r="Q83" s="160"/>
      <c r="R83" s="160"/>
      <c r="S83" s="160"/>
      <c r="T83" s="160"/>
      <c r="U83" s="160"/>
      <c r="V83" s="160"/>
      <c r="W83" s="160"/>
      <c r="X83" s="160"/>
      <c r="Y83" s="162" t="s">
        <v>17</v>
      </c>
      <c r="Z83" s="163"/>
      <c r="AA83" s="164"/>
      <c r="AB83" s="197" t="s">
        <v>483</v>
      </c>
      <c r="AC83" s="166"/>
      <c r="AD83" s="167"/>
      <c r="AE83" s="168">
        <v>235</v>
      </c>
      <c r="AF83" s="169"/>
      <c r="AG83" s="169"/>
      <c r="AH83" s="169"/>
      <c r="AI83" s="169"/>
      <c r="AJ83" s="168">
        <v>225</v>
      </c>
      <c r="AK83" s="169"/>
      <c r="AL83" s="169"/>
      <c r="AM83" s="169"/>
      <c r="AN83" s="169"/>
      <c r="AO83" s="168">
        <v>210</v>
      </c>
      <c r="AP83" s="169"/>
      <c r="AQ83" s="169"/>
      <c r="AR83" s="169"/>
      <c r="AS83" s="169"/>
      <c r="AT83" s="95">
        <v>249</v>
      </c>
      <c r="AU83" s="96"/>
      <c r="AV83" s="96"/>
      <c r="AW83" s="96"/>
      <c r="AX83" s="98"/>
    </row>
    <row r="84" spans="1:60" ht="47.1" customHeight="1">
      <c r="A84" s="146"/>
      <c r="B84" s="147"/>
      <c r="C84" s="147"/>
      <c r="D84" s="147"/>
      <c r="E84" s="147"/>
      <c r="F84" s="148"/>
      <c r="G84" s="161"/>
      <c r="H84" s="161"/>
      <c r="I84" s="161"/>
      <c r="J84" s="161"/>
      <c r="K84" s="161"/>
      <c r="L84" s="161"/>
      <c r="M84" s="161"/>
      <c r="N84" s="161"/>
      <c r="O84" s="161"/>
      <c r="P84" s="161"/>
      <c r="Q84" s="161"/>
      <c r="R84" s="161"/>
      <c r="S84" s="161"/>
      <c r="T84" s="161"/>
      <c r="U84" s="161"/>
      <c r="V84" s="161"/>
      <c r="W84" s="161"/>
      <c r="X84" s="161"/>
      <c r="Y84" s="170" t="s">
        <v>59</v>
      </c>
      <c r="Z84" s="171"/>
      <c r="AA84" s="172"/>
      <c r="AB84" s="173" t="s">
        <v>484</v>
      </c>
      <c r="AC84" s="174"/>
      <c r="AD84" s="175"/>
      <c r="AE84" s="173" t="s">
        <v>485</v>
      </c>
      <c r="AF84" s="174"/>
      <c r="AG84" s="174"/>
      <c r="AH84" s="174"/>
      <c r="AI84" s="175"/>
      <c r="AJ84" s="173" t="s">
        <v>486</v>
      </c>
      <c r="AK84" s="174"/>
      <c r="AL84" s="174"/>
      <c r="AM84" s="174"/>
      <c r="AN84" s="175"/>
      <c r="AO84" s="173" t="s">
        <v>487</v>
      </c>
      <c r="AP84" s="174"/>
      <c r="AQ84" s="174"/>
      <c r="AR84" s="174"/>
      <c r="AS84" s="175"/>
      <c r="AT84" s="173" t="s">
        <v>488</v>
      </c>
      <c r="AU84" s="174"/>
      <c r="AV84" s="174"/>
      <c r="AW84" s="174"/>
      <c r="AX84" s="176"/>
    </row>
    <row r="85" spans="1:60" ht="32.25" hidden="1" customHeight="1">
      <c r="A85" s="183" t="s">
        <v>17</v>
      </c>
      <c r="B85" s="184"/>
      <c r="C85" s="184"/>
      <c r="D85" s="184"/>
      <c r="E85" s="184"/>
      <c r="F85" s="185"/>
      <c r="G85" s="186" t="s">
        <v>18</v>
      </c>
      <c r="H85" s="123"/>
      <c r="I85" s="123"/>
      <c r="J85" s="123"/>
      <c r="K85" s="123"/>
      <c r="L85" s="123"/>
      <c r="M85" s="123"/>
      <c r="N85" s="123"/>
      <c r="O85" s="123"/>
      <c r="P85" s="123"/>
      <c r="Q85" s="123"/>
      <c r="R85" s="123"/>
      <c r="S85" s="123"/>
      <c r="T85" s="123"/>
      <c r="U85" s="123"/>
      <c r="V85" s="123"/>
      <c r="W85" s="123"/>
      <c r="X85" s="187"/>
      <c r="Y85" s="188"/>
      <c r="Z85" s="189"/>
      <c r="AA85" s="190"/>
      <c r="AB85" s="122" t="s">
        <v>12</v>
      </c>
      <c r="AC85" s="123"/>
      <c r="AD85" s="187"/>
      <c r="AE85" s="191" t="s">
        <v>69</v>
      </c>
      <c r="AF85" s="123"/>
      <c r="AG85" s="123"/>
      <c r="AH85" s="123"/>
      <c r="AI85" s="187"/>
      <c r="AJ85" s="191" t="s">
        <v>70</v>
      </c>
      <c r="AK85" s="123"/>
      <c r="AL85" s="123"/>
      <c r="AM85" s="123"/>
      <c r="AN85" s="187"/>
      <c r="AO85" s="191" t="s">
        <v>71</v>
      </c>
      <c r="AP85" s="123"/>
      <c r="AQ85" s="123"/>
      <c r="AR85" s="123"/>
      <c r="AS85" s="187"/>
      <c r="AT85" s="192" t="s">
        <v>75</v>
      </c>
      <c r="AU85" s="193"/>
      <c r="AV85" s="193"/>
      <c r="AW85" s="193"/>
      <c r="AX85" s="194"/>
    </row>
    <row r="86" spans="1:60" ht="22.5" hidden="1" customHeight="1">
      <c r="A86" s="145"/>
      <c r="B86" s="143"/>
      <c r="C86" s="143"/>
      <c r="D86" s="143"/>
      <c r="E86" s="143"/>
      <c r="F86" s="144"/>
      <c r="G86" s="160" t="s">
        <v>363</v>
      </c>
      <c r="H86" s="160"/>
      <c r="I86" s="160"/>
      <c r="J86" s="160"/>
      <c r="K86" s="160"/>
      <c r="L86" s="160"/>
      <c r="M86" s="160"/>
      <c r="N86" s="160"/>
      <c r="O86" s="160"/>
      <c r="P86" s="160"/>
      <c r="Q86" s="160"/>
      <c r="R86" s="160"/>
      <c r="S86" s="160"/>
      <c r="T86" s="160"/>
      <c r="U86" s="160"/>
      <c r="V86" s="160"/>
      <c r="W86" s="160"/>
      <c r="X86" s="160"/>
      <c r="Y86" s="162" t="s">
        <v>17</v>
      </c>
      <c r="Z86" s="163"/>
      <c r="AA86" s="164"/>
      <c r="AB86" s="165"/>
      <c r="AC86" s="166"/>
      <c r="AD86" s="167"/>
      <c r="AE86" s="168"/>
      <c r="AF86" s="169"/>
      <c r="AG86" s="169"/>
      <c r="AH86" s="169"/>
      <c r="AI86" s="169"/>
      <c r="AJ86" s="168"/>
      <c r="AK86" s="169"/>
      <c r="AL86" s="169"/>
      <c r="AM86" s="169"/>
      <c r="AN86" s="169"/>
      <c r="AO86" s="168"/>
      <c r="AP86" s="169"/>
      <c r="AQ86" s="169"/>
      <c r="AR86" s="169"/>
      <c r="AS86" s="169"/>
      <c r="AT86" s="95"/>
      <c r="AU86" s="96"/>
      <c r="AV86" s="96"/>
      <c r="AW86" s="96"/>
      <c r="AX86" s="98"/>
    </row>
    <row r="87" spans="1:60" ht="47.1" hidden="1" customHeight="1">
      <c r="A87" s="146"/>
      <c r="B87" s="147"/>
      <c r="C87" s="147"/>
      <c r="D87" s="147"/>
      <c r="E87" s="147"/>
      <c r="F87" s="148"/>
      <c r="G87" s="161"/>
      <c r="H87" s="161"/>
      <c r="I87" s="161"/>
      <c r="J87" s="161"/>
      <c r="K87" s="161"/>
      <c r="L87" s="161"/>
      <c r="M87" s="161"/>
      <c r="N87" s="161"/>
      <c r="O87" s="161"/>
      <c r="P87" s="161"/>
      <c r="Q87" s="161"/>
      <c r="R87" s="161"/>
      <c r="S87" s="161"/>
      <c r="T87" s="161"/>
      <c r="U87" s="161"/>
      <c r="V87" s="161"/>
      <c r="W87" s="161"/>
      <c r="X87" s="161"/>
      <c r="Y87" s="170" t="s">
        <v>59</v>
      </c>
      <c r="Z87" s="171"/>
      <c r="AA87" s="172"/>
      <c r="AB87" s="173" t="s">
        <v>60</v>
      </c>
      <c r="AC87" s="174"/>
      <c r="AD87" s="175"/>
      <c r="AE87" s="173"/>
      <c r="AF87" s="174"/>
      <c r="AG87" s="174"/>
      <c r="AH87" s="174"/>
      <c r="AI87" s="175"/>
      <c r="AJ87" s="173"/>
      <c r="AK87" s="174"/>
      <c r="AL87" s="174"/>
      <c r="AM87" s="174"/>
      <c r="AN87" s="175"/>
      <c r="AO87" s="173"/>
      <c r="AP87" s="174"/>
      <c r="AQ87" s="174"/>
      <c r="AR87" s="174"/>
      <c r="AS87" s="175"/>
      <c r="AT87" s="173"/>
      <c r="AU87" s="174"/>
      <c r="AV87" s="174"/>
      <c r="AW87" s="174"/>
      <c r="AX87" s="176"/>
    </row>
    <row r="88" spans="1:60" ht="32.25" hidden="1" customHeight="1">
      <c r="A88" s="183" t="s">
        <v>17</v>
      </c>
      <c r="B88" s="184"/>
      <c r="C88" s="184"/>
      <c r="D88" s="184"/>
      <c r="E88" s="184"/>
      <c r="F88" s="185"/>
      <c r="G88" s="186" t="s">
        <v>18</v>
      </c>
      <c r="H88" s="123"/>
      <c r="I88" s="123"/>
      <c r="J88" s="123"/>
      <c r="K88" s="123"/>
      <c r="L88" s="123"/>
      <c r="M88" s="123"/>
      <c r="N88" s="123"/>
      <c r="O88" s="123"/>
      <c r="P88" s="123"/>
      <c r="Q88" s="123"/>
      <c r="R88" s="123"/>
      <c r="S88" s="123"/>
      <c r="T88" s="123"/>
      <c r="U88" s="123"/>
      <c r="V88" s="123"/>
      <c r="W88" s="123"/>
      <c r="X88" s="187"/>
      <c r="Y88" s="188"/>
      <c r="Z88" s="189"/>
      <c r="AA88" s="190"/>
      <c r="AB88" s="122" t="s">
        <v>12</v>
      </c>
      <c r="AC88" s="123"/>
      <c r="AD88" s="187"/>
      <c r="AE88" s="191" t="s">
        <v>69</v>
      </c>
      <c r="AF88" s="123"/>
      <c r="AG88" s="123"/>
      <c r="AH88" s="123"/>
      <c r="AI88" s="187"/>
      <c r="AJ88" s="191" t="s">
        <v>70</v>
      </c>
      <c r="AK88" s="123"/>
      <c r="AL88" s="123"/>
      <c r="AM88" s="123"/>
      <c r="AN88" s="187"/>
      <c r="AO88" s="191" t="s">
        <v>71</v>
      </c>
      <c r="AP88" s="123"/>
      <c r="AQ88" s="123"/>
      <c r="AR88" s="123"/>
      <c r="AS88" s="187"/>
      <c r="AT88" s="192" t="s">
        <v>75</v>
      </c>
      <c r="AU88" s="193"/>
      <c r="AV88" s="193"/>
      <c r="AW88" s="193"/>
      <c r="AX88" s="194"/>
    </row>
    <row r="89" spans="1:60" ht="22.5" hidden="1" customHeight="1">
      <c r="A89" s="145"/>
      <c r="B89" s="143"/>
      <c r="C89" s="143"/>
      <c r="D89" s="143"/>
      <c r="E89" s="143"/>
      <c r="F89" s="144"/>
      <c r="G89" s="160" t="s">
        <v>309</v>
      </c>
      <c r="H89" s="160"/>
      <c r="I89" s="160"/>
      <c r="J89" s="160"/>
      <c r="K89" s="160"/>
      <c r="L89" s="160"/>
      <c r="M89" s="160"/>
      <c r="N89" s="160"/>
      <c r="O89" s="160"/>
      <c r="P89" s="160"/>
      <c r="Q89" s="160"/>
      <c r="R89" s="160"/>
      <c r="S89" s="160"/>
      <c r="T89" s="160"/>
      <c r="U89" s="160"/>
      <c r="V89" s="160"/>
      <c r="W89" s="160"/>
      <c r="X89" s="160"/>
      <c r="Y89" s="162" t="s">
        <v>17</v>
      </c>
      <c r="Z89" s="163"/>
      <c r="AA89" s="164"/>
      <c r="AB89" s="165"/>
      <c r="AC89" s="166"/>
      <c r="AD89" s="167"/>
      <c r="AE89" s="168"/>
      <c r="AF89" s="169"/>
      <c r="AG89" s="169"/>
      <c r="AH89" s="169"/>
      <c r="AI89" s="169"/>
      <c r="AJ89" s="168"/>
      <c r="AK89" s="169"/>
      <c r="AL89" s="169"/>
      <c r="AM89" s="169"/>
      <c r="AN89" s="169"/>
      <c r="AO89" s="168"/>
      <c r="AP89" s="169"/>
      <c r="AQ89" s="169"/>
      <c r="AR89" s="169"/>
      <c r="AS89" s="169"/>
      <c r="AT89" s="95"/>
      <c r="AU89" s="96"/>
      <c r="AV89" s="96"/>
      <c r="AW89" s="96"/>
      <c r="AX89" s="98"/>
    </row>
    <row r="90" spans="1:60" ht="47.1" hidden="1" customHeight="1">
      <c r="A90" s="146"/>
      <c r="B90" s="147"/>
      <c r="C90" s="147"/>
      <c r="D90" s="147"/>
      <c r="E90" s="147"/>
      <c r="F90" s="148"/>
      <c r="G90" s="161"/>
      <c r="H90" s="161"/>
      <c r="I90" s="161"/>
      <c r="J90" s="161"/>
      <c r="K90" s="161"/>
      <c r="L90" s="161"/>
      <c r="M90" s="161"/>
      <c r="N90" s="161"/>
      <c r="O90" s="161"/>
      <c r="P90" s="161"/>
      <c r="Q90" s="161"/>
      <c r="R90" s="161"/>
      <c r="S90" s="161"/>
      <c r="T90" s="161"/>
      <c r="U90" s="161"/>
      <c r="V90" s="161"/>
      <c r="W90" s="161"/>
      <c r="X90" s="161"/>
      <c r="Y90" s="170" t="s">
        <v>59</v>
      </c>
      <c r="Z90" s="171"/>
      <c r="AA90" s="172"/>
      <c r="AB90" s="173" t="s">
        <v>60</v>
      </c>
      <c r="AC90" s="174"/>
      <c r="AD90" s="175"/>
      <c r="AE90" s="173"/>
      <c r="AF90" s="174"/>
      <c r="AG90" s="174"/>
      <c r="AH90" s="174"/>
      <c r="AI90" s="175"/>
      <c r="AJ90" s="173"/>
      <c r="AK90" s="174"/>
      <c r="AL90" s="174"/>
      <c r="AM90" s="174"/>
      <c r="AN90" s="175"/>
      <c r="AO90" s="173"/>
      <c r="AP90" s="174"/>
      <c r="AQ90" s="174"/>
      <c r="AR90" s="174"/>
      <c r="AS90" s="175"/>
      <c r="AT90" s="173"/>
      <c r="AU90" s="174"/>
      <c r="AV90" s="174"/>
      <c r="AW90" s="174"/>
      <c r="AX90" s="176"/>
    </row>
    <row r="91" spans="1:60" ht="32.25" hidden="1" customHeight="1">
      <c r="A91" s="183" t="s">
        <v>17</v>
      </c>
      <c r="B91" s="184"/>
      <c r="C91" s="184"/>
      <c r="D91" s="184"/>
      <c r="E91" s="184"/>
      <c r="F91" s="185"/>
      <c r="G91" s="186" t="s">
        <v>18</v>
      </c>
      <c r="H91" s="123"/>
      <c r="I91" s="123"/>
      <c r="J91" s="123"/>
      <c r="K91" s="123"/>
      <c r="L91" s="123"/>
      <c r="M91" s="123"/>
      <c r="N91" s="123"/>
      <c r="O91" s="123"/>
      <c r="P91" s="123"/>
      <c r="Q91" s="123"/>
      <c r="R91" s="123"/>
      <c r="S91" s="123"/>
      <c r="T91" s="123"/>
      <c r="U91" s="123"/>
      <c r="V91" s="123"/>
      <c r="W91" s="123"/>
      <c r="X91" s="187"/>
      <c r="Y91" s="188"/>
      <c r="Z91" s="189"/>
      <c r="AA91" s="190"/>
      <c r="AB91" s="122" t="s">
        <v>12</v>
      </c>
      <c r="AC91" s="123"/>
      <c r="AD91" s="187"/>
      <c r="AE91" s="191" t="s">
        <v>69</v>
      </c>
      <c r="AF91" s="123"/>
      <c r="AG91" s="123"/>
      <c r="AH91" s="123"/>
      <c r="AI91" s="187"/>
      <c r="AJ91" s="191" t="s">
        <v>70</v>
      </c>
      <c r="AK91" s="123"/>
      <c r="AL91" s="123"/>
      <c r="AM91" s="123"/>
      <c r="AN91" s="187"/>
      <c r="AO91" s="191" t="s">
        <v>71</v>
      </c>
      <c r="AP91" s="123"/>
      <c r="AQ91" s="123"/>
      <c r="AR91" s="123"/>
      <c r="AS91" s="187"/>
      <c r="AT91" s="192" t="s">
        <v>75</v>
      </c>
      <c r="AU91" s="193"/>
      <c r="AV91" s="193"/>
      <c r="AW91" s="193"/>
      <c r="AX91" s="194"/>
    </row>
    <row r="92" spans="1:60" ht="22.5" hidden="1" customHeight="1">
      <c r="A92" s="145"/>
      <c r="B92" s="143"/>
      <c r="C92" s="143"/>
      <c r="D92" s="143"/>
      <c r="E92" s="143"/>
      <c r="F92" s="144"/>
      <c r="G92" s="160" t="s">
        <v>309</v>
      </c>
      <c r="H92" s="160"/>
      <c r="I92" s="160"/>
      <c r="J92" s="160"/>
      <c r="K92" s="160"/>
      <c r="L92" s="160"/>
      <c r="M92" s="160"/>
      <c r="N92" s="160"/>
      <c r="O92" s="160"/>
      <c r="P92" s="160"/>
      <c r="Q92" s="160"/>
      <c r="R92" s="160"/>
      <c r="S92" s="160"/>
      <c r="T92" s="160"/>
      <c r="U92" s="160"/>
      <c r="V92" s="160"/>
      <c r="W92" s="160"/>
      <c r="X92" s="195"/>
      <c r="Y92" s="162" t="s">
        <v>17</v>
      </c>
      <c r="Z92" s="163"/>
      <c r="AA92" s="164"/>
      <c r="AB92" s="165"/>
      <c r="AC92" s="166"/>
      <c r="AD92" s="167"/>
      <c r="AE92" s="168"/>
      <c r="AF92" s="169"/>
      <c r="AG92" s="169"/>
      <c r="AH92" s="169"/>
      <c r="AI92" s="169"/>
      <c r="AJ92" s="168"/>
      <c r="AK92" s="169"/>
      <c r="AL92" s="169"/>
      <c r="AM92" s="169"/>
      <c r="AN92" s="169"/>
      <c r="AO92" s="168"/>
      <c r="AP92" s="169"/>
      <c r="AQ92" s="169"/>
      <c r="AR92" s="169"/>
      <c r="AS92" s="169"/>
      <c r="AT92" s="95"/>
      <c r="AU92" s="96"/>
      <c r="AV92" s="96"/>
      <c r="AW92" s="96"/>
      <c r="AX92" s="98"/>
    </row>
    <row r="93" spans="1:60" ht="47.1" hidden="1" customHeight="1">
      <c r="A93" s="146"/>
      <c r="B93" s="147"/>
      <c r="C93" s="147"/>
      <c r="D93" s="147"/>
      <c r="E93" s="147"/>
      <c r="F93" s="148"/>
      <c r="G93" s="161"/>
      <c r="H93" s="161"/>
      <c r="I93" s="161"/>
      <c r="J93" s="161"/>
      <c r="K93" s="161"/>
      <c r="L93" s="161"/>
      <c r="M93" s="161"/>
      <c r="N93" s="161"/>
      <c r="O93" s="161"/>
      <c r="P93" s="161"/>
      <c r="Q93" s="161"/>
      <c r="R93" s="161"/>
      <c r="S93" s="161"/>
      <c r="T93" s="161"/>
      <c r="U93" s="161"/>
      <c r="V93" s="161"/>
      <c r="W93" s="161"/>
      <c r="X93" s="196"/>
      <c r="Y93" s="170" t="s">
        <v>59</v>
      </c>
      <c r="Z93" s="171"/>
      <c r="AA93" s="172"/>
      <c r="AB93" s="173" t="s">
        <v>60</v>
      </c>
      <c r="AC93" s="174"/>
      <c r="AD93" s="175"/>
      <c r="AE93" s="173"/>
      <c r="AF93" s="174"/>
      <c r="AG93" s="174"/>
      <c r="AH93" s="174"/>
      <c r="AI93" s="175"/>
      <c r="AJ93" s="173"/>
      <c r="AK93" s="174"/>
      <c r="AL93" s="174"/>
      <c r="AM93" s="174"/>
      <c r="AN93" s="175"/>
      <c r="AO93" s="173"/>
      <c r="AP93" s="174"/>
      <c r="AQ93" s="174"/>
      <c r="AR93" s="174"/>
      <c r="AS93" s="175"/>
      <c r="AT93" s="173"/>
      <c r="AU93" s="174"/>
      <c r="AV93" s="174"/>
      <c r="AW93" s="174"/>
      <c r="AX93" s="176"/>
    </row>
    <row r="94" spans="1:60" ht="32.25" hidden="1" customHeight="1">
      <c r="A94" s="142" t="s">
        <v>17</v>
      </c>
      <c r="B94" s="143"/>
      <c r="C94" s="143"/>
      <c r="D94" s="143"/>
      <c r="E94" s="143"/>
      <c r="F94" s="144"/>
      <c r="G94" s="149" t="s">
        <v>18</v>
      </c>
      <c r="H94" s="150"/>
      <c r="I94" s="150"/>
      <c r="J94" s="150"/>
      <c r="K94" s="150"/>
      <c r="L94" s="150"/>
      <c r="M94" s="150"/>
      <c r="N94" s="150"/>
      <c r="O94" s="150"/>
      <c r="P94" s="150"/>
      <c r="Q94" s="150"/>
      <c r="R94" s="150"/>
      <c r="S94" s="150"/>
      <c r="T94" s="150"/>
      <c r="U94" s="150"/>
      <c r="V94" s="150"/>
      <c r="W94" s="150"/>
      <c r="X94" s="151"/>
      <c r="Y94" s="152"/>
      <c r="Z94" s="153"/>
      <c r="AA94" s="154"/>
      <c r="AB94" s="155" t="s">
        <v>12</v>
      </c>
      <c r="AC94" s="150"/>
      <c r="AD94" s="151"/>
      <c r="AE94" s="156" t="s">
        <v>69</v>
      </c>
      <c r="AF94" s="150"/>
      <c r="AG94" s="150"/>
      <c r="AH94" s="150"/>
      <c r="AI94" s="151"/>
      <c r="AJ94" s="156" t="s">
        <v>70</v>
      </c>
      <c r="AK94" s="150"/>
      <c r="AL94" s="150"/>
      <c r="AM94" s="150"/>
      <c r="AN94" s="151"/>
      <c r="AO94" s="156" t="s">
        <v>71</v>
      </c>
      <c r="AP94" s="150"/>
      <c r="AQ94" s="150"/>
      <c r="AR94" s="150"/>
      <c r="AS94" s="151"/>
      <c r="AT94" s="157" t="s">
        <v>75</v>
      </c>
      <c r="AU94" s="158"/>
      <c r="AV94" s="158"/>
      <c r="AW94" s="158"/>
      <c r="AX94" s="159"/>
    </row>
    <row r="95" spans="1:60" ht="22.5" hidden="1" customHeight="1">
      <c r="A95" s="145"/>
      <c r="B95" s="143"/>
      <c r="C95" s="143"/>
      <c r="D95" s="143"/>
      <c r="E95" s="143"/>
      <c r="F95" s="144"/>
      <c r="G95" s="160" t="s">
        <v>309</v>
      </c>
      <c r="H95" s="160"/>
      <c r="I95" s="160"/>
      <c r="J95" s="160"/>
      <c r="K95" s="160"/>
      <c r="L95" s="160"/>
      <c r="M95" s="160"/>
      <c r="N95" s="160"/>
      <c r="O95" s="160"/>
      <c r="P95" s="160"/>
      <c r="Q95" s="160"/>
      <c r="R95" s="160"/>
      <c r="S95" s="160"/>
      <c r="T95" s="160"/>
      <c r="U95" s="160"/>
      <c r="V95" s="160"/>
      <c r="W95" s="160"/>
      <c r="X95" s="160"/>
      <c r="Y95" s="162" t="s">
        <v>17</v>
      </c>
      <c r="Z95" s="163"/>
      <c r="AA95" s="164"/>
      <c r="AB95" s="165"/>
      <c r="AC95" s="166"/>
      <c r="AD95" s="167"/>
      <c r="AE95" s="168"/>
      <c r="AF95" s="169"/>
      <c r="AG95" s="169"/>
      <c r="AH95" s="169"/>
      <c r="AI95" s="169"/>
      <c r="AJ95" s="168"/>
      <c r="AK95" s="169"/>
      <c r="AL95" s="169"/>
      <c r="AM95" s="169"/>
      <c r="AN95" s="169"/>
      <c r="AO95" s="168"/>
      <c r="AP95" s="169"/>
      <c r="AQ95" s="169"/>
      <c r="AR95" s="169"/>
      <c r="AS95" s="169"/>
      <c r="AT95" s="95"/>
      <c r="AU95" s="96"/>
      <c r="AV95" s="96"/>
      <c r="AW95" s="96"/>
      <c r="AX95" s="98"/>
    </row>
    <row r="96" spans="1:60" ht="47.1" hidden="1" customHeight="1">
      <c r="A96" s="146"/>
      <c r="B96" s="147"/>
      <c r="C96" s="147"/>
      <c r="D96" s="147"/>
      <c r="E96" s="147"/>
      <c r="F96" s="148"/>
      <c r="G96" s="161"/>
      <c r="H96" s="161"/>
      <c r="I96" s="161"/>
      <c r="J96" s="161"/>
      <c r="K96" s="161"/>
      <c r="L96" s="161"/>
      <c r="M96" s="161"/>
      <c r="N96" s="161"/>
      <c r="O96" s="161"/>
      <c r="P96" s="161"/>
      <c r="Q96" s="161"/>
      <c r="R96" s="161"/>
      <c r="S96" s="161"/>
      <c r="T96" s="161"/>
      <c r="U96" s="161"/>
      <c r="V96" s="161"/>
      <c r="W96" s="161"/>
      <c r="X96" s="161"/>
      <c r="Y96" s="170" t="s">
        <v>59</v>
      </c>
      <c r="Z96" s="171"/>
      <c r="AA96" s="172"/>
      <c r="AB96" s="173" t="s">
        <v>60</v>
      </c>
      <c r="AC96" s="174"/>
      <c r="AD96" s="175"/>
      <c r="AE96" s="173"/>
      <c r="AF96" s="174"/>
      <c r="AG96" s="174"/>
      <c r="AH96" s="174"/>
      <c r="AI96" s="175"/>
      <c r="AJ96" s="173"/>
      <c r="AK96" s="174"/>
      <c r="AL96" s="174"/>
      <c r="AM96" s="174"/>
      <c r="AN96" s="175"/>
      <c r="AO96" s="173"/>
      <c r="AP96" s="174"/>
      <c r="AQ96" s="174"/>
      <c r="AR96" s="174"/>
      <c r="AS96" s="175"/>
      <c r="AT96" s="173"/>
      <c r="AU96" s="174"/>
      <c r="AV96" s="174"/>
      <c r="AW96" s="174"/>
      <c r="AX96" s="176"/>
    </row>
    <row r="97" spans="1:50" ht="23.1" customHeight="1">
      <c r="A97" s="374" t="s">
        <v>77</v>
      </c>
      <c r="B97" s="375"/>
      <c r="C97" s="359" t="s">
        <v>19</v>
      </c>
      <c r="D97" s="360"/>
      <c r="E97" s="360"/>
      <c r="F97" s="360"/>
      <c r="G97" s="360"/>
      <c r="H97" s="360"/>
      <c r="I97" s="360"/>
      <c r="J97" s="360"/>
      <c r="K97" s="361"/>
      <c r="L97" s="470" t="s">
        <v>76</v>
      </c>
      <c r="M97" s="470"/>
      <c r="N97" s="470"/>
      <c r="O97" s="470"/>
      <c r="P97" s="470"/>
      <c r="Q97" s="470"/>
      <c r="R97" s="471" t="s">
        <v>73</v>
      </c>
      <c r="S97" s="472"/>
      <c r="T97" s="472"/>
      <c r="U97" s="472"/>
      <c r="V97" s="472"/>
      <c r="W97" s="472"/>
      <c r="X97" s="643"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644"/>
    </row>
    <row r="98" spans="1:50" ht="23.1" customHeight="1">
      <c r="A98" s="376"/>
      <c r="B98" s="377"/>
      <c r="C98" s="383" t="s">
        <v>489</v>
      </c>
      <c r="D98" s="384"/>
      <c r="E98" s="384"/>
      <c r="F98" s="384"/>
      <c r="G98" s="384"/>
      <c r="H98" s="384"/>
      <c r="I98" s="384"/>
      <c r="J98" s="384"/>
      <c r="K98" s="385"/>
      <c r="L98" s="71">
        <v>43</v>
      </c>
      <c r="M98" s="72"/>
      <c r="N98" s="72"/>
      <c r="O98" s="72"/>
      <c r="P98" s="72"/>
      <c r="Q98" s="73"/>
      <c r="R98" s="71" t="s">
        <v>599</v>
      </c>
      <c r="S98" s="72"/>
      <c r="T98" s="72"/>
      <c r="U98" s="72"/>
      <c r="V98" s="72"/>
      <c r="W98" s="73"/>
      <c r="X98" s="451"/>
      <c r="Y98" s="452"/>
      <c r="Z98" s="452"/>
      <c r="AA98" s="452"/>
      <c r="AB98" s="452"/>
      <c r="AC98" s="452"/>
      <c r="AD98" s="452"/>
      <c r="AE98" s="452"/>
      <c r="AF98" s="452"/>
      <c r="AG98" s="452"/>
      <c r="AH98" s="452"/>
      <c r="AI98" s="452"/>
      <c r="AJ98" s="452"/>
      <c r="AK98" s="452"/>
      <c r="AL98" s="452"/>
      <c r="AM98" s="452"/>
      <c r="AN98" s="452"/>
      <c r="AO98" s="452"/>
      <c r="AP98" s="452"/>
      <c r="AQ98" s="452"/>
      <c r="AR98" s="452"/>
      <c r="AS98" s="452"/>
      <c r="AT98" s="452"/>
      <c r="AU98" s="452"/>
      <c r="AV98" s="452"/>
      <c r="AW98" s="452"/>
      <c r="AX98" s="453"/>
    </row>
    <row r="99" spans="1:50" ht="23.1" customHeight="1">
      <c r="A99" s="376"/>
      <c r="B99" s="377"/>
      <c r="C99" s="177" t="s">
        <v>490</v>
      </c>
      <c r="D99" s="178"/>
      <c r="E99" s="178"/>
      <c r="F99" s="178"/>
      <c r="G99" s="178"/>
      <c r="H99" s="178"/>
      <c r="I99" s="178"/>
      <c r="J99" s="178"/>
      <c r="K99" s="179"/>
      <c r="L99" s="71">
        <v>1</v>
      </c>
      <c r="M99" s="72"/>
      <c r="N99" s="72"/>
      <c r="O99" s="72"/>
      <c r="P99" s="72"/>
      <c r="Q99" s="73"/>
      <c r="R99" s="71" t="s">
        <v>600</v>
      </c>
      <c r="S99" s="72"/>
      <c r="T99" s="72"/>
      <c r="U99" s="72"/>
      <c r="V99" s="72"/>
      <c r="W99" s="73"/>
      <c r="X99" s="454"/>
      <c r="Y99" s="455"/>
      <c r="Z99" s="455"/>
      <c r="AA99" s="455"/>
      <c r="AB99" s="455"/>
      <c r="AC99" s="455"/>
      <c r="AD99" s="455"/>
      <c r="AE99" s="455"/>
      <c r="AF99" s="455"/>
      <c r="AG99" s="455"/>
      <c r="AH99" s="455"/>
      <c r="AI99" s="455"/>
      <c r="AJ99" s="455"/>
      <c r="AK99" s="455"/>
      <c r="AL99" s="455"/>
      <c r="AM99" s="455"/>
      <c r="AN99" s="455"/>
      <c r="AO99" s="455"/>
      <c r="AP99" s="455"/>
      <c r="AQ99" s="455"/>
      <c r="AR99" s="455"/>
      <c r="AS99" s="455"/>
      <c r="AT99" s="455"/>
      <c r="AU99" s="455"/>
      <c r="AV99" s="455"/>
      <c r="AW99" s="455"/>
      <c r="AX99" s="456"/>
    </row>
    <row r="100" spans="1:50" ht="23.1" customHeight="1">
      <c r="A100" s="376"/>
      <c r="B100" s="377"/>
      <c r="C100" s="177" t="s">
        <v>491</v>
      </c>
      <c r="D100" s="178"/>
      <c r="E100" s="178"/>
      <c r="F100" s="178"/>
      <c r="G100" s="178"/>
      <c r="H100" s="178"/>
      <c r="I100" s="178"/>
      <c r="J100" s="178"/>
      <c r="K100" s="179"/>
      <c r="L100" s="71">
        <v>0.1</v>
      </c>
      <c r="M100" s="72"/>
      <c r="N100" s="72"/>
      <c r="O100" s="72"/>
      <c r="P100" s="72"/>
      <c r="Q100" s="73"/>
      <c r="R100" s="71" t="s">
        <v>600</v>
      </c>
      <c r="S100" s="72"/>
      <c r="T100" s="72"/>
      <c r="U100" s="72"/>
      <c r="V100" s="72"/>
      <c r="W100" s="73"/>
      <c r="X100" s="454"/>
      <c r="Y100" s="455"/>
      <c r="Z100" s="455"/>
      <c r="AA100" s="455"/>
      <c r="AB100" s="455"/>
      <c r="AC100" s="455"/>
      <c r="AD100" s="455"/>
      <c r="AE100" s="455"/>
      <c r="AF100" s="455"/>
      <c r="AG100" s="455"/>
      <c r="AH100" s="455"/>
      <c r="AI100" s="455"/>
      <c r="AJ100" s="455"/>
      <c r="AK100" s="455"/>
      <c r="AL100" s="455"/>
      <c r="AM100" s="455"/>
      <c r="AN100" s="455"/>
      <c r="AO100" s="455"/>
      <c r="AP100" s="455"/>
      <c r="AQ100" s="455"/>
      <c r="AR100" s="455"/>
      <c r="AS100" s="455"/>
      <c r="AT100" s="455"/>
      <c r="AU100" s="455"/>
      <c r="AV100" s="455"/>
      <c r="AW100" s="455"/>
      <c r="AX100" s="456"/>
    </row>
    <row r="101" spans="1:50" ht="33" customHeight="1">
      <c r="A101" s="376"/>
      <c r="B101" s="377"/>
      <c r="C101" s="177" t="s">
        <v>492</v>
      </c>
      <c r="D101" s="178"/>
      <c r="E101" s="178"/>
      <c r="F101" s="178"/>
      <c r="G101" s="178"/>
      <c r="H101" s="178"/>
      <c r="I101" s="178"/>
      <c r="J101" s="178"/>
      <c r="K101" s="179"/>
      <c r="L101" s="71">
        <v>22</v>
      </c>
      <c r="M101" s="72"/>
      <c r="N101" s="72"/>
      <c r="O101" s="72"/>
      <c r="P101" s="72"/>
      <c r="Q101" s="73"/>
      <c r="R101" s="71" t="s">
        <v>599</v>
      </c>
      <c r="S101" s="72"/>
      <c r="T101" s="72"/>
      <c r="U101" s="72"/>
      <c r="V101" s="72"/>
      <c r="W101" s="73"/>
      <c r="X101" s="454"/>
      <c r="Y101" s="455"/>
      <c r="Z101" s="455"/>
      <c r="AA101" s="455"/>
      <c r="AB101" s="455"/>
      <c r="AC101" s="455"/>
      <c r="AD101" s="455"/>
      <c r="AE101" s="455"/>
      <c r="AF101" s="455"/>
      <c r="AG101" s="455"/>
      <c r="AH101" s="455"/>
      <c r="AI101" s="455"/>
      <c r="AJ101" s="455"/>
      <c r="AK101" s="455"/>
      <c r="AL101" s="455"/>
      <c r="AM101" s="455"/>
      <c r="AN101" s="455"/>
      <c r="AO101" s="455"/>
      <c r="AP101" s="455"/>
      <c r="AQ101" s="455"/>
      <c r="AR101" s="455"/>
      <c r="AS101" s="455"/>
      <c r="AT101" s="455"/>
      <c r="AU101" s="455"/>
      <c r="AV101" s="455"/>
      <c r="AW101" s="455"/>
      <c r="AX101" s="456"/>
    </row>
    <row r="102" spans="1:50" ht="23.1" customHeight="1">
      <c r="A102" s="376"/>
      <c r="B102" s="377"/>
      <c r="C102" s="177"/>
      <c r="D102" s="178"/>
      <c r="E102" s="178"/>
      <c r="F102" s="178"/>
      <c r="G102" s="178"/>
      <c r="H102" s="178"/>
      <c r="I102" s="178"/>
      <c r="J102" s="178"/>
      <c r="K102" s="179"/>
      <c r="L102" s="71"/>
      <c r="M102" s="72"/>
      <c r="N102" s="72"/>
      <c r="O102" s="72"/>
      <c r="P102" s="72"/>
      <c r="Q102" s="73"/>
      <c r="R102" s="71"/>
      <c r="S102" s="72"/>
      <c r="T102" s="72"/>
      <c r="U102" s="72"/>
      <c r="V102" s="72"/>
      <c r="W102" s="73"/>
      <c r="X102" s="454"/>
      <c r="Y102" s="455"/>
      <c r="Z102" s="455"/>
      <c r="AA102" s="455"/>
      <c r="AB102" s="455"/>
      <c r="AC102" s="455"/>
      <c r="AD102" s="455"/>
      <c r="AE102" s="455"/>
      <c r="AF102" s="455"/>
      <c r="AG102" s="455"/>
      <c r="AH102" s="455"/>
      <c r="AI102" s="455"/>
      <c r="AJ102" s="455"/>
      <c r="AK102" s="455"/>
      <c r="AL102" s="455"/>
      <c r="AM102" s="455"/>
      <c r="AN102" s="455"/>
      <c r="AO102" s="455"/>
      <c r="AP102" s="455"/>
      <c r="AQ102" s="455"/>
      <c r="AR102" s="455"/>
      <c r="AS102" s="455"/>
      <c r="AT102" s="455"/>
      <c r="AU102" s="455"/>
      <c r="AV102" s="455"/>
      <c r="AW102" s="455"/>
      <c r="AX102" s="456"/>
    </row>
    <row r="103" spans="1:50" ht="23.1" customHeight="1">
      <c r="A103" s="376"/>
      <c r="B103" s="377"/>
      <c r="C103" s="380"/>
      <c r="D103" s="381"/>
      <c r="E103" s="381"/>
      <c r="F103" s="381"/>
      <c r="G103" s="381"/>
      <c r="H103" s="381"/>
      <c r="I103" s="381"/>
      <c r="J103" s="381"/>
      <c r="K103" s="382"/>
      <c r="L103" s="71"/>
      <c r="M103" s="72"/>
      <c r="N103" s="72"/>
      <c r="O103" s="72"/>
      <c r="P103" s="72"/>
      <c r="Q103" s="73"/>
      <c r="R103" s="71"/>
      <c r="S103" s="72"/>
      <c r="T103" s="72"/>
      <c r="U103" s="72"/>
      <c r="V103" s="72"/>
      <c r="W103" s="73"/>
      <c r="X103" s="454"/>
      <c r="Y103" s="455"/>
      <c r="Z103" s="455"/>
      <c r="AA103" s="455"/>
      <c r="AB103" s="455"/>
      <c r="AC103" s="455"/>
      <c r="AD103" s="455"/>
      <c r="AE103" s="455"/>
      <c r="AF103" s="455"/>
      <c r="AG103" s="455"/>
      <c r="AH103" s="455"/>
      <c r="AI103" s="455"/>
      <c r="AJ103" s="455"/>
      <c r="AK103" s="455"/>
      <c r="AL103" s="455"/>
      <c r="AM103" s="455"/>
      <c r="AN103" s="455"/>
      <c r="AO103" s="455"/>
      <c r="AP103" s="455"/>
      <c r="AQ103" s="455"/>
      <c r="AR103" s="455"/>
      <c r="AS103" s="455"/>
      <c r="AT103" s="455"/>
      <c r="AU103" s="455"/>
      <c r="AV103" s="455"/>
      <c r="AW103" s="455"/>
      <c r="AX103" s="456"/>
    </row>
    <row r="104" spans="1:50" ht="21" customHeight="1" thickBot="1">
      <c r="A104" s="378"/>
      <c r="B104" s="379"/>
      <c r="C104" s="368" t="s">
        <v>22</v>
      </c>
      <c r="D104" s="369"/>
      <c r="E104" s="369"/>
      <c r="F104" s="369"/>
      <c r="G104" s="369"/>
      <c r="H104" s="369"/>
      <c r="I104" s="369"/>
      <c r="J104" s="369"/>
      <c r="K104" s="370"/>
      <c r="L104" s="371">
        <f>SUM(L98:Q103)</f>
        <v>66.099999999999994</v>
      </c>
      <c r="M104" s="372"/>
      <c r="N104" s="372"/>
      <c r="O104" s="372"/>
      <c r="P104" s="372"/>
      <c r="Q104" s="373"/>
      <c r="R104" s="371">
        <f>SUM(R98:W103)</f>
        <v>0</v>
      </c>
      <c r="S104" s="372"/>
      <c r="T104" s="372"/>
      <c r="U104" s="372"/>
      <c r="V104" s="372"/>
      <c r="W104" s="373"/>
      <c r="X104" s="457"/>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80" t="s">
        <v>57</v>
      </c>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2"/>
    </row>
    <row r="107" spans="1:50" ht="21" customHeight="1">
      <c r="A107" s="5"/>
      <c r="B107" s="6"/>
      <c r="C107" s="612" t="s">
        <v>39</v>
      </c>
      <c r="D107" s="563"/>
      <c r="E107" s="563"/>
      <c r="F107" s="563"/>
      <c r="G107" s="563"/>
      <c r="H107" s="563"/>
      <c r="I107" s="563"/>
      <c r="J107" s="563"/>
      <c r="K107" s="563"/>
      <c r="L107" s="563"/>
      <c r="M107" s="563"/>
      <c r="N107" s="563"/>
      <c r="O107" s="563"/>
      <c r="P107" s="563"/>
      <c r="Q107" s="563"/>
      <c r="R107" s="563"/>
      <c r="S107" s="563"/>
      <c r="T107" s="563"/>
      <c r="U107" s="563"/>
      <c r="V107" s="563"/>
      <c r="W107" s="563"/>
      <c r="X107" s="563"/>
      <c r="Y107" s="563"/>
      <c r="Z107" s="563"/>
      <c r="AA107" s="563"/>
      <c r="AB107" s="563"/>
      <c r="AC107" s="613"/>
      <c r="AD107" s="563" t="s">
        <v>43</v>
      </c>
      <c r="AE107" s="563"/>
      <c r="AF107" s="563"/>
      <c r="AG107" s="562" t="s">
        <v>38</v>
      </c>
      <c r="AH107" s="563"/>
      <c r="AI107" s="563"/>
      <c r="AJ107" s="563"/>
      <c r="AK107" s="563"/>
      <c r="AL107" s="563"/>
      <c r="AM107" s="563"/>
      <c r="AN107" s="563"/>
      <c r="AO107" s="563"/>
      <c r="AP107" s="563"/>
      <c r="AQ107" s="563"/>
      <c r="AR107" s="563"/>
      <c r="AS107" s="563"/>
      <c r="AT107" s="563"/>
      <c r="AU107" s="563"/>
      <c r="AV107" s="563"/>
      <c r="AW107" s="563"/>
      <c r="AX107" s="564"/>
    </row>
    <row r="108" spans="1:50" ht="60.75" customHeight="1">
      <c r="A108" s="322" t="s">
        <v>312</v>
      </c>
      <c r="B108" s="323"/>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614" t="s">
        <v>472</v>
      </c>
      <c r="AE108" s="615"/>
      <c r="AF108" s="615"/>
      <c r="AG108" s="618" t="s">
        <v>615</v>
      </c>
      <c r="AH108" s="619"/>
      <c r="AI108" s="619"/>
      <c r="AJ108" s="619"/>
      <c r="AK108" s="619"/>
      <c r="AL108" s="619"/>
      <c r="AM108" s="619"/>
      <c r="AN108" s="619"/>
      <c r="AO108" s="619"/>
      <c r="AP108" s="619"/>
      <c r="AQ108" s="619"/>
      <c r="AR108" s="619"/>
      <c r="AS108" s="619"/>
      <c r="AT108" s="619"/>
      <c r="AU108" s="619"/>
      <c r="AV108" s="619"/>
      <c r="AW108" s="619"/>
      <c r="AX108" s="620"/>
    </row>
    <row r="109" spans="1:50" ht="75.75" customHeight="1">
      <c r="A109" s="324"/>
      <c r="B109" s="325"/>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28"/>
      <c r="AD109" s="475" t="s">
        <v>472</v>
      </c>
      <c r="AE109" s="476"/>
      <c r="AF109" s="476"/>
      <c r="AG109" s="621" t="s">
        <v>616</v>
      </c>
      <c r="AH109" s="566"/>
      <c r="AI109" s="566"/>
      <c r="AJ109" s="566"/>
      <c r="AK109" s="566"/>
      <c r="AL109" s="566"/>
      <c r="AM109" s="566"/>
      <c r="AN109" s="566"/>
      <c r="AO109" s="566"/>
      <c r="AP109" s="566"/>
      <c r="AQ109" s="566"/>
      <c r="AR109" s="566"/>
      <c r="AS109" s="566"/>
      <c r="AT109" s="566"/>
      <c r="AU109" s="566"/>
      <c r="AV109" s="566"/>
      <c r="AW109" s="566"/>
      <c r="AX109" s="622"/>
    </row>
    <row r="110" spans="1:50" ht="60" customHeight="1">
      <c r="A110" s="326"/>
      <c r="B110" s="327"/>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601" t="s">
        <v>472</v>
      </c>
      <c r="AE110" s="602"/>
      <c r="AF110" s="602"/>
      <c r="AG110" s="623" t="s">
        <v>622</v>
      </c>
      <c r="AH110" s="213"/>
      <c r="AI110" s="213"/>
      <c r="AJ110" s="213"/>
      <c r="AK110" s="213"/>
      <c r="AL110" s="213"/>
      <c r="AM110" s="213"/>
      <c r="AN110" s="213"/>
      <c r="AO110" s="213"/>
      <c r="AP110" s="213"/>
      <c r="AQ110" s="213"/>
      <c r="AR110" s="213"/>
      <c r="AS110" s="213"/>
      <c r="AT110" s="213"/>
      <c r="AU110" s="213"/>
      <c r="AV110" s="213"/>
      <c r="AW110" s="213"/>
      <c r="AX110" s="597"/>
    </row>
    <row r="111" spans="1:50" ht="30" customHeight="1">
      <c r="A111" s="579" t="s">
        <v>46</v>
      </c>
      <c r="B111" s="603"/>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1" t="s">
        <v>472</v>
      </c>
      <c r="AE111" s="442"/>
      <c r="AF111" s="442"/>
      <c r="AG111" s="624" t="s">
        <v>603</v>
      </c>
      <c r="AH111" s="625"/>
      <c r="AI111" s="625"/>
      <c r="AJ111" s="625"/>
      <c r="AK111" s="625"/>
      <c r="AL111" s="625"/>
      <c r="AM111" s="625"/>
      <c r="AN111" s="625"/>
      <c r="AO111" s="625"/>
      <c r="AP111" s="625"/>
      <c r="AQ111" s="625"/>
      <c r="AR111" s="625"/>
      <c r="AS111" s="625"/>
      <c r="AT111" s="625"/>
      <c r="AU111" s="625"/>
      <c r="AV111" s="625"/>
      <c r="AW111" s="625"/>
      <c r="AX111" s="626"/>
    </row>
    <row r="112" spans="1:50" ht="30" customHeight="1">
      <c r="A112" s="604"/>
      <c r="B112" s="605"/>
      <c r="C112" s="437" t="s">
        <v>49</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75" t="s">
        <v>493</v>
      </c>
      <c r="AE112" s="476"/>
      <c r="AF112" s="476"/>
      <c r="AG112" s="621" t="s">
        <v>599</v>
      </c>
      <c r="AH112" s="566"/>
      <c r="AI112" s="566"/>
      <c r="AJ112" s="566"/>
      <c r="AK112" s="566"/>
      <c r="AL112" s="566"/>
      <c r="AM112" s="566"/>
      <c r="AN112" s="566"/>
      <c r="AO112" s="566"/>
      <c r="AP112" s="566"/>
      <c r="AQ112" s="566"/>
      <c r="AR112" s="566"/>
      <c r="AS112" s="566"/>
      <c r="AT112" s="566"/>
      <c r="AU112" s="566"/>
      <c r="AV112" s="566"/>
      <c r="AW112" s="566"/>
      <c r="AX112" s="622"/>
    </row>
    <row r="113" spans="1:64" ht="45" customHeight="1">
      <c r="A113" s="604"/>
      <c r="B113" s="605"/>
      <c r="C113" s="537" t="s">
        <v>315</v>
      </c>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75" t="s">
        <v>472</v>
      </c>
      <c r="AE113" s="476"/>
      <c r="AF113" s="476"/>
      <c r="AG113" s="621" t="s">
        <v>614</v>
      </c>
      <c r="AH113" s="566"/>
      <c r="AI113" s="566"/>
      <c r="AJ113" s="566"/>
      <c r="AK113" s="566"/>
      <c r="AL113" s="566"/>
      <c r="AM113" s="566"/>
      <c r="AN113" s="566"/>
      <c r="AO113" s="566"/>
      <c r="AP113" s="566"/>
      <c r="AQ113" s="566"/>
      <c r="AR113" s="566"/>
      <c r="AS113" s="566"/>
      <c r="AT113" s="566"/>
      <c r="AU113" s="566"/>
      <c r="AV113" s="566"/>
      <c r="AW113" s="566"/>
      <c r="AX113" s="622"/>
    </row>
    <row r="114" spans="1:64" ht="30" customHeight="1">
      <c r="A114" s="604"/>
      <c r="B114" s="605"/>
      <c r="C114" s="437" t="s">
        <v>45</v>
      </c>
      <c r="D114" s="428"/>
      <c r="E114" s="428"/>
      <c r="F114" s="428"/>
      <c r="G114" s="428"/>
      <c r="H114" s="428"/>
      <c r="I114" s="428"/>
      <c r="J114" s="428"/>
      <c r="K114" s="428"/>
      <c r="L114" s="428"/>
      <c r="M114" s="428"/>
      <c r="N114" s="428"/>
      <c r="O114" s="428"/>
      <c r="P114" s="428"/>
      <c r="Q114" s="428"/>
      <c r="R114" s="428"/>
      <c r="S114" s="428"/>
      <c r="T114" s="428"/>
      <c r="U114" s="428"/>
      <c r="V114" s="428"/>
      <c r="W114" s="428"/>
      <c r="X114" s="428"/>
      <c r="Y114" s="428"/>
      <c r="Z114" s="428"/>
      <c r="AA114" s="428"/>
      <c r="AB114" s="428"/>
      <c r="AC114" s="428"/>
      <c r="AD114" s="475" t="s">
        <v>493</v>
      </c>
      <c r="AE114" s="476"/>
      <c r="AF114" s="476"/>
      <c r="AG114" s="621" t="s">
        <v>612</v>
      </c>
      <c r="AH114" s="566"/>
      <c r="AI114" s="566"/>
      <c r="AJ114" s="566"/>
      <c r="AK114" s="566"/>
      <c r="AL114" s="566"/>
      <c r="AM114" s="566"/>
      <c r="AN114" s="566"/>
      <c r="AO114" s="566"/>
      <c r="AP114" s="566"/>
      <c r="AQ114" s="566"/>
      <c r="AR114" s="566"/>
      <c r="AS114" s="566"/>
      <c r="AT114" s="566"/>
      <c r="AU114" s="566"/>
      <c r="AV114" s="566"/>
      <c r="AW114" s="566"/>
      <c r="AX114" s="622"/>
    </row>
    <row r="115" spans="1:64" ht="30" customHeight="1">
      <c r="A115" s="604"/>
      <c r="B115" s="605"/>
      <c r="C115" s="437" t="s">
        <v>50</v>
      </c>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523"/>
      <c r="AD115" s="475" t="s">
        <v>472</v>
      </c>
      <c r="AE115" s="476"/>
      <c r="AF115" s="476"/>
      <c r="AG115" s="621" t="s">
        <v>604</v>
      </c>
      <c r="AH115" s="566"/>
      <c r="AI115" s="566"/>
      <c r="AJ115" s="566"/>
      <c r="AK115" s="566"/>
      <c r="AL115" s="566"/>
      <c r="AM115" s="566"/>
      <c r="AN115" s="566"/>
      <c r="AO115" s="566"/>
      <c r="AP115" s="566"/>
      <c r="AQ115" s="566"/>
      <c r="AR115" s="566"/>
      <c r="AS115" s="566"/>
      <c r="AT115" s="566"/>
      <c r="AU115" s="566"/>
      <c r="AV115" s="566"/>
      <c r="AW115" s="566"/>
      <c r="AX115" s="622"/>
    </row>
    <row r="116" spans="1:64" ht="30" customHeight="1">
      <c r="A116" s="604"/>
      <c r="B116" s="605"/>
      <c r="C116" s="437" t="s">
        <v>55</v>
      </c>
      <c r="D116" s="428"/>
      <c r="E116" s="428"/>
      <c r="F116" s="428"/>
      <c r="G116" s="428"/>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23"/>
      <c r="AD116" s="74" t="s">
        <v>472</v>
      </c>
      <c r="AE116" s="75"/>
      <c r="AF116" s="75"/>
      <c r="AG116" s="627" t="s">
        <v>613</v>
      </c>
      <c r="AH116" s="628"/>
      <c r="AI116" s="628"/>
      <c r="AJ116" s="628"/>
      <c r="AK116" s="628"/>
      <c r="AL116" s="628"/>
      <c r="AM116" s="628"/>
      <c r="AN116" s="628"/>
      <c r="AO116" s="628"/>
      <c r="AP116" s="628"/>
      <c r="AQ116" s="628"/>
      <c r="AR116" s="628"/>
      <c r="AS116" s="628"/>
      <c r="AT116" s="628"/>
      <c r="AU116" s="628"/>
      <c r="AV116" s="628"/>
      <c r="AW116" s="628"/>
      <c r="AX116" s="629"/>
      <c r="BI116" s="10"/>
      <c r="BJ116" s="10"/>
      <c r="BK116" s="10"/>
      <c r="BL116" s="10"/>
    </row>
    <row r="117" spans="1:64" ht="45" customHeight="1">
      <c r="A117" s="606"/>
      <c r="B117" s="607"/>
      <c r="C117" s="608" t="s">
        <v>82</v>
      </c>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10"/>
      <c r="AD117" s="601" t="s">
        <v>472</v>
      </c>
      <c r="AE117" s="602"/>
      <c r="AF117" s="611"/>
      <c r="AG117" s="630" t="s">
        <v>605</v>
      </c>
      <c r="AH117" s="439"/>
      <c r="AI117" s="439"/>
      <c r="AJ117" s="439"/>
      <c r="AK117" s="439"/>
      <c r="AL117" s="439"/>
      <c r="AM117" s="439"/>
      <c r="AN117" s="439"/>
      <c r="AO117" s="439"/>
      <c r="AP117" s="439"/>
      <c r="AQ117" s="439"/>
      <c r="AR117" s="439"/>
      <c r="AS117" s="439"/>
      <c r="AT117" s="439"/>
      <c r="AU117" s="439"/>
      <c r="AV117" s="439"/>
      <c r="AW117" s="439"/>
      <c r="AX117" s="631"/>
      <c r="BG117" s="10"/>
      <c r="BH117" s="10"/>
      <c r="BI117" s="10"/>
      <c r="BJ117" s="10"/>
    </row>
    <row r="118" spans="1:64" ht="30" customHeight="1">
      <c r="A118" s="579" t="s">
        <v>47</v>
      </c>
      <c r="B118" s="603"/>
      <c r="C118" s="654" t="s">
        <v>81</v>
      </c>
      <c r="D118" s="655"/>
      <c r="E118" s="655"/>
      <c r="F118" s="655"/>
      <c r="G118" s="655"/>
      <c r="H118" s="655"/>
      <c r="I118" s="655"/>
      <c r="J118" s="655"/>
      <c r="K118" s="655"/>
      <c r="L118" s="655"/>
      <c r="M118" s="655"/>
      <c r="N118" s="655"/>
      <c r="O118" s="655"/>
      <c r="P118" s="655"/>
      <c r="Q118" s="655"/>
      <c r="R118" s="655"/>
      <c r="S118" s="655"/>
      <c r="T118" s="655"/>
      <c r="U118" s="655"/>
      <c r="V118" s="655"/>
      <c r="W118" s="655"/>
      <c r="X118" s="655"/>
      <c r="Y118" s="655"/>
      <c r="Z118" s="655"/>
      <c r="AA118" s="655"/>
      <c r="AB118" s="655"/>
      <c r="AC118" s="656"/>
      <c r="AD118" s="441" t="s">
        <v>494</v>
      </c>
      <c r="AE118" s="442"/>
      <c r="AF118" s="657"/>
      <c r="AG118" s="624" t="s">
        <v>601</v>
      </c>
      <c r="AH118" s="625"/>
      <c r="AI118" s="625"/>
      <c r="AJ118" s="625"/>
      <c r="AK118" s="625"/>
      <c r="AL118" s="625"/>
      <c r="AM118" s="625"/>
      <c r="AN118" s="625"/>
      <c r="AO118" s="625"/>
      <c r="AP118" s="625"/>
      <c r="AQ118" s="625"/>
      <c r="AR118" s="625"/>
      <c r="AS118" s="625"/>
      <c r="AT118" s="625"/>
      <c r="AU118" s="625"/>
      <c r="AV118" s="625"/>
      <c r="AW118" s="625"/>
      <c r="AX118" s="626"/>
    </row>
    <row r="119" spans="1:64" ht="30" customHeight="1">
      <c r="A119" s="604"/>
      <c r="B119" s="605"/>
      <c r="C119" s="598" t="s">
        <v>53</v>
      </c>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600"/>
      <c r="AD119" s="616" t="s">
        <v>472</v>
      </c>
      <c r="AE119" s="617"/>
      <c r="AF119" s="617"/>
      <c r="AG119" s="621" t="s">
        <v>602</v>
      </c>
      <c r="AH119" s="566"/>
      <c r="AI119" s="566"/>
      <c r="AJ119" s="566"/>
      <c r="AK119" s="566"/>
      <c r="AL119" s="566"/>
      <c r="AM119" s="566"/>
      <c r="AN119" s="566"/>
      <c r="AO119" s="566"/>
      <c r="AP119" s="566"/>
      <c r="AQ119" s="566"/>
      <c r="AR119" s="566"/>
      <c r="AS119" s="566"/>
      <c r="AT119" s="566"/>
      <c r="AU119" s="566"/>
      <c r="AV119" s="566"/>
      <c r="AW119" s="566"/>
      <c r="AX119" s="622"/>
    </row>
    <row r="120" spans="1:64" ht="30" customHeight="1">
      <c r="A120" s="604"/>
      <c r="B120" s="605"/>
      <c r="C120" s="437" t="s">
        <v>51</v>
      </c>
      <c r="D120" s="428"/>
      <c r="E120" s="428"/>
      <c r="F120" s="428"/>
      <c r="G120" s="428"/>
      <c r="H120" s="428"/>
      <c r="I120" s="428"/>
      <c r="J120" s="428"/>
      <c r="K120" s="428"/>
      <c r="L120" s="428"/>
      <c r="M120" s="428"/>
      <c r="N120" s="428"/>
      <c r="O120" s="428"/>
      <c r="P120" s="428"/>
      <c r="Q120" s="428"/>
      <c r="R120" s="428"/>
      <c r="S120" s="428"/>
      <c r="T120" s="428"/>
      <c r="U120" s="428"/>
      <c r="V120" s="428"/>
      <c r="W120" s="428"/>
      <c r="X120" s="428"/>
      <c r="Y120" s="428"/>
      <c r="Z120" s="428"/>
      <c r="AA120" s="428"/>
      <c r="AB120" s="428"/>
      <c r="AC120" s="428"/>
      <c r="AD120" s="475" t="s">
        <v>472</v>
      </c>
      <c r="AE120" s="476"/>
      <c r="AF120" s="476"/>
      <c r="AG120" s="621" t="s">
        <v>606</v>
      </c>
      <c r="AH120" s="566"/>
      <c r="AI120" s="566"/>
      <c r="AJ120" s="566"/>
      <c r="AK120" s="566"/>
      <c r="AL120" s="566"/>
      <c r="AM120" s="566"/>
      <c r="AN120" s="566"/>
      <c r="AO120" s="566"/>
      <c r="AP120" s="566"/>
      <c r="AQ120" s="566"/>
      <c r="AR120" s="566"/>
      <c r="AS120" s="566"/>
      <c r="AT120" s="566"/>
      <c r="AU120" s="566"/>
      <c r="AV120" s="566"/>
      <c r="AW120" s="566"/>
      <c r="AX120" s="622"/>
    </row>
    <row r="121" spans="1:64" ht="60" customHeight="1">
      <c r="A121" s="606"/>
      <c r="B121" s="607"/>
      <c r="C121" s="437" t="s">
        <v>52</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28"/>
      <c r="AA121" s="428"/>
      <c r="AB121" s="428"/>
      <c r="AC121" s="428"/>
      <c r="AD121" s="475" t="s">
        <v>472</v>
      </c>
      <c r="AE121" s="476"/>
      <c r="AF121" s="476"/>
      <c r="AG121" s="623" t="s">
        <v>607</v>
      </c>
      <c r="AH121" s="213"/>
      <c r="AI121" s="213"/>
      <c r="AJ121" s="213"/>
      <c r="AK121" s="213"/>
      <c r="AL121" s="213"/>
      <c r="AM121" s="213"/>
      <c r="AN121" s="213"/>
      <c r="AO121" s="213"/>
      <c r="AP121" s="213"/>
      <c r="AQ121" s="213"/>
      <c r="AR121" s="213"/>
      <c r="AS121" s="213"/>
      <c r="AT121" s="213"/>
      <c r="AU121" s="213"/>
      <c r="AV121" s="213"/>
      <c r="AW121" s="213"/>
      <c r="AX121" s="597"/>
    </row>
    <row r="122" spans="1:64" ht="33.6" customHeight="1">
      <c r="A122" s="556" t="s">
        <v>80</v>
      </c>
      <c r="B122" s="557"/>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33"/>
      <c r="AD122" s="441" t="s">
        <v>472</v>
      </c>
      <c r="AE122" s="442"/>
      <c r="AF122" s="442"/>
      <c r="AG122" s="592" t="s">
        <v>497</v>
      </c>
      <c r="AH122" s="211"/>
      <c r="AI122" s="211"/>
      <c r="AJ122" s="211"/>
      <c r="AK122" s="211"/>
      <c r="AL122" s="211"/>
      <c r="AM122" s="211"/>
      <c r="AN122" s="211"/>
      <c r="AO122" s="211"/>
      <c r="AP122" s="211"/>
      <c r="AQ122" s="211"/>
      <c r="AR122" s="211"/>
      <c r="AS122" s="211"/>
      <c r="AT122" s="211"/>
      <c r="AU122" s="211"/>
      <c r="AV122" s="211"/>
      <c r="AW122" s="211"/>
      <c r="AX122" s="593"/>
    </row>
    <row r="123" spans="1:64" ht="15.75" customHeight="1">
      <c r="A123" s="558"/>
      <c r="B123" s="559"/>
      <c r="C123" s="671" t="s">
        <v>87</v>
      </c>
      <c r="D123" s="672"/>
      <c r="E123" s="672"/>
      <c r="F123" s="672"/>
      <c r="G123" s="672"/>
      <c r="H123" s="672"/>
      <c r="I123" s="672"/>
      <c r="J123" s="672"/>
      <c r="K123" s="672"/>
      <c r="L123" s="672"/>
      <c r="M123" s="672"/>
      <c r="N123" s="672"/>
      <c r="O123" s="673"/>
      <c r="P123" s="665" t="s">
        <v>0</v>
      </c>
      <c r="Q123" s="674"/>
      <c r="R123" s="674"/>
      <c r="S123" s="675"/>
      <c r="T123" s="664" t="s">
        <v>30</v>
      </c>
      <c r="U123" s="665"/>
      <c r="V123" s="665"/>
      <c r="W123" s="665"/>
      <c r="X123" s="665"/>
      <c r="Y123" s="665"/>
      <c r="Z123" s="665"/>
      <c r="AA123" s="665"/>
      <c r="AB123" s="665"/>
      <c r="AC123" s="665"/>
      <c r="AD123" s="665"/>
      <c r="AE123" s="665"/>
      <c r="AF123" s="666"/>
      <c r="AG123" s="594"/>
      <c r="AH123" s="292"/>
      <c r="AI123" s="292"/>
      <c r="AJ123" s="292"/>
      <c r="AK123" s="292"/>
      <c r="AL123" s="292"/>
      <c r="AM123" s="292"/>
      <c r="AN123" s="292"/>
      <c r="AO123" s="292"/>
      <c r="AP123" s="292"/>
      <c r="AQ123" s="292"/>
      <c r="AR123" s="292"/>
      <c r="AS123" s="292"/>
      <c r="AT123" s="292"/>
      <c r="AU123" s="292"/>
      <c r="AV123" s="292"/>
      <c r="AW123" s="292"/>
      <c r="AX123" s="595"/>
    </row>
    <row r="124" spans="1:64" ht="26.25" customHeight="1">
      <c r="A124" s="558"/>
      <c r="B124" s="559"/>
      <c r="C124" s="658" t="s">
        <v>495</v>
      </c>
      <c r="D124" s="659"/>
      <c r="E124" s="659"/>
      <c r="F124" s="659"/>
      <c r="G124" s="659"/>
      <c r="H124" s="659"/>
      <c r="I124" s="659"/>
      <c r="J124" s="659"/>
      <c r="K124" s="659"/>
      <c r="L124" s="659"/>
      <c r="M124" s="659"/>
      <c r="N124" s="659"/>
      <c r="O124" s="660"/>
      <c r="P124" s="667" t="s">
        <v>590</v>
      </c>
      <c r="Q124" s="667"/>
      <c r="R124" s="667"/>
      <c r="S124" s="668"/>
      <c r="T124" s="565" t="s">
        <v>496</v>
      </c>
      <c r="U124" s="566"/>
      <c r="V124" s="566"/>
      <c r="W124" s="566"/>
      <c r="X124" s="566"/>
      <c r="Y124" s="566"/>
      <c r="Z124" s="566"/>
      <c r="AA124" s="566"/>
      <c r="AB124" s="566"/>
      <c r="AC124" s="566"/>
      <c r="AD124" s="566"/>
      <c r="AE124" s="566"/>
      <c r="AF124" s="567"/>
      <c r="AG124" s="594"/>
      <c r="AH124" s="292"/>
      <c r="AI124" s="292"/>
      <c r="AJ124" s="292"/>
      <c r="AK124" s="292"/>
      <c r="AL124" s="292"/>
      <c r="AM124" s="292"/>
      <c r="AN124" s="292"/>
      <c r="AO124" s="292"/>
      <c r="AP124" s="292"/>
      <c r="AQ124" s="292"/>
      <c r="AR124" s="292"/>
      <c r="AS124" s="292"/>
      <c r="AT124" s="292"/>
      <c r="AU124" s="292"/>
      <c r="AV124" s="292"/>
      <c r="AW124" s="292"/>
      <c r="AX124" s="595"/>
    </row>
    <row r="125" spans="1:64" ht="26.25" customHeight="1">
      <c r="A125" s="560"/>
      <c r="B125" s="561"/>
      <c r="C125" s="661" t="s">
        <v>474</v>
      </c>
      <c r="D125" s="662"/>
      <c r="E125" s="662"/>
      <c r="F125" s="662"/>
      <c r="G125" s="662"/>
      <c r="H125" s="662"/>
      <c r="I125" s="662"/>
      <c r="J125" s="662"/>
      <c r="K125" s="662"/>
      <c r="L125" s="662"/>
      <c r="M125" s="662"/>
      <c r="N125" s="662"/>
      <c r="O125" s="663"/>
      <c r="P125" s="669" t="s">
        <v>474</v>
      </c>
      <c r="Q125" s="669"/>
      <c r="R125" s="669"/>
      <c r="S125" s="670"/>
      <c r="T125" s="438" t="s">
        <v>474</v>
      </c>
      <c r="U125" s="439"/>
      <c r="V125" s="439"/>
      <c r="W125" s="439"/>
      <c r="X125" s="439"/>
      <c r="Y125" s="439"/>
      <c r="Z125" s="439"/>
      <c r="AA125" s="439"/>
      <c r="AB125" s="439"/>
      <c r="AC125" s="439"/>
      <c r="AD125" s="439"/>
      <c r="AE125" s="439"/>
      <c r="AF125" s="440"/>
      <c r="AG125" s="596"/>
      <c r="AH125" s="213"/>
      <c r="AI125" s="213"/>
      <c r="AJ125" s="213"/>
      <c r="AK125" s="213"/>
      <c r="AL125" s="213"/>
      <c r="AM125" s="213"/>
      <c r="AN125" s="213"/>
      <c r="AO125" s="213"/>
      <c r="AP125" s="213"/>
      <c r="AQ125" s="213"/>
      <c r="AR125" s="213"/>
      <c r="AS125" s="213"/>
      <c r="AT125" s="213"/>
      <c r="AU125" s="213"/>
      <c r="AV125" s="213"/>
      <c r="AW125" s="213"/>
      <c r="AX125" s="597"/>
    </row>
    <row r="126" spans="1:64" ht="57" customHeight="1">
      <c r="A126" s="579" t="s">
        <v>58</v>
      </c>
      <c r="B126" s="580"/>
      <c r="C126" s="393" t="s">
        <v>64</v>
      </c>
      <c r="D126" s="516"/>
      <c r="E126" s="516"/>
      <c r="F126" s="517"/>
      <c r="G126" s="576" t="s">
        <v>583</v>
      </c>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64" ht="66.75" customHeight="1" thickBot="1">
      <c r="A127" s="581"/>
      <c r="B127" s="582"/>
      <c r="C127" s="446" t="s">
        <v>68</v>
      </c>
      <c r="D127" s="447"/>
      <c r="E127" s="447"/>
      <c r="F127" s="448"/>
      <c r="G127" s="449" t="s">
        <v>584</v>
      </c>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c r="AM127" s="449"/>
      <c r="AN127" s="449"/>
      <c r="AO127" s="449"/>
      <c r="AP127" s="449"/>
      <c r="AQ127" s="449"/>
      <c r="AR127" s="449"/>
      <c r="AS127" s="449"/>
      <c r="AT127" s="449"/>
      <c r="AU127" s="449"/>
      <c r="AV127" s="449"/>
      <c r="AW127" s="449"/>
      <c r="AX127" s="450"/>
    </row>
    <row r="128" spans="1:64" ht="21" customHeight="1">
      <c r="A128" s="443" t="s">
        <v>40</v>
      </c>
      <c r="B128" s="444"/>
      <c r="C128" s="444"/>
      <c r="D128" s="444"/>
      <c r="E128" s="444"/>
      <c r="F128" s="444"/>
      <c r="G128" s="444"/>
      <c r="H128" s="444"/>
      <c r="I128" s="444"/>
      <c r="J128" s="444"/>
      <c r="K128" s="444"/>
      <c r="L128" s="444"/>
      <c r="M128" s="444"/>
      <c r="N128" s="444"/>
      <c r="O128" s="444"/>
      <c r="P128" s="444"/>
      <c r="Q128" s="444"/>
      <c r="R128" s="444"/>
      <c r="S128" s="444"/>
      <c r="T128" s="444"/>
      <c r="U128" s="444"/>
      <c r="V128" s="444"/>
      <c r="W128" s="444"/>
      <c r="X128" s="444"/>
      <c r="Y128" s="444"/>
      <c r="Z128" s="444"/>
      <c r="AA128" s="444"/>
      <c r="AB128" s="444"/>
      <c r="AC128" s="444"/>
      <c r="AD128" s="444"/>
      <c r="AE128" s="444"/>
      <c r="AF128" s="444"/>
      <c r="AG128" s="444"/>
      <c r="AH128" s="444"/>
      <c r="AI128" s="444"/>
      <c r="AJ128" s="444"/>
      <c r="AK128" s="444"/>
      <c r="AL128" s="444"/>
      <c r="AM128" s="444"/>
      <c r="AN128" s="444"/>
      <c r="AO128" s="444"/>
      <c r="AP128" s="444"/>
      <c r="AQ128" s="444"/>
      <c r="AR128" s="444"/>
      <c r="AS128" s="444"/>
      <c r="AT128" s="444"/>
      <c r="AU128" s="444"/>
      <c r="AV128" s="444"/>
      <c r="AW128" s="444"/>
      <c r="AX128" s="445"/>
    </row>
    <row r="129" spans="1:50" ht="120" customHeight="1" thickBot="1">
      <c r="A129" s="515"/>
      <c r="B129" s="509"/>
      <c r="C129" s="509"/>
      <c r="D129" s="509"/>
      <c r="E129" s="509"/>
      <c r="F129" s="509"/>
      <c r="G129" s="509"/>
      <c r="H129" s="509"/>
      <c r="I129" s="509"/>
      <c r="J129" s="509"/>
      <c r="K129" s="509"/>
      <c r="L129" s="509"/>
      <c r="M129" s="509"/>
      <c r="N129" s="509"/>
      <c r="O129" s="509"/>
      <c r="P129" s="509"/>
      <c r="Q129" s="509"/>
      <c r="R129" s="509"/>
      <c r="S129" s="509"/>
      <c r="T129" s="509"/>
      <c r="U129" s="509"/>
      <c r="V129" s="509"/>
      <c r="W129" s="509"/>
      <c r="X129" s="509"/>
      <c r="Y129" s="509"/>
      <c r="Z129" s="509"/>
      <c r="AA129" s="509"/>
      <c r="AB129" s="509"/>
      <c r="AC129" s="509"/>
      <c r="AD129" s="509"/>
      <c r="AE129" s="509"/>
      <c r="AF129" s="509"/>
      <c r="AG129" s="509"/>
      <c r="AH129" s="509"/>
      <c r="AI129" s="509"/>
      <c r="AJ129" s="509"/>
      <c r="AK129" s="509"/>
      <c r="AL129" s="509"/>
      <c r="AM129" s="509"/>
      <c r="AN129" s="509"/>
      <c r="AO129" s="509"/>
      <c r="AP129" s="509"/>
      <c r="AQ129" s="509"/>
      <c r="AR129" s="509"/>
      <c r="AS129" s="509"/>
      <c r="AT129" s="509"/>
      <c r="AU129" s="509"/>
      <c r="AV129" s="509"/>
      <c r="AW129" s="509"/>
      <c r="AX129" s="510"/>
    </row>
    <row r="130" spans="1:50" ht="21" customHeight="1">
      <c r="A130" s="505" t="s">
        <v>41</v>
      </c>
      <c r="B130" s="506"/>
      <c r="C130" s="506"/>
      <c r="D130" s="506"/>
      <c r="E130" s="506"/>
      <c r="F130" s="506"/>
      <c r="G130" s="506"/>
      <c r="H130" s="506"/>
      <c r="I130" s="506"/>
      <c r="J130" s="506"/>
      <c r="K130" s="506"/>
      <c r="L130" s="506"/>
      <c r="M130" s="506"/>
      <c r="N130" s="506"/>
      <c r="O130" s="506"/>
      <c r="P130" s="506"/>
      <c r="Q130" s="506"/>
      <c r="R130" s="506"/>
      <c r="S130" s="506"/>
      <c r="T130" s="506"/>
      <c r="U130" s="506"/>
      <c r="V130" s="506"/>
      <c r="W130" s="506"/>
      <c r="X130" s="506"/>
      <c r="Y130" s="506"/>
      <c r="Z130" s="506"/>
      <c r="AA130" s="506"/>
      <c r="AB130" s="506"/>
      <c r="AC130" s="506"/>
      <c r="AD130" s="506"/>
      <c r="AE130" s="506"/>
      <c r="AF130" s="506"/>
      <c r="AG130" s="506"/>
      <c r="AH130" s="506"/>
      <c r="AI130" s="506"/>
      <c r="AJ130" s="506"/>
      <c r="AK130" s="506"/>
      <c r="AL130" s="506"/>
      <c r="AM130" s="506"/>
      <c r="AN130" s="506"/>
      <c r="AO130" s="506"/>
      <c r="AP130" s="506"/>
      <c r="AQ130" s="506"/>
      <c r="AR130" s="506"/>
      <c r="AS130" s="506"/>
      <c r="AT130" s="506"/>
      <c r="AU130" s="506"/>
      <c r="AV130" s="506"/>
      <c r="AW130" s="506"/>
      <c r="AX130" s="507"/>
    </row>
    <row r="131" spans="1:50" ht="120" customHeight="1" thickBot="1">
      <c r="A131" s="434"/>
      <c r="B131" s="435"/>
      <c r="C131" s="435"/>
      <c r="D131" s="435"/>
      <c r="E131" s="436"/>
      <c r="F131" s="508"/>
      <c r="G131" s="509"/>
      <c r="H131" s="509"/>
      <c r="I131" s="509"/>
      <c r="J131" s="509"/>
      <c r="K131" s="509"/>
      <c r="L131" s="509"/>
      <c r="M131" s="509"/>
      <c r="N131" s="509"/>
      <c r="O131" s="509"/>
      <c r="P131" s="509"/>
      <c r="Q131" s="509"/>
      <c r="R131" s="509"/>
      <c r="S131" s="509"/>
      <c r="T131" s="509"/>
      <c r="U131" s="509"/>
      <c r="V131" s="509"/>
      <c r="W131" s="509"/>
      <c r="X131" s="509"/>
      <c r="Y131" s="509"/>
      <c r="Z131" s="509"/>
      <c r="AA131" s="509"/>
      <c r="AB131" s="509"/>
      <c r="AC131" s="509"/>
      <c r="AD131" s="509"/>
      <c r="AE131" s="509"/>
      <c r="AF131" s="509"/>
      <c r="AG131" s="509"/>
      <c r="AH131" s="509"/>
      <c r="AI131" s="509"/>
      <c r="AJ131" s="509"/>
      <c r="AK131" s="509"/>
      <c r="AL131" s="509"/>
      <c r="AM131" s="509"/>
      <c r="AN131" s="509"/>
      <c r="AO131" s="509"/>
      <c r="AP131" s="509"/>
      <c r="AQ131" s="509"/>
      <c r="AR131" s="509"/>
      <c r="AS131" s="509"/>
      <c r="AT131" s="509"/>
      <c r="AU131" s="509"/>
      <c r="AV131" s="509"/>
      <c r="AW131" s="509"/>
      <c r="AX131" s="510"/>
    </row>
    <row r="132" spans="1:50" ht="21" customHeight="1">
      <c r="A132" s="505" t="s">
        <v>54</v>
      </c>
      <c r="B132" s="506"/>
      <c r="C132" s="506"/>
      <c r="D132" s="506"/>
      <c r="E132" s="506"/>
      <c r="F132" s="506"/>
      <c r="G132" s="506"/>
      <c r="H132" s="506"/>
      <c r="I132" s="506"/>
      <c r="J132" s="506"/>
      <c r="K132" s="506"/>
      <c r="L132" s="506"/>
      <c r="M132" s="506"/>
      <c r="N132" s="506"/>
      <c r="O132" s="506"/>
      <c r="P132" s="506"/>
      <c r="Q132" s="506"/>
      <c r="R132" s="506"/>
      <c r="S132" s="506"/>
      <c r="T132" s="506"/>
      <c r="U132" s="506"/>
      <c r="V132" s="506"/>
      <c r="W132" s="506"/>
      <c r="X132" s="506"/>
      <c r="Y132" s="506"/>
      <c r="Z132" s="506"/>
      <c r="AA132" s="506"/>
      <c r="AB132" s="506"/>
      <c r="AC132" s="506"/>
      <c r="AD132" s="506"/>
      <c r="AE132" s="506"/>
      <c r="AF132" s="506"/>
      <c r="AG132" s="506"/>
      <c r="AH132" s="506"/>
      <c r="AI132" s="506"/>
      <c r="AJ132" s="506"/>
      <c r="AK132" s="506"/>
      <c r="AL132" s="506"/>
      <c r="AM132" s="506"/>
      <c r="AN132" s="506"/>
      <c r="AO132" s="506"/>
      <c r="AP132" s="506"/>
      <c r="AQ132" s="506"/>
      <c r="AR132" s="506"/>
      <c r="AS132" s="506"/>
      <c r="AT132" s="506"/>
      <c r="AU132" s="506"/>
      <c r="AV132" s="506"/>
      <c r="AW132" s="506"/>
      <c r="AX132" s="507"/>
    </row>
    <row r="133" spans="1:50" ht="99.95" customHeight="1" thickBot="1">
      <c r="A133" s="434"/>
      <c r="B133" s="435"/>
      <c r="C133" s="435"/>
      <c r="D133" s="435"/>
      <c r="E133" s="436"/>
      <c r="F133" s="511"/>
      <c r="G133" s="512"/>
      <c r="H133" s="512"/>
      <c r="I133" s="512"/>
      <c r="J133" s="512"/>
      <c r="K133" s="512"/>
      <c r="L133" s="512"/>
      <c r="M133" s="512"/>
      <c r="N133" s="512"/>
      <c r="O133" s="512"/>
      <c r="P133" s="512"/>
      <c r="Q133" s="512"/>
      <c r="R133" s="512"/>
      <c r="S133" s="512"/>
      <c r="T133" s="512"/>
      <c r="U133" s="512"/>
      <c r="V133" s="512"/>
      <c r="W133" s="512"/>
      <c r="X133" s="512"/>
      <c r="Y133" s="512"/>
      <c r="Z133" s="512"/>
      <c r="AA133" s="512"/>
      <c r="AB133" s="512"/>
      <c r="AC133" s="512"/>
      <c r="AD133" s="512"/>
      <c r="AE133" s="512"/>
      <c r="AF133" s="512"/>
      <c r="AG133" s="512"/>
      <c r="AH133" s="512"/>
      <c r="AI133" s="512"/>
      <c r="AJ133" s="512"/>
      <c r="AK133" s="512"/>
      <c r="AL133" s="512"/>
      <c r="AM133" s="512"/>
      <c r="AN133" s="512"/>
      <c r="AO133" s="512"/>
      <c r="AP133" s="512"/>
      <c r="AQ133" s="512"/>
      <c r="AR133" s="512"/>
      <c r="AS133" s="512"/>
      <c r="AT133" s="512"/>
      <c r="AU133" s="512"/>
      <c r="AV133" s="512"/>
      <c r="AW133" s="512"/>
      <c r="AX133" s="513"/>
    </row>
    <row r="134" spans="1:50" ht="21" customHeight="1">
      <c r="A134" s="583" t="s">
        <v>42</v>
      </c>
      <c r="B134" s="584"/>
      <c r="C134" s="584"/>
      <c r="D134" s="584"/>
      <c r="E134" s="584"/>
      <c r="F134" s="584"/>
      <c r="G134" s="584"/>
      <c r="H134" s="584"/>
      <c r="I134" s="584"/>
      <c r="J134" s="584"/>
      <c r="K134" s="584"/>
      <c r="L134" s="584"/>
      <c r="M134" s="584"/>
      <c r="N134" s="584"/>
      <c r="O134" s="584"/>
      <c r="P134" s="584"/>
      <c r="Q134" s="584"/>
      <c r="R134" s="584"/>
      <c r="S134" s="584"/>
      <c r="T134" s="584"/>
      <c r="U134" s="584"/>
      <c r="V134" s="584"/>
      <c r="W134" s="584"/>
      <c r="X134" s="584"/>
      <c r="Y134" s="584"/>
      <c r="Z134" s="584"/>
      <c r="AA134" s="584"/>
      <c r="AB134" s="584"/>
      <c r="AC134" s="584"/>
      <c r="AD134" s="584"/>
      <c r="AE134" s="584"/>
      <c r="AF134" s="584"/>
      <c r="AG134" s="584"/>
      <c r="AH134" s="584"/>
      <c r="AI134" s="584"/>
      <c r="AJ134" s="584"/>
      <c r="AK134" s="584"/>
      <c r="AL134" s="584"/>
      <c r="AM134" s="584"/>
      <c r="AN134" s="584"/>
      <c r="AO134" s="584"/>
      <c r="AP134" s="584"/>
      <c r="AQ134" s="584"/>
      <c r="AR134" s="584"/>
      <c r="AS134" s="584"/>
      <c r="AT134" s="584"/>
      <c r="AU134" s="584"/>
      <c r="AV134" s="584"/>
      <c r="AW134" s="584"/>
      <c r="AX134" s="585"/>
    </row>
    <row r="135" spans="1:50" ht="99.95" customHeight="1" thickBot="1">
      <c r="A135" s="632" t="s">
        <v>610</v>
      </c>
      <c r="B135" s="633"/>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c r="AF135" s="633"/>
      <c r="AG135" s="633"/>
      <c r="AH135" s="633"/>
      <c r="AI135" s="633"/>
      <c r="AJ135" s="633"/>
      <c r="AK135" s="633"/>
      <c r="AL135" s="633"/>
      <c r="AM135" s="633"/>
      <c r="AN135" s="633"/>
      <c r="AO135" s="633"/>
      <c r="AP135" s="633"/>
      <c r="AQ135" s="633"/>
      <c r="AR135" s="633"/>
      <c r="AS135" s="633"/>
      <c r="AT135" s="633"/>
      <c r="AU135" s="633"/>
      <c r="AV135" s="633"/>
      <c r="AW135" s="633"/>
      <c r="AX135" s="634"/>
    </row>
    <row r="136" spans="1:50" ht="19.7" customHeight="1">
      <c r="A136" s="573" t="s">
        <v>37</v>
      </c>
      <c r="B136" s="574"/>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4"/>
      <c r="AL136" s="574"/>
      <c r="AM136" s="574"/>
      <c r="AN136" s="574"/>
      <c r="AO136" s="574"/>
      <c r="AP136" s="574"/>
      <c r="AQ136" s="574"/>
      <c r="AR136" s="574"/>
      <c r="AS136" s="574"/>
      <c r="AT136" s="574"/>
      <c r="AU136" s="574"/>
      <c r="AV136" s="574"/>
      <c r="AW136" s="574"/>
      <c r="AX136" s="575"/>
    </row>
    <row r="137" spans="1:50" ht="19.899999999999999" customHeight="1">
      <c r="A137" s="641" t="s">
        <v>224</v>
      </c>
      <c r="B137" s="405"/>
      <c r="C137" s="405"/>
      <c r="D137" s="405"/>
      <c r="E137" s="405"/>
      <c r="F137" s="405"/>
      <c r="G137" s="423" t="s">
        <v>591</v>
      </c>
      <c r="H137" s="424"/>
      <c r="I137" s="424"/>
      <c r="J137" s="424"/>
      <c r="K137" s="424"/>
      <c r="L137" s="424"/>
      <c r="M137" s="424"/>
      <c r="N137" s="424"/>
      <c r="O137" s="424"/>
      <c r="P137" s="425"/>
      <c r="Q137" s="405" t="s">
        <v>225</v>
      </c>
      <c r="R137" s="405"/>
      <c r="S137" s="405"/>
      <c r="T137" s="405"/>
      <c r="U137" s="405"/>
      <c r="V137" s="405"/>
      <c r="W137" s="423" t="s">
        <v>592</v>
      </c>
      <c r="X137" s="424"/>
      <c r="Y137" s="424"/>
      <c r="Z137" s="424"/>
      <c r="AA137" s="424"/>
      <c r="AB137" s="424"/>
      <c r="AC137" s="424"/>
      <c r="AD137" s="424"/>
      <c r="AE137" s="424"/>
      <c r="AF137" s="425"/>
      <c r="AG137" s="405" t="s">
        <v>226</v>
      </c>
      <c r="AH137" s="405"/>
      <c r="AI137" s="405"/>
      <c r="AJ137" s="405"/>
      <c r="AK137" s="405"/>
      <c r="AL137" s="405"/>
      <c r="AM137" s="638" t="s">
        <v>593</v>
      </c>
      <c r="AN137" s="639"/>
      <c r="AO137" s="639"/>
      <c r="AP137" s="639"/>
      <c r="AQ137" s="639"/>
      <c r="AR137" s="639"/>
      <c r="AS137" s="639"/>
      <c r="AT137" s="639"/>
      <c r="AU137" s="639"/>
      <c r="AV137" s="640"/>
      <c r="AW137" s="12"/>
      <c r="AX137" s="13"/>
    </row>
    <row r="138" spans="1:50" ht="19.899999999999999" customHeight="1" thickBot="1">
      <c r="A138" s="642" t="s">
        <v>227</v>
      </c>
      <c r="B138" s="514"/>
      <c r="C138" s="514"/>
      <c r="D138" s="514"/>
      <c r="E138" s="514"/>
      <c r="F138" s="514"/>
      <c r="G138" s="402" t="s">
        <v>594</v>
      </c>
      <c r="H138" s="403"/>
      <c r="I138" s="403"/>
      <c r="J138" s="403"/>
      <c r="K138" s="403"/>
      <c r="L138" s="403"/>
      <c r="M138" s="403"/>
      <c r="N138" s="403"/>
      <c r="O138" s="403"/>
      <c r="P138" s="404"/>
      <c r="Q138" s="514" t="s">
        <v>228</v>
      </c>
      <c r="R138" s="514"/>
      <c r="S138" s="514"/>
      <c r="T138" s="514"/>
      <c r="U138" s="514"/>
      <c r="V138" s="514"/>
      <c r="W138" s="402" t="s">
        <v>595</v>
      </c>
      <c r="X138" s="403"/>
      <c r="Y138" s="403"/>
      <c r="Z138" s="403"/>
      <c r="AA138" s="403"/>
      <c r="AB138" s="403"/>
      <c r="AC138" s="403"/>
      <c r="AD138" s="403"/>
      <c r="AE138" s="403"/>
      <c r="AF138" s="404"/>
      <c r="AG138" s="406"/>
      <c r="AH138" s="407"/>
      <c r="AI138" s="407"/>
      <c r="AJ138" s="407"/>
      <c r="AK138" s="407"/>
      <c r="AL138" s="407"/>
      <c r="AM138" s="635"/>
      <c r="AN138" s="636"/>
      <c r="AO138" s="636"/>
      <c r="AP138" s="636"/>
      <c r="AQ138" s="636"/>
      <c r="AR138" s="636"/>
      <c r="AS138" s="636"/>
      <c r="AT138" s="636"/>
      <c r="AU138" s="636"/>
      <c r="AV138" s="637"/>
      <c r="AW138" s="28"/>
      <c r="AX138" s="29"/>
    </row>
    <row r="139" spans="1:50" ht="23.65" customHeight="1">
      <c r="A139" s="586" t="s">
        <v>28</v>
      </c>
      <c r="B139" s="587"/>
      <c r="C139" s="587"/>
      <c r="D139" s="587"/>
      <c r="E139" s="587"/>
      <c r="F139" s="58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97"/>
      <c r="B140" s="498"/>
      <c r="C140" s="498"/>
      <c r="D140" s="498"/>
      <c r="E140" s="498"/>
      <c r="F140" s="49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97"/>
      <c r="B141" s="498"/>
      <c r="C141" s="498"/>
      <c r="D141" s="498"/>
      <c r="E141" s="498"/>
      <c r="F141" s="49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97"/>
      <c r="B142" s="498"/>
      <c r="C142" s="498"/>
      <c r="D142" s="498"/>
      <c r="E142" s="498"/>
      <c r="F142" s="49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97"/>
      <c r="B143" s="498"/>
      <c r="C143" s="498"/>
      <c r="D143" s="498"/>
      <c r="E143" s="498"/>
      <c r="F143" s="49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97"/>
      <c r="B144" s="498"/>
      <c r="C144" s="498"/>
      <c r="D144" s="498"/>
      <c r="E144" s="498"/>
      <c r="F144" s="49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97"/>
      <c r="B145" s="498"/>
      <c r="C145" s="498"/>
      <c r="D145" s="498"/>
      <c r="E145" s="498"/>
      <c r="F145" s="49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97"/>
      <c r="B146" s="498"/>
      <c r="C146" s="498"/>
      <c r="D146" s="498"/>
      <c r="E146" s="498"/>
      <c r="F146" s="49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97"/>
      <c r="B147" s="498"/>
      <c r="C147" s="498"/>
      <c r="D147" s="498"/>
      <c r="E147" s="498"/>
      <c r="F147" s="49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97"/>
      <c r="B148" s="498"/>
      <c r="C148" s="498"/>
      <c r="D148" s="498"/>
      <c r="E148" s="498"/>
      <c r="F148" s="49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97"/>
      <c r="B149" s="498"/>
      <c r="C149" s="498"/>
      <c r="D149" s="498"/>
      <c r="E149" s="498"/>
      <c r="F149" s="49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97"/>
      <c r="B150" s="498"/>
      <c r="C150" s="498"/>
      <c r="D150" s="498"/>
      <c r="E150" s="498"/>
      <c r="F150" s="49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97"/>
      <c r="B151" s="498"/>
      <c r="C151" s="498"/>
      <c r="D151" s="498"/>
      <c r="E151" s="498"/>
      <c r="F151" s="49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97"/>
      <c r="B152" s="498"/>
      <c r="C152" s="498"/>
      <c r="D152" s="498"/>
      <c r="E152" s="498"/>
      <c r="F152" s="49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97"/>
      <c r="B153" s="498"/>
      <c r="C153" s="498"/>
      <c r="D153" s="498"/>
      <c r="E153" s="498"/>
      <c r="F153" s="49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97"/>
      <c r="B154" s="498"/>
      <c r="C154" s="498"/>
      <c r="D154" s="498"/>
      <c r="E154" s="498"/>
      <c r="F154" s="49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97"/>
      <c r="B155" s="498"/>
      <c r="C155" s="498"/>
      <c r="D155" s="498"/>
      <c r="E155" s="498"/>
      <c r="F155" s="49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97"/>
      <c r="B156" s="498"/>
      <c r="C156" s="498"/>
      <c r="D156" s="498"/>
      <c r="E156" s="498"/>
      <c r="F156" s="49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97"/>
      <c r="B157" s="498"/>
      <c r="C157" s="498"/>
      <c r="D157" s="498"/>
      <c r="E157" s="498"/>
      <c r="F157" s="49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97"/>
      <c r="B158" s="498"/>
      <c r="C158" s="498"/>
      <c r="D158" s="498"/>
      <c r="E158" s="498"/>
      <c r="F158" s="49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97"/>
      <c r="B159" s="498"/>
      <c r="C159" s="498"/>
      <c r="D159" s="498"/>
      <c r="E159" s="498"/>
      <c r="F159" s="49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97"/>
      <c r="B160" s="498"/>
      <c r="C160" s="498"/>
      <c r="D160" s="498"/>
      <c r="E160" s="498"/>
      <c r="F160" s="49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97"/>
      <c r="B161" s="498"/>
      <c r="C161" s="498"/>
      <c r="D161" s="498"/>
      <c r="E161" s="498"/>
      <c r="F161" s="49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97"/>
      <c r="B162" s="498"/>
      <c r="C162" s="498"/>
      <c r="D162" s="498"/>
      <c r="E162" s="498"/>
      <c r="F162" s="49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97"/>
      <c r="B163" s="498"/>
      <c r="C163" s="498"/>
      <c r="D163" s="498"/>
      <c r="E163" s="498"/>
      <c r="F163" s="49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97"/>
      <c r="B164" s="498"/>
      <c r="C164" s="498"/>
      <c r="D164" s="498"/>
      <c r="E164" s="498"/>
      <c r="F164" s="49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97"/>
      <c r="B165" s="498"/>
      <c r="C165" s="498"/>
      <c r="D165" s="498"/>
      <c r="E165" s="498"/>
      <c r="F165" s="49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97"/>
      <c r="B166" s="498"/>
      <c r="C166" s="498"/>
      <c r="D166" s="498"/>
      <c r="E166" s="498"/>
      <c r="F166" s="49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97"/>
      <c r="B167" s="498"/>
      <c r="C167" s="498"/>
      <c r="D167" s="498"/>
      <c r="E167" s="498"/>
      <c r="F167" s="49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97"/>
      <c r="B168" s="498"/>
      <c r="C168" s="498"/>
      <c r="D168" s="498"/>
      <c r="E168" s="498"/>
      <c r="F168" s="49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97"/>
      <c r="B169" s="498"/>
      <c r="C169" s="498"/>
      <c r="D169" s="498"/>
      <c r="E169" s="498"/>
      <c r="F169" s="49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97"/>
      <c r="B170" s="498"/>
      <c r="C170" s="498"/>
      <c r="D170" s="498"/>
      <c r="E170" s="498"/>
      <c r="F170" s="49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97"/>
      <c r="B171" s="498"/>
      <c r="C171" s="498"/>
      <c r="D171" s="498"/>
      <c r="E171" s="498"/>
      <c r="F171" s="49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97"/>
      <c r="B172" s="498"/>
      <c r="C172" s="498"/>
      <c r="D172" s="498"/>
      <c r="E172" s="498"/>
      <c r="F172" s="49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97"/>
      <c r="B173" s="498"/>
      <c r="C173" s="498"/>
      <c r="D173" s="498"/>
      <c r="E173" s="498"/>
      <c r="F173" s="49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97"/>
      <c r="B174" s="498"/>
      <c r="C174" s="498"/>
      <c r="D174" s="498"/>
      <c r="E174" s="498"/>
      <c r="F174" s="49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97"/>
      <c r="B175" s="498"/>
      <c r="C175" s="498"/>
      <c r="D175" s="498"/>
      <c r="E175" s="498"/>
      <c r="F175" s="49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97"/>
      <c r="B176" s="498"/>
      <c r="C176" s="498"/>
      <c r="D176" s="498"/>
      <c r="E176" s="498"/>
      <c r="F176" s="49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89"/>
      <c r="B177" s="590"/>
      <c r="C177" s="590"/>
      <c r="D177" s="590"/>
      <c r="E177" s="590"/>
      <c r="F177" s="59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68" t="s">
        <v>34</v>
      </c>
      <c r="B178" s="569"/>
      <c r="C178" s="569"/>
      <c r="D178" s="569"/>
      <c r="E178" s="569"/>
      <c r="F178" s="570"/>
      <c r="G178" s="389" t="s">
        <v>498</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513</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c r="A179" s="142"/>
      <c r="B179" s="571"/>
      <c r="C179" s="571"/>
      <c r="D179" s="571"/>
      <c r="E179" s="571"/>
      <c r="F179" s="572"/>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c r="A180" s="142"/>
      <c r="B180" s="571"/>
      <c r="C180" s="571"/>
      <c r="D180" s="571"/>
      <c r="E180" s="571"/>
      <c r="F180" s="572"/>
      <c r="G180" s="99" t="s">
        <v>499</v>
      </c>
      <c r="H180" s="100"/>
      <c r="I180" s="100"/>
      <c r="J180" s="100"/>
      <c r="K180" s="101"/>
      <c r="L180" s="102" t="s">
        <v>503</v>
      </c>
      <c r="M180" s="103"/>
      <c r="N180" s="103"/>
      <c r="O180" s="103"/>
      <c r="P180" s="103"/>
      <c r="Q180" s="103"/>
      <c r="R180" s="103"/>
      <c r="S180" s="103"/>
      <c r="T180" s="103"/>
      <c r="U180" s="103"/>
      <c r="V180" s="103"/>
      <c r="W180" s="103"/>
      <c r="X180" s="104"/>
      <c r="Y180" s="105">
        <v>7</v>
      </c>
      <c r="Z180" s="106"/>
      <c r="AA180" s="106"/>
      <c r="AB180" s="107"/>
      <c r="AC180" s="99"/>
      <c r="AD180" s="100"/>
      <c r="AE180" s="100"/>
      <c r="AF180" s="100"/>
      <c r="AG180" s="101"/>
      <c r="AH180" s="102" t="s">
        <v>514</v>
      </c>
      <c r="AI180" s="103"/>
      <c r="AJ180" s="103"/>
      <c r="AK180" s="103"/>
      <c r="AL180" s="103"/>
      <c r="AM180" s="103"/>
      <c r="AN180" s="103"/>
      <c r="AO180" s="103"/>
      <c r="AP180" s="103"/>
      <c r="AQ180" s="103"/>
      <c r="AR180" s="103"/>
      <c r="AS180" s="103"/>
      <c r="AT180" s="104"/>
      <c r="AU180" s="105"/>
      <c r="AV180" s="106"/>
      <c r="AW180" s="106"/>
      <c r="AX180" s="401"/>
    </row>
    <row r="181" spans="1:50" ht="24.75" customHeight="1">
      <c r="A181" s="142"/>
      <c r="B181" s="571"/>
      <c r="C181" s="571"/>
      <c r="D181" s="571"/>
      <c r="E181" s="571"/>
      <c r="F181" s="572"/>
      <c r="G181" s="76" t="s">
        <v>500</v>
      </c>
      <c r="H181" s="77"/>
      <c r="I181" s="77"/>
      <c r="J181" s="77"/>
      <c r="K181" s="78"/>
      <c r="L181" s="79" t="s">
        <v>504</v>
      </c>
      <c r="M181" s="80"/>
      <c r="N181" s="80"/>
      <c r="O181" s="80"/>
      <c r="P181" s="80"/>
      <c r="Q181" s="80"/>
      <c r="R181" s="80"/>
      <c r="S181" s="80"/>
      <c r="T181" s="80"/>
      <c r="U181" s="80"/>
      <c r="V181" s="80"/>
      <c r="W181" s="80"/>
      <c r="X181" s="81"/>
      <c r="Y181" s="82">
        <v>2</v>
      </c>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c r="A182" s="142"/>
      <c r="B182" s="571"/>
      <c r="C182" s="571"/>
      <c r="D182" s="571"/>
      <c r="E182" s="571"/>
      <c r="F182" s="572"/>
      <c r="G182" s="76" t="s">
        <v>501</v>
      </c>
      <c r="H182" s="77"/>
      <c r="I182" s="77"/>
      <c r="J182" s="77"/>
      <c r="K182" s="78"/>
      <c r="L182" s="79" t="s">
        <v>505</v>
      </c>
      <c r="M182" s="80"/>
      <c r="N182" s="80"/>
      <c r="O182" s="80"/>
      <c r="P182" s="80"/>
      <c r="Q182" s="80"/>
      <c r="R182" s="80"/>
      <c r="S182" s="80"/>
      <c r="T182" s="80"/>
      <c r="U182" s="80"/>
      <c r="V182" s="80"/>
      <c r="W182" s="80"/>
      <c r="X182" s="81"/>
      <c r="Y182" s="82">
        <v>2</v>
      </c>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c r="A183" s="142"/>
      <c r="B183" s="571"/>
      <c r="C183" s="571"/>
      <c r="D183" s="571"/>
      <c r="E183" s="571"/>
      <c r="F183" s="572"/>
      <c r="G183" s="76" t="s">
        <v>502</v>
      </c>
      <c r="H183" s="77"/>
      <c r="I183" s="77"/>
      <c r="J183" s="77"/>
      <c r="K183" s="78"/>
      <c r="L183" s="79" t="s">
        <v>506</v>
      </c>
      <c r="M183" s="80"/>
      <c r="N183" s="80"/>
      <c r="O183" s="80"/>
      <c r="P183" s="80"/>
      <c r="Q183" s="80"/>
      <c r="R183" s="80"/>
      <c r="S183" s="80"/>
      <c r="T183" s="80"/>
      <c r="U183" s="80"/>
      <c r="V183" s="80"/>
      <c r="W183" s="80"/>
      <c r="X183" s="81"/>
      <c r="Y183" s="82">
        <v>1</v>
      </c>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c r="A184" s="142"/>
      <c r="B184" s="571"/>
      <c r="C184" s="571"/>
      <c r="D184" s="571"/>
      <c r="E184" s="571"/>
      <c r="F184" s="572"/>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c r="A185" s="142"/>
      <c r="B185" s="571"/>
      <c r="C185" s="571"/>
      <c r="D185" s="571"/>
      <c r="E185" s="571"/>
      <c r="F185" s="572"/>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c r="A186" s="142"/>
      <c r="B186" s="571"/>
      <c r="C186" s="571"/>
      <c r="D186" s="571"/>
      <c r="E186" s="571"/>
      <c r="F186" s="572"/>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c r="A187" s="142"/>
      <c r="B187" s="571"/>
      <c r="C187" s="571"/>
      <c r="D187" s="571"/>
      <c r="E187" s="571"/>
      <c r="F187" s="572"/>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c r="A188" s="142"/>
      <c r="B188" s="571"/>
      <c r="C188" s="571"/>
      <c r="D188" s="571"/>
      <c r="E188" s="571"/>
      <c r="F188" s="572"/>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c r="A189" s="142"/>
      <c r="B189" s="571"/>
      <c r="C189" s="571"/>
      <c r="D189" s="571"/>
      <c r="E189" s="571"/>
      <c r="F189" s="572"/>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c r="A190" s="142"/>
      <c r="B190" s="571"/>
      <c r="C190" s="571"/>
      <c r="D190" s="571"/>
      <c r="E190" s="571"/>
      <c r="F190" s="572"/>
      <c r="G190" s="85" t="s">
        <v>22</v>
      </c>
      <c r="H190" s="86"/>
      <c r="I190" s="86"/>
      <c r="J190" s="86"/>
      <c r="K190" s="86"/>
      <c r="L190" s="87"/>
      <c r="M190" s="88"/>
      <c r="N190" s="88"/>
      <c r="O190" s="88"/>
      <c r="P190" s="88"/>
      <c r="Q190" s="88"/>
      <c r="R190" s="88"/>
      <c r="S190" s="88"/>
      <c r="T190" s="88"/>
      <c r="U190" s="88"/>
      <c r="V190" s="88"/>
      <c r="W190" s="88"/>
      <c r="X190" s="89"/>
      <c r="Y190" s="90">
        <f>SUM(Y180:AB189)</f>
        <v>12</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customHeight="1">
      <c r="A191" s="142"/>
      <c r="B191" s="571"/>
      <c r="C191" s="571"/>
      <c r="D191" s="571"/>
      <c r="E191" s="571"/>
      <c r="F191" s="572"/>
      <c r="G191" s="389" t="s">
        <v>507</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515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c r="A192" s="142"/>
      <c r="B192" s="571"/>
      <c r="C192" s="571"/>
      <c r="D192" s="571"/>
      <c r="E192" s="571"/>
      <c r="F192" s="572"/>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c r="A193" s="142"/>
      <c r="B193" s="571"/>
      <c r="C193" s="571"/>
      <c r="D193" s="571"/>
      <c r="E193" s="571"/>
      <c r="F193" s="572"/>
      <c r="G193" s="99" t="s">
        <v>499</v>
      </c>
      <c r="H193" s="100"/>
      <c r="I193" s="100"/>
      <c r="J193" s="100"/>
      <c r="K193" s="101"/>
      <c r="L193" s="102" t="s">
        <v>508</v>
      </c>
      <c r="M193" s="103"/>
      <c r="N193" s="103"/>
      <c r="O193" s="103"/>
      <c r="P193" s="103"/>
      <c r="Q193" s="103"/>
      <c r="R193" s="103"/>
      <c r="S193" s="103"/>
      <c r="T193" s="103"/>
      <c r="U193" s="103"/>
      <c r="V193" s="103"/>
      <c r="W193" s="103"/>
      <c r="X193" s="104"/>
      <c r="Y193" s="105">
        <v>6</v>
      </c>
      <c r="Z193" s="106"/>
      <c r="AA193" s="106"/>
      <c r="AB193" s="107"/>
      <c r="AC193" s="99" t="s">
        <v>502</v>
      </c>
      <c r="AD193" s="100"/>
      <c r="AE193" s="100"/>
      <c r="AF193" s="100"/>
      <c r="AG193" s="101"/>
      <c r="AH193" s="102" t="s">
        <v>516</v>
      </c>
      <c r="AI193" s="103"/>
      <c r="AJ193" s="103"/>
      <c r="AK193" s="103"/>
      <c r="AL193" s="103"/>
      <c r="AM193" s="103"/>
      <c r="AN193" s="103"/>
      <c r="AO193" s="103"/>
      <c r="AP193" s="103"/>
      <c r="AQ193" s="103"/>
      <c r="AR193" s="103"/>
      <c r="AS193" s="103"/>
      <c r="AT193" s="104"/>
      <c r="AU193" s="105">
        <v>2</v>
      </c>
      <c r="AV193" s="106"/>
      <c r="AW193" s="106"/>
      <c r="AX193" s="401"/>
    </row>
    <row r="194" spans="1:50" ht="24.75" customHeight="1">
      <c r="A194" s="142"/>
      <c r="B194" s="571"/>
      <c r="C194" s="571"/>
      <c r="D194" s="571"/>
      <c r="E194" s="571"/>
      <c r="F194" s="572"/>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c r="A195" s="142"/>
      <c r="B195" s="571"/>
      <c r="C195" s="571"/>
      <c r="D195" s="571"/>
      <c r="E195" s="571"/>
      <c r="F195" s="572"/>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c r="A196" s="142"/>
      <c r="B196" s="571"/>
      <c r="C196" s="571"/>
      <c r="D196" s="571"/>
      <c r="E196" s="571"/>
      <c r="F196" s="572"/>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c r="A197" s="142"/>
      <c r="B197" s="571"/>
      <c r="C197" s="571"/>
      <c r="D197" s="571"/>
      <c r="E197" s="571"/>
      <c r="F197" s="572"/>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c r="A198" s="142"/>
      <c r="B198" s="571"/>
      <c r="C198" s="571"/>
      <c r="D198" s="571"/>
      <c r="E198" s="571"/>
      <c r="F198" s="572"/>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c r="A199" s="142"/>
      <c r="B199" s="571"/>
      <c r="C199" s="571"/>
      <c r="D199" s="571"/>
      <c r="E199" s="571"/>
      <c r="F199" s="572"/>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c r="A200" s="142"/>
      <c r="B200" s="571"/>
      <c r="C200" s="571"/>
      <c r="D200" s="571"/>
      <c r="E200" s="571"/>
      <c r="F200" s="572"/>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c r="A201" s="142"/>
      <c r="B201" s="571"/>
      <c r="C201" s="571"/>
      <c r="D201" s="571"/>
      <c r="E201" s="571"/>
      <c r="F201" s="572"/>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c r="A202" s="142"/>
      <c r="B202" s="571"/>
      <c r="C202" s="571"/>
      <c r="D202" s="571"/>
      <c r="E202" s="571"/>
      <c r="F202" s="572"/>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c r="A203" s="142"/>
      <c r="B203" s="571"/>
      <c r="C203" s="571"/>
      <c r="D203" s="571"/>
      <c r="E203" s="571"/>
      <c r="F203" s="572"/>
      <c r="G203" s="85" t="s">
        <v>22</v>
      </c>
      <c r="H203" s="86"/>
      <c r="I203" s="86"/>
      <c r="J203" s="86"/>
      <c r="K203" s="86"/>
      <c r="L203" s="87"/>
      <c r="M203" s="88"/>
      <c r="N203" s="88"/>
      <c r="O203" s="88"/>
      <c r="P203" s="88"/>
      <c r="Q203" s="88"/>
      <c r="R203" s="88"/>
      <c r="S203" s="88"/>
      <c r="T203" s="88"/>
      <c r="U203" s="88"/>
      <c r="V203" s="88"/>
      <c r="W203" s="88"/>
      <c r="X203" s="89"/>
      <c r="Y203" s="90">
        <f>SUM(Y193:AB202)</f>
        <v>6</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2</v>
      </c>
      <c r="AV203" s="91"/>
      <c r="AW203" s="91"/>
      <c r="AX203" s="93"/>
    </row>
    <row r="204" spans="1:50" ht="30" customHeight="1">
      <c r="A204" s="142"/>
      <c r="B204" s="571"/>
      <c r="C204" s="571"/>
      <c r="D204" s="571"/>
      <c r="E204" s="571"/>
      <c r="F204" s="572"/>
      <c r="G204" s="389" t="s">
        <v>509</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517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c r="A205" s="142"/>
      <c r="B205" s="571"/>
      <c r="C205" s="571"/>
      <c r="D205" s="571"/>
      <c r="E205" s="571"/>
      <c r="F205" s="572"/>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c r="A206" s="142"/>
      <c r="B206" s="571"/>
      <c r="C206" s="571"/>
      <c r="D206" s="571"/>
      <c r="E206" s="571"/>
      <c r="F206" s="572"/>
      <c r="G206" s="99" t="s">
        <v>499</v>
      </c>
      <c r="H206" s="100"/>
      <c r="I206" s="100"/>
      <c r="J206" s="100"/>
      <c r="K206" s="101"/>
      <c r="L206" s="102" t="s">
        <v>510</v>
      </c>
      <c r="M206" s="103"/>
      <c r="N206" s="103"/>
      <c r="O206" s="103"/>
      <c r="P206" s="103"/>
      <c r="Q206" s="103"/>
      <c r="R206" s="103"/>
      <c r="S206" s="103"/>
      <c r="T206" s="103"/>
      <c r="U206" s="103"/>
      <c r="V206" s="103"/>
      <c r="W206" s="103"/>
      <c r="X206" s="104"/>
      <c r="Y206" s="105">
        <v>5</v>
      </c>
      <c r="Z206" s="106"/>
      <c r="AA206" s="106"/>
      <c r="AB206" s="107"/>
      <c r="AC206" s="99" t="s">
        <v>502</v>
      </c>
      <c r="AD206" s="100"/>
      <c r="AE206" s="100"/>
      <c r="AF206" s="100"/>
      <c r="AG206" s="101"/>
      <c r="AH206" s="102" t="s">
        <v>518</v>
      </c>
      <c r="AI206" s="103"/>
      <c r="AJ206" s="103"/>
      <c r="AK206" s="103"/>
      <c r="AL206" s="103"/>
      <c r="AM206" s="103"/>
      <c r="AN206" s="103"/>
      <c r="AO206" s="103"/>
      <c r="AP206" s="103"/>
      <c r="AQ206" s="103"/>
      <c r="AR206" s="103"/>
      <c r="AS206" s="103"/>
      <c r="AT206" s="104"/>
      <c r="AU206" s="105">
        <v>3</v>
      </c>
      <c r="AV206" s="106"/>
      <c r="AW206" s="106"/>
      <c r="AX206" s="401"/>
    </row>
    <row r="207" spans="1:50" ht="24.75" customHeight="1">
      <c r="A207" s="142"/>
      <c r="B207" s="571"/>
      <c r="C207" s="571"/>
      <c r="D207" s="571"/>
      <c r="E207" s="571"/>
      <c r="F207" s="572"/>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c r="A208" s="142"/>
      <c r="B208" s="571"/>
      <c r="C208" s="571"/>
      <c r="D208" s="571"/>
      <c r="E208" s="571"/>
      <c r="F208" s="572"/>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c r="A209" s="142"/>
      <c r="B209" s="571"/>
      <c r="C209" s="571"/>
      <c r="D209" s="571"/>
      <c r="E209" s="571"/>
      <c r="F209" s="572"/>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c r="A210" s="142"/>
      <c r="B210" s="571"/>
      <c r="C210" s="571"/>
      <c r="D210" s="571"/>
      <c r="E210" s="571"/>
      <c r="F210" s="572"/>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c r="A211" s="142"/>
      <c r="B211" s="571"/>
      <c r="C211" s="571"/>
      <c r="D211" s="571"/>
      <c r="E211" s="571"/>
      <c r="F211" s="572"/>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c r="A212" s="142"/>
      <c r="B212" s="571"/>
      <c r="C212" s="571"/>
      <c r="D212" s="571"/>
      <c r="E212" s="571"/>
      <c r="F212" s="572"/>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c r="A213" s="142"/>
      <c r="B213" s="571"/>
      <c r="C213" s="571"/>
      <c r="D213" s="571"/>
      <c r="E213" s="571"/>
      <c r="F213" s="572"/>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c r="A214" s="142"/>
      <c r="B214" s="571"/>
      <c r="C214" s="571"/>
      <c r="D214" s="571"/>
      <c r="E214" s="571"/>
      <c r="F214" s="572"/>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c r="A215" s="142"/>
      <c r="B215" s="571"/>
      <c r="C215" s="571"/>
      <c r="D215" s="571"/>
      <c r="E215" s="571"/>
      <c r="F215" s="572"/>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c r="A216" s="142"/>
      <c r="B216" s="571"/>
      <c r="C216" s="571"/>
      <c r="D216" s="571"/>
      <c r="E216" s="571"/>
      <c r="F216" s="572"/>
      <c r="G216" s="85" t="s">
        <v>22</v>
      </c>
      <c r="H216" s="86"/>
      <c r="I216" s="86"/>
      <c r="J216" s="86"/>
      <c r="K216" s="86"/>
      <c r="L216" s="87"/>
      <c r="M216" s="88"/>
      <c r="N216" s="88"/>
      <c r="O216" s="88"/>
      <c r="P216" s="88"/>
      <c r="Q216" s="88"/>
      <c r="R216" s="88"/>
      <c r="S216" s="88"/>
      <c r="T216" s="88"/>
      <c r="U216" s="88"/>
      <c r="V216" s="88"/>
      <c r="W216" s="88"/>
      <c r="X216" s="89"/>
      <c r="Y216" s="90">
        <f>SUM(Y206:AB215)</f>
        <v>5</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3</v>
      </c>
      <c r="AV216" s="91"/>
      <c r="AW216" s="91"/>
      <c r="AX216" s="93"/>
    </row>
    <row r="217" spans="1:50" ht="30" customHeight="1">
      <c r="A217" s="142"/>
      <c r="B217" s="571"/>
      <c r="C217" s="571"/>
      <c r="D217" s="571"/>
      <c r="E217" s="571"/>
      <c r="F217" s="572"/>
      <c r="G217" s="389" t="s">
        <v>511</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365</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c r="A218" s="142"/>
      <c r="B218" s="571"/>
      <c r="C218" s="571"/>
      <c r="D218" s="571"/>
      <c r="E218" s="571"/>
      <c r="F218" s="572"/>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c r="A219" s="142"/>
      <c r="B219" s="571"/>
      <c r="C219" s="571"/>
      <c r="D219" s="571"/>
      <c r="E219" s="571"/>
      <c r="F219" s="572"/>
      <c r="G219" s="99" t="s">
        <v>499</v>
      </c>
      <c r="H219" s="100"/>
      <c r="I219" s="100"/>
      <c r="J219" s="100"/>
      <c r="K219" s="101"/>
      <c r="L219" s="102" t="s">
        <v>512</v>
      </c>
      <c r="M219" s="103"/>
      <c r="N219" s="103"/>
      <c r="O219" s="103"/>
      <c r="P219" s="103"/>
      <c r="Q219" s="103"/>
      <c r="R219" s="103"/>
      <c r="S219" s="103"/>
      <c r="T219" s="103"/>
      <c r="U219" s="103"/>
      <c r="V219" s="103"/>
      <c r="W219" s="103"/>
      <c r="X219" s="104"/>
      <c r="Y219" s="105">
        <v>5</v>
      </c>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01"/>
    </row>
    <row r="220" spans="1:50" ht="24.75" customHeight="1">
      <c r="A220" s="142"/>
      <c r="B220" s="571"/>
      <c r="C220" s="571"/>
      <c r="D220" s="571"/>
      <c r="E220" s="571"/>
      <c r="F220" s="572"/>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c r="A221" s="142"/>
      <c r="B221" s="571"/>
      <c r="C221" s="571"/>
      <c r="D221" s="571"/>
      <c r="E221" s="571"/>
      <c r="F221" s="572"/>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c r="A222" s="142"/>
      <c r="B222" s="571"/>
      <c r="C222" s="571"/>
      <c r="D222" s="571"/>
      <c r="E222" s="571"/>
      <c r="F222" s="572"/>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c r="A223" s="142"/>
      <c r="B223" s="571"/>
      <c r="C223" s="571"/>
      <c r="D223" s="571"/>
      <c r="E223" s="571"/>
      <c r="F223" s="572"/>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c r="A224" s="142"/>
      <c r="B224" s="571"/>
      <c r="C224" s="571"/>
      <c r="D224" s="571"/>
      <c r="E224" s="571"/>
      <c r="F224" s="572"/>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c r="A225" s="142"/>
      <c r="B225" s="571"/>
      <c r="C225" s="571"/>
      <c r="D225" s="571"/>
      <c r="E225" s="571"/>
      <c r="F225" s="572"/>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c r="A226" s="142"/>
      <c r="B226" s="571"/>
      <c r="C226" s="571"/>
      <c r="D226" s="571"/>
      <c r="E226" s="571"/>
      <c r="F226" s="572"/>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c r="A227" s="142"/>
      <c r="B227" s="571"/>
      <c r="C227" s="571"/>
      <c r="D227" s="571"/>
      <c r="E227" s="571"/>
      <c r="F227" s="572"/>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c r="A228" s="142"/>
      <c r="B228" s="571"/>
      <c r="C228" s="571"/>
      <c r="D228" s="571"/>
      <c r="E228" s="571"/>
      <c r="F228" s="572"/>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c r="A229" s="142"/>
      <c r="B229" s="571"/>
      <c r="C229" s="571"/>
      <c r="D229" s="571"/>
      <c r="E229" s="571"/>
      <c r="F229" s="572"/>
      <c r="G229" s="85" t="s">
        <v>22</v>
      </c>
      <c r="H229" s="86"/>
      <c r="I229" s="86"/>
      <c r="J229" s="86"/>
      <c r="K229" s="86"/>
      <c r="L229" s="87"/>
      <c r="M229" s="88"/>
      <c r="N229" s="88"/>
      <c r="O229" s="88"/>
      <c r="P229" s="88"/>
      <c r="Q229" s="88"/>
      <c r="R229" s="88"/>
      <c r="S229" s="88"/>
      <c r="T229" s="88"/>
      <c r="U229" s="88"/>
      <c r="V229" s="88"/>
      <c r="W229" s="88"/>
      <c r="X229" s="89"/>
      <c r="Y229" s="90">
        <f>SUM(Y219:AB228)</f>
        <v>5</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customHeight="1" thickBot="1">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c r="A236" s="114">
        <v>1</v>
      </c>
      <c r="B236" s="114">
        <v>1</v>
      </c>
      <c r="C236" s="128" t="s">
        <v>519</v>
      </c>
      <c r="D236" s="128"/>
      <c r="E236" s="128"/>
      <c r="F236" s="128"/>
      <c r="G236" s="128"/>
      <c r="H236" s="128"/>
      <c r="I236" s="128"/>
      <c r="J236" s="128"/>
      <c r="K236" s="128"/>
      <c r="L236" s="128"/>
      <c r="M236" s="128" t="s">
        <v>520</v>
      </c>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35">
        <v>12</v>
      </c>
      <c r="AL236" s="136"/>
      <c r="AM236" s="136"/>
      <c r="AN236" s="136"/>
      <c r="AO236" s="136"/>
      <c r="AP236" s="136"/>
      <c r="AQ236" s="138" t="s">
        <v>521</v>
      </c>
      <c r="AR236" s="138"/>
      <c r="AS236" s="138"/>
      <c r="AT236" s="138"/>
      <c r="AU236" s="139" t="s">
        <v>522</v>
      </c>
      <c r="AV236" s="140"/>
      <c r="AW236" s="140"/>
      <c r="AX236" s="141"/>
    </row>
    <row r="237" spans="1:50" ht="24" customHeight="1">
      <c r="A237" s="114">
        <v>2</v>
      </c>
      <c r="B237" s="114">
        <v>1</v>
      </c>
      <c r="C237" s="128" t="s">
        <v>523</v>
      </c>
      <c r="D237" s="128"/>
      <c r="E237" s="128"/>
      <c r="F237" s="128"/>
      <c r="G237" s="128"/>
      <c r="H237" s="128"/>
      <c r="I237" s="128"/>
      <c r="J237" s="128"/>
      <c r="K237" s="128"/>
      <c r="L237" s="128"/>
      <c r="M237" s="128" t="s">
        <v>524</v>
      </c>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35">
        <v>4</v>
      </c>
      <c r="AL237" s="136"/>
      <c r="AM237" s="136"/>
      <c r="AN237" s="136"/>
      <c r="AO237" s="136"/>
      <c r="AP237" s="136"/>
      <c r="AQ237" s="138" t="s">
        <v>521</v>
      </c>
      <c r="AR237" s="138"/>
      <c r="AS237" s="138"/>
      <c r="AT237" s="138"/>
      <c r="AU237" s="139" t="s">
        <v>522</v>
      </c>
      <c r="AV237" s="140"/>
      <c r="AW237" s="140"/>
      <c r="AX237" s="141"/>
    </row>
    <row r="238" spans="1:50" ht="24" customHeight="1">
      <c r="A238" s="114">
        <v>3</v>
      </c>
      <c r="B238" s="114">
        <v>1</v>
      </c>
      <c r="C238" s="128" t="s">
        <v>525</v>
      </c>
      <c r="D238" s="128"/>
      <c r="E238" s="128"/>
      <c r="F238" s="128"/>
      <c r="G238" s="128"/>
      <c r="H238" s="128"/>
      <c r="I238" s="128"/>
      <c r="J238" s="128"/>
      <c r="K238" s="128"/>
      <c r="L238" s="128"/>
      <c r="M238" s="128" t="s">
        <v>526</v>
      </c>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35">
        <v>3</v>
      </c>
      <c r="AL238" s="136"/>
      <c r="AM238" s="136"/>
      <c r="AN238" s="136"/>
      <c r="AO238" s="136"/>
      <c r="AP238" s="136"/>
      <c r="AQ238" s="138" t="s">
        <v>521</v>
      </c>
      <c r="AR238" s="138"/>
      <c r="AS238" s="138"/>
      <c r="AT238" s="138"/>
      <c r="AU238" s="139" t="s">
        <v>522</v>
      </c>
      <c r="AV238" s="140"/>
      <c r="AW238" s="140"/>
      <c r="AX238" s="141"/>
    </row>
    <row r="239" spans="1:50" ht="24" customHeight="1">
      <c r="A239" s="114">
        <v>4</v>
      </c>
      <c r="B239" s="114">
        <v>1</v>
      </c>
      <c r="C239" s="128" t="s">
        <v>527</v>
      </c>
      <c r="D239" s="128"/>
      <c r="E239" s="128"/>
      <c r="F239" s="128"/>
      <c r="G239" s="128"/>
      <c r="H239" s="128"/>
      <c r="I239" s="128"/>
      <c r="J239" s="128"/>
      <c r="K239" s="128"/>
      <c r="L239" s="128"/>
      <c r="M239" s="128" t="s">
        <v>528</v>
      </c>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35">
        <v>3</v>
      </c>
      <c r="AL239" s="136"/>
      <c r="AM239" s="136"/>
      <c r="AN239" s="136"/>
      <c r="AO239" s="136"/>
      <c r="AP239" s="136"/>
      <c r="AQ239" s="138" t="s">
        <v>521</v>
      </c>
      <c r="AR239" s="138"/>
      <c r="AS239" s="138"/>
      <c r="AT239" s="138"/>
      <c r="AU239" s="139" t="s">
        <v>522</v>
      </c>
      <c r="AV239" s="140"/>
      <c r="AW239" s="140"/>
      <c r="AX239" s="141"/>
    </row>
    <row r="240" spans="1:50" ht="24" customHeight="1">
      <c r="A240" s="114">
        <v>5</v>
      </c>
      <c r="B240" s="114">
        <v>1</v>
      </c>
      <c r="C240" s="128" t="s">
        <v>529</v>
      </c>
      <c r="D240" s="128"/>
      <c r="E240" s="128"/>
      <c r="F240" s="128"/>
      <c r="G240" s="128"/>
      <c r="H240" s="128"/>
      <c r="I240" s="128"/>
      <c r="J240" s="128"/>
      <c r="K240" s="128"/>
      <c r="L240" s="128"/>
      <c r="M240" s="128" t="s">
        <v>530</v>
      </c>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35">
        <v>3</v>
      </c>
      <c r="AL240" s="136"/>
      <c r="AM240" s="136"/>
      <c r="AN240" s="136"/>
      <c r="AO240" s="136"/>
      <c r="AP240" s="136"/>
      <c r="AQ240" s="138" t="s">
        <v>521</v>
      </c>
      <c r="AR240" s="138"/>
      <c r="AS240" s="138"/>
      <c r="AT240" s="138"/>
      <c r="AU240" s="139" t="s">
        <v>522</v>
      </c>
      <c r="AV240" s="140"/>
      <c r="AW240" s="140"/>
      <c r="AX240" s="141"/>
    </row>
    <row r="241" spans="1:50" ht="24" customHeight="1">
      <c r="A241" s="114">
        <v>6</v>
      </c>
      <c r="B241" s="114">
        <v>1</v>
      </c>
      <c r="C241" s="128" t="s">
        <v>531</v>
      </c>
      <c r="D241" s="128"/>
      <c r="E241" s="128"/>
      <c r="F241" s="128"/>
      <c r="G241" s="128"/>
      <c r="H241" s="128"/>
      <c r="I241" s="128"/>
      <c r="J241" s="128"/>
      <c r="K241" s="128"/>
      <c r="L241" s="128"/>
      <c r="M241" s="128" t="s">
        <v>532</v>
      </c>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35">
        <v>3</v>
      </c>
      <c r="AL241" s="136"/>
      <c r="AM241" s="136"/>
      <c r="AN241" s="136"/>
      <c r="AO241" s="136"/>
      <c r="AP241" s="136"/>
      <c r="AQ241" s="138" t="s">
        <v>521</v>
      </c>
      <c r="AR241" s="138"/>
      <c r="AS241" s="138"/>
      <c r="AT241" s="138"/>
      <c r="AU241" s="139" t="s">
        <v>522</v>
      </c>
      <c r="AV241" s="140"/>
      <c r="AW241" s="140"/>
      <c r="AX241" s="141"/>
    </row>
    <row r="242" spans="1:50" ht="24" customHeight="1">
      <c r="A242" s="114">
        <v>7</v>
      </c>
      <c r="B242" s="114">
        <v>1</v>
      </c>
      <c r="C242" s="128" t="s">
        <v>533</v>
      </c>
      <c r="D242" s="128"/>
      <c r="E242" s="128"/>
      <c r="F242" s="128"/>
      <c r="G242" s="128"/>
      <c r="H242" s="128"/>
      <c r="I242" s="128"/>
      <c r="J242" s="128"/>
      <c r="K242" s="128"/>
      <c r="L242" s="128"/>
      <c r="M242" s="128" t="s">
        <v>534</v>
      </c>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35">
        <v>3</v>
      </c>
      <c r="AL242" s="136"/>
      <c r="AM242" s="136"/>
      <c r="AN242" s="136"/>
      <c r="AO242" s="136"/>
      <c r="AP242" s="136"/>
      <c r="AQ242" s="138" t="s">
        <v>521</v>
      </c>
      <c r="AR242" s="138"/>
      <c r="AS242" s="138"/>
      <c r="AT242" s="138"/>
      <c r="AU242" s="139" t="s">
        <v>522</v>
      </c>
      <c r="AV242" s="140"/>
      <c r="AW242" s="140"/>
      <c r="AX242" s="141"/>
    </row>
    <row r="243" spans="1:50" ht="24" hidden="1" customHeight="1">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4"/>
      <c r="B268" s="114"/>
      <c r="C268" s="120" t="s">
        <v>407</v>
      </c>
      <c r="D268" s="120"/>
      <c r="E268" s="120"/>
      <c r="F268" s="120"/>
      <c r="G268" s="120"/>
      <c r="H268" s="120"/>
      <c r="I268" s="120"/>
      <c r="J268" s="120"/>
      <c r="K268" s="120"/>
      <c r="L268" s="120"/>
      <c r="M268" s="120" t="s">
        <v>408</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409</v>
      </c>
      <c r="AL268" s="120"/>
      <c r="AM268" s="120"/>
      <c r="AN268" s="120"/>
      <c r="AO268" s="120"/>
      <c r="AP268" s="120"/>
      <c r="AQ268" s="120" t="s">
        <v>23</v>
      </c>
      <c r="AR268" s="120"/>
      <c r="AS268" s="120"/>
      <c r="AT268" s="120"/>
      <c r="AU268" s="122" t="s">
        <v>24</v>
      </c>
      <c r="AV268" s="123"/>
      <c r="AW268" s="123"/>
      <c r="AX268" s="124"/>
    </row>
    <row r="269" spans="1:50" ht="24" customHeight="1">
      <c r="A269" s="114">
        <v>1</v>
      </c>
      <c r="B269" s="114">
        <v>1</v>
      </c>
      <c r="C269" s="128" t="s">
        <v>535</v>
      </c>
      <c r="D269" s="128"/>
      <c r="E269" s="128"/>
      <c r="F269" s="128"/>
      <c r="G269" s="128"/>
      <c r="H269" s="128"/>
      <c r="I269" s="128"/>
      <c r="J269" s="128"/>
      <c r="K269" s="128"/>
      <c r="L269" s="128"/>
      <c r="M269" s="128" t="s">
        <v>536</v>
      </c>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35">
        <v>6</v>
      </c>
      <c r="AL269" s="136"/>
      <c r="AM269" s="136"/>
      <c r="AN269" s="136"/>
      <c r="AO269" s="136"/>
      <c r="AP269" s="136"/>
      <c r="AQ269" s="137">
        <v>3</v>
      </c>
      <c r="AR269" s="137"/>
      <c r="AS269" s="137"/>
      <c r="AT269" s="137"/>
      <c r="AU269" s="116">
        <v>73</v>
      </c>
      <c r="AV269" s="117"/>
      <c r="AW269" s="117"/>
      <c r="AX269" s="118"/>
    </row>
    <row r="270" spans="1:50" ht="24" hidden="1" customHeight="1">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4"/>
      <c r="B301" s="114"/>
      <c r="C301" s="120" t="s">
        <v>407</v>
      </c>
      <c r="D301" s="120"/>
      <c r="E301" s="120"/>
      <c r="F301" s="120"/>
      <c r="G301" s="120"/>
      <c r="H301" s="120"/>
      <c r="I301" s="120"/>
      <c r="J301" s="120"/>
      <c r="K301" s="120"/>
      <c r="L301" s="120"/>
      <c r="M301" s="120" t="s">
        <v>408</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409</v>
      </c>
      <c r="AL301" s="120"/>
      <c r="AM301" s="120"/>
      <c r="AN301" s="120"/>
      <c r="AO301" s="120"/>
      <c r="AP301" s="120"/>
      <c r="AQ301" s="120" t="s">
        <v>23</v>
      </c>
      <c r="AR301" s="120"/>
      <c r="AS301" s="120"/>
      <c r="AT301" s="120"/>
      <c r="AU301" s="122" t="s">
        <v>24</v>
      </c>
      <c r="AV301" s="123"/>
      <c r="AW301" s="123"/>
      <c r="AX301" s="124"/>
    </row>
    <row r="302" spans="1:50" ht="24" customHeight="1">
      <c r="A302" s="114">
        <v>1</v>
      </c>
      <c r="B302" s="114">
        <v>1</v>
      </c>
      <c r="C302" s="128" t="s">
        <v>537</v>
      </c>
      <c r="D302" s="128"/>
      <c r="E302" s="128"/>
      <c r="F302" s="128"/>
      <c r="G302" s="128"/>
      <c r="H302" s="128"/>
      <c r="I302" s="128"/>
      <c r="J302" s="128"/>
      <c r="K302" s="128"/>
      <c r="L302" s="128"/>
      <c r="M302" s="128" t="s">
        <v>538</v>
      </c>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35">
        <v>5</v>
      </c>
      <c r="AL302" s="136"/>
      <c r="AM302" s="136"/>
      <c r="AN302" s="136"/>
      <c r="AO302" s="136"/>
      <c r="AP302" s="136"/>
      <c r="AQ302" s="137">
        <v>3</v>
      </c>
      <c r="AR302" s="137"/>
      <c r="AS302" s="137"/>
      <c r="AT302" s="137"/>
      <c r="AU302" s="116">
        <v>54</v>
      </c>
      <c r="AV302" s="117"/>
      <c r="AW302" s="117"/>
      <c r="AX302" s="118"/>
    </row>
    <row r="303" spans="1:50" ht="24" hidden="1" customHeight="1">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4"/>
      <c r="B334" s="114"/>
      <c r="C334" s="120" t="s">
        <v>407</v>
      </c>
      <c r="D334" s="120"/>
      <c r="E334" s="120"/>
      <c r="F334" s="120"/>
      <c r="G334" s="120"/>
      <c r="H334" s="120"/>
      <c r="I334" s="120"/>
      <c r="J334" s="120"/>
      <c r="K334" s="120"/>
      <c r="L334" s="120"/>
      <c r="M334" s="120" t="s">
        <v>408</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409</v>
      </c>
      <c r="AL334" s="120"/>
      <c r="AM334" s="120"/>
      <c r="AN334" s="120"/>
      <c r="AO334" s="120"/>
      <c r="AP334" s="120"/>
      <c r="AQ334" s="120" t="s">
        <v>23</v>
      </c>
      <c r="AR334" s="120"/>
      <c r="AS334" s="120"/>
      <c r="AT334" s="120"/>
      <c r="AU334" s="122" t="s">
        <v>24</v>
      </c>
      <c r="AV334" s="123"/>
      <c r="AW334" s="123"/>
      <c r="AX334" s="124"/>
    </row>
    <row r="335" spans="1:50" ht="24" customHeight="1">
      <c r="A335" s="114">
        <v>1</v>
      </c>
      <c r="B335" s="114">
        <v>1</v>
      </c>
      <c r="C335" s="128" t="s">
        <v>535</v>
      </c>
      <c r="D335" s="128"/>
      <c r="E335" s="128"/>
      <c r="F335" s="128"/>
      <c r="G335" s="128"/>
      <c r="H335" s="128"/>
      <c r="I335" s="128"/>
      <c r="J335" s="128"/>
      <c r="K335" s="128"/>
      <c r="L335" s="128"/>
      <c r="M335" s="128" t="s">
        <v>539</v>
      </c>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135">
        <v>5</v>
      </c>
      <c r="AL335" s="136"/>
      <c r="AM335" s="136"/>
      <c r="AN335" s="136"/>
      <c r="AO335" s="136"/>
      <c r="AP335" s="136"/>
      <c r="AQ335" s="137">
        <v>3</v>
      </c>
      <c r="AR335" s="137"/>
      <c r="AS335" s="137"/>
      <c r="AT335" s="137"/>
      <c r="AU335" s="116">
        <v>51</v>
      </c>
      <c r="AV335" s="117"/>
      <c r="AW335" s="117"/>
      <c r="AX335" s="118"/>
    </row>
    <row r="336" spans="1:50" ht="24" hidden="1" customHeight="1">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4"/>
      <c r="B367" s="114"/>
      <c r="C367" s="120" t="s">
        <v>407</v>
      </c>
      <c r="D367" s="120"/>
      <c r="E367" s="120"/>
      <c r="F367" s="120"/>
      <c r="G367" s="120"/>
      <c r="H367" s="120"/>
      <c r="I367" s="120"/>
      <c r="J367" s="120"/>
      <c r="K367" s="120"/>
      <c r="L367" s="120"/>
      <c r="M367" s="120" t="s">
        <v>408</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409</v>
      </c>
      <c r="AL367" s="120"/>
      <c r="AM367" s="120"/>
      <c r="AN367" s="120"/>
      <c r="AO367" s="120"/>
      <c r="AP367" s="120"/>
      <c r="AQ367" s="120" t="s">
        <v>23</v>
      </c>
      <c r="AR367" s="120"/>
      <c r="AS367" s="120"/>
      <c r="AT367" s="120"/>
      <c r="AU367" s="122" t="s">
        <v>24</v>
      </c>
      <c r="AV367" s="123"/>
      <c r="AW367" s="123"/>
      <c r="AX367" s="124"/>
    </row>
    <row r="368" spans="1:50" ht="24" customHeight="1">
      <c r="A368" s="114">
        <v>1</v>
      </c>
      <c r="B368" s="114">
        <v>1</v>
      </c>
      <c r="C368" s="128" t="s">
        <v>540</v>
      </c>
      <c r="D368" s="128"/>
      <c r="E368" s="128"/>
      <c r="F368" s="128"/>
      <c r="G368" s="128"/>
      <c r="H368" s="128"/>
      <c r="I368" s="128"/>
      <c r="J368" s="128"/>
      <c r="K368" s="128"/>
      <c r="L368" s="128"/>
      <c r="M368" s="128" t="s">
        <v>541</v>
      </c>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9">
        <v>0.5</v>
      </c>
      <c r="AL368" s="130"/>
      <c r="AM368" s="130"/>
      <c r="AN368" s="130"/>
      <c r="AO368" s="130"/>
      <c r="AP368" s="130"/>
      <c r="AQ368" s="131" t="s">
        <v>521</v>
      </c>
      <c r="AR368" s="131"/>
      <c r="AS368" s="131"/>
      <c r="AT368" s="131"/>
      <c r="AU368" s="132" t="s">
        <v>542</v>
      </c>
      <c r="AV368" s="133"/>
      <c r="AW368" s="133"/>
      <c r="AX368" s="134"/>
    </row>
    <row r="369" spans="1:50" ht="24" customHeight="1">
      <c r="A369" s="114">
        <v>2</v>
      </c>
      <c r="B369" s="114">
        <v>1</v>
      </c>
      <c r="C369" s="128" t="s">
        <v>543</v>
      </c>
      <c r="D369" s="128"/>
      <c r="E369" s="128"/>
      <c r="F369" s="128"/>
      <c r="G369" s="128"/>
      <c r="H369" s="128"/>
      <c r="I369" s="128"/>
      <c r="J369" s="128"/>
      <c r="K369" s="128"/>
      <c r="L369" s="128"/>
      <c r="M369" s="128" t="s">
        <v>544</v>
      </c>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9">
        <v>0.3</v>
      </c>
      <c r="AL369" s="130"/>
      <c r="AM369" s="130"/>
      <c r="AN369" s="130"/>
      <c r="AO369" s="130"/>
      <c r="AP369" s="130"/>
      <c r="AQ369" s="131" t="s">
        <v>521</v>
      </c>
      <c r="AR369" s="131"/>
      <c r="AS369" s="131"/>
      <c r="AT369" s="131"/>
      <c r="AU369" s="132" t="s">
        <v>542</v>
      </c>
      <c r="AV369" s="133"/>
      <c r="AW369" s="133"/>
      <c r="AX369" s="134"/>
    </row>
    <row r="370" spans="1:50" ht="24" customHeight="1">
      <c r="A370" s="114">
        <v>3</v>
      </c>
      <c r="B370" s="114">
        <v>1</v>
      </c>
      <c r="C370" s="128" t="s">
        <v>545</v>
      </c>
      <c r="D370" s="128"/>
      <c r="E370" s="128"/>
      <c r="F370" s="128"/>
      <c r="G370" s="128"/>
      <c r="H370" s="128"/>
      <c r="I370" s="128"/>
      <c r="J370" s="128"/>
      <c r="K370" s="128"/>
      <c r="L370" s="128"/>
      <c r="M370" s="128" t="s">
        <v>546</v>
      </c>
      <c r="N370" s="128"/>
      <c r="O370" s="128"/>
      <c r="P370" s="128"/>
      <c r="Q370" s="128"/>
      <c r="R370" s="128"/>
      <c r="S370" s="128"/>
      <c r="T370" s="128"/>
      <c r="U370" s="128"/>
      <c r="V370" s="128"/>
      <c r="W370" s="128"/>
      <c r="X370" s="128"/>
      <c r="Y370" s="128"/>
      <c r="Z370" s="128"/>
      <c r="AA370" s="128"/>
      <c r="AB370" s="128"/>
      <c r="AC370" s="128"/>
      <c r="AD370" s="128"/>
      <c r="AE370" s="128"/>
      <c r="AF370" s="128"/>
      <c r="AG370" s="128"/>
      <c r="AH370" s="128"/>
      <c r="AI370" s="128"/>
      <c r="AJ370" s="128"/>
      <c r="AK370" s="129">
        <v>0.3</v>
      </c>
      <c r="AL370" s="130"/>
      <c r="AM370" s="130"/>
      <c r="AN370" s="130"/>
      <c r="AO370" s="130"/>
      <c r="AP370" s="130"/>
      <c r="AQ370" s="131" t="s">
        <v>521</v>
      </c>
      <c r="AR370" s="131"/>
      <c r="AS370" s="131"/>
      <c r="AT370" s="131"/>
      <c r="AU370" s="132" t="s">
        <v>542</v>
      </c>
      <c r="AV370" s="133"/>
      <c r="AW370" s="133"/>
      <c r="AX370" s="134"/>
    </row>
    <row r="371" spans="1:50" ht="24" customHeight="1">
      <c r="A371" s="114">
        <v>4</v>
      </c>
      <c r="B371" s="114">
        <v>1</v>
      </c>
      <c r="C371" s="128" t="s">
        <v>547</v>
      </c>
      <c r="D371" s="128"/>
      <c r="E371" s="128"/>
      <c r="F371" s="128"/>
      <c r="G371" s="128"/>
      <c r="H371" s="128"/>
      <c r="I371" s="128"/>
      <c r="J371" s="128"/>
      <c r="K371" s="128"/>
      <c r="L371" s="128"/>
      <c r="M371" s="128" t="s">
        <v>548</v>
      </c>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9">
        <v>0.1</v>
      </c>
      <c r="AL371" s="130"/>
      <c r="AM371" s="130"/>
      <c r="AN371" s="130"/>
      <c r="AO371" s="130"/>
      <c r="AP371" s="130"/>
      <c r="AQ371" s="131" t="s">
        <v>521</v>
      </c>
      <c r="AR371" s="131"/>
      <c r="AS371" s="131"/>
      <c r="AT371" s="131"/>
      <c r="AU371" s="132" t="s">
        <v>542</v>
      </c>
      <c r="AV371" s="133"/>
      <c r="AW371" s="133"/>
      <c r="AX371" s="134"/>
    </row>
    <row r="372" spans="1:50" ht="24" customHeight="1">
      <c r="A372" s="114">
        <v>5</v>
      </c>
      <c r="B372" s="114">
        <v>1</v>
      </c>
      <c r="C372" s="128" t="s">
        <v>549</v>
      </c>
      <c r="D372" s="128"/>
      <c r="E372" s="128"/>
      <c r="F372" s="128"/>
      <c r="G372" s="128"/>
      <c r="H372" s="128"/>
      <c r="I372" s="128"/>
      <c r="J372" s="128"/>
      <c r="K372" s="128"/>
      <c r="L372" s="128"/>
      <c r="M372" s="128" t="s">
        <v>550</v>
      </c>
      <c r="N372" s="128"/>
      <c r="O372" s="128"/>
      <c r="P372" s="128"/>
      <c r="Q372" s="128"/>
      <c r="R372" s="128"/>
      <c r="S372" s="128"/>
      <c r="T372" s="128"/>
      <c r="U372" s="128"/>
      <c r="V372" s="128"/>
      <c r="W372" s="128"/>
      <c r="X372" s="128"/>
      <c r="Y372" s="128"/>
      <c r="Z372" s="128"/>
      <c r="AA372" s="128"/>
      <c r="AB372" s="128"/>
      <c r="AC372" s="128"/>
      <c r="AD372" s="128"/>
      <c r="AE372" s="128"/>
      <c r="AF372" s="128"/>
      <c r="AG372" s="128"/>
      <c r="AH372" s="128"/>
      <c r="AI372" s="128"/>
      <c r="AJ372" s="128"/>
      <c r="AK372" s="129">
        <v>0.1</v>
      </c>
      <c r="AL372" s="130"/>
      <c r="AM372" s="130"/>
      <c r="AN372" s="130"/>
      <c r="AO372" s="130"/>
      <c r="AP372" s="130"/>
      <c r="AQ372" s="131" t="s">
        <v>521</v>
      </c>
      <c r="AR372" s="131"/>
      <c r="AS372" s="131"/>
      <c r="AT372" s="131"/>
      <c r="AU372" s="132" t="s">
        <v>551</v>
      </c>
      <c r="AV372" s="133"/>
      <c r="AW372" s="133"/>
      <c r="AX372" s="134"/>
    </row>
    <row r="373" spans="1:50" ht="24" customHeight="1">
      <c r="A373" s="114">
        <v>6</v>
      </c>
      <c r="B373" s="114">
        <v>1</v>
      </c>
      <c r="C373" s="128" t="s">
        <v>552</v>
      </c>
      <c r="D373" s="128"/>
      <c r="E373" s="128"/>
      <c r="F373" s="128"/>
      <c r="G373" s="128"/>
      <c r="H373" s="128"/>
      <c r="I373" s="128"/>
      <c r="J373" s="128"/>
      <c r="K373" s="128"/>
      <c r="L373" s="128"/>
      <c r="M373" s="128" t="s">
        <v>553</v>
      </c>
      <c r="N373" s="128"/>
      <c r="O373" s="128"/>
      <c r="P373" s="128"/>
      <c r="Q373" s="128"/>
      <c r="R373" s="128"/>
      <c r="S373" s="128"/>
      <c r="T373" s="128"/>
      <c r="U373" s="128"/>
      <c r="V373" s="128"/>
      <c r="W373" s="128"/>
      <c r="X373" s="128"/>
      <c r="Y373" s="128"/>
      <c r="Z373" s="128"/>
      <c r="AA373" s="128"/>
      <c r="AB373" s="128"/>
      <c r="AC373" s="128"/>
      <c r="AD373" s="128"/>
      <c r="AE373" s="128"/>
      <c r="AF373" s="128"/>
      <c r="AG373" s="128"/>
      <c r="AH373" s="128"/>
      <c r="AI373" s="128"/>
      <c r="AJ373" s="128"/>
      <c r="AK373" s="129">
        <v>0.1</v>
      </c>
      <c r="AL373" s="130"/>
      <c r="AM373" s="130"/>
      <c r="AN373" s="130"/>
      <c r="AO373" s="130"/>
      <c r="AP373" s="130"/>
      <c r="AQ373" s="131" t="s">
        <v>521</v>
      </c>
      <c r="AR373" s="131"/>
      <c r="AS373" s="131"/>
      <c r="AT373" s="131"/>
      <c r="AU373" s="132" t="s">
        <v>551</v>
      </c>
      <c r="AV373" s="133"/>
      <c r="AW373" s="133"/>
      <c r="AX373" s="134"/>
    </row>
    <row r="374" spans="1:50" ht="24" hidden="1" customHeight="1">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31" t="s">
        <v>521</v>
      </c>
      <c r="AR374" s="131"/>
      <c r="AS374" s="131"/>
      <c r="AT374" s="131"/>
      <c r="AU374" s="116"/>
      <c r="AV374" s="117"/>
      <c r="AW374" s="117"/>
      <c r="AX374" s="118"/>
    </row>
    <row r="375" spans="1:50" ht="24" hidden="1" customHeight="1">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31" t="s">
        <v>521</v>
      </c>
      <c r="AR375" s="131"/>
      <c r="AS375" s="131"/>
      <c r="AT375" s="131"/>
      <c r="AU375" s="116"/>
      <c r="AV375" s="117"/>
      <c r="AW375" s="117"/>
      <c r="AX375" s="118"/>
    </row>
    <row r="376" spans="1:50" ht="24" hidden="1" customHeight="1">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31" t="s">
        <v>521</v>
      </c>
      <c r="AR376" s="131"/>
      <c r="AS376" s="131"/>
      <c r="AT376" s="131"/>
      <c r="AU376" s="116"/>
      <c r="AV376" s="117"/>
      <c r="AW376" s="117"/>
      <c r="AX376" s="118"/>
    </row>
    <row r="377" spans="1:50" ht="24" hidden="1" customHeight="1">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31" t="s">
        <v>521</v>
      </c>
      <c r="AR377" s="131"/>
      <c r="AS377" s="131"/>
      <c r="AT377" s="131"/>
      <c r="AU377" s="116"/>
      <c r="AV377" s="117"/>
      <c r="AW377" s="117"/>
      <c r="AX377" s="118"/>
    </row>
    <row r="378" spans="1:50" ht="24" hidden="1" customHeight="1">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31" t="s">
        <v>521</v>
      </c>
      <c r="AR378" s="131"/>
      <c r="AS378" s="131"/>
      <c r="AT378" s="131"/>
      <c r="AU378" s="116"/>
      <c r="AV378" s="117"/>
      <c r="AW378" s="117"/>
      <c r="AX378" s="118"/>
    </row>
    <row r="379" spans="1:50" ht="24" hidden="1" customHeight="1">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31" t="s">
        <v>521</v>
      </c>
      <c r="AR379" s="131"/>
      <c r="AS379" s="131"/>
      <c r="AT379" s="131"/>
      <c r="AU379" s="116"/>
      <c r="AV379" s="117"/>
      <c r="AW379" s="117"/>
      <c r="AX379" s="118"/>
    </row>
    <row r="380" spans="1:50" ht="24" hidden="1" customHeight="1">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31" t="s">
        <v>521</v>
      </c>
      <c r="AR380" s="131"/>
      <c r="AS380" s="131"/>
      <c r="AT380" s="131"/>
      <c r="AU380" s="116"/>
      <c r="AV380" s="117"/>
      <c r="AW380" s="117"/>
      <c r="AX380" s="118"/>
    </row>
    <row r="381" spans="1:50" ht="24" hidden="1" customHeight="1">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31" t="s">
        <v>521</v>
      </c>
      <c r="AR381" s="131"/>
      <c r="AS381" s="131"/>
      <c r="AT381" s="131"/>
      <c r="AU381" s="116"/>
      <c r="AV381" s="117"/>
      <c r="AW381" s="117"/>
      <c r="AX381" s="118"/>
    </row>
    <row r="382" spans="1:50" ht="24" hidden="1" customHeight="1">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31" t="s">
        <v>521</v>
      </c>
      <c r="AR382" s="131"/>
      <c r="AS382" s="131"/>
      <c r="AT382" s="131"/>
      <c r="AU382" s="116"/>
      <c r="AV382" s="117"/>
      <c r="AW382" s="117"/>
      <c r="AX382" s="118"/>
    </row>
    <row r="383" spans="1:50" ht="24" hidden="1" customHeight="1">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31" t="s">
        <v>521</v>
      </c>
      <c r="AR383" s="131"/>
      <c r="AS383" s="131"/>
      <c r="AT383" s="131"/>
      <c r="AU383" s="116"/>
      <c r="AV383" s="117"/>
      <c r="AW383" s="117"/>
      <c r="AX383" s="118"/>
    </row>
    <row r="384" spans="1:50" ht="24" hidden="1" customHeight="1">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31" t="s">
        <v>521</v>
      </c>
      <c r="AR384" s="131"/>
      <c r="AS384" s="131"/>
      <c r="AT384" s="131"/>
      <c r="AU384" s="116"/>
      <c r="AV384" s="117"/>
      <c r="AW384" s="117"/>
      <c r="AX384" s="118"/>
    </row>
    <row r="385" spans="1:50" ht="24" hidden="1" customHeight="1">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31" t="s">
        <v>521</v>
      </c>
      <c r="AR385" s="131"/>
      <c r="AS385" s="131"/>
      <c r="AT385" s="131"/>
      <c r="AU385" s="116"/>
      <c r="AV385" s="117"/>
      <c r="AW385" s="117"/>
      <c r="AX385" s="118"/>
    </row>
    <row r="386" spans="1:50" ht="24" hidden="1" customHeight="1">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31" t="s">
        <v>521</v>
      </c>
      <c r="AR386" s="131"/>
      <c r="AS386" s="131"/>
      <c r="AT386" s="131"/>
      <c r="AU386" s="116"/>
      <c r="AV386" s="117"/>
      <c r="AW386" s="117"/>
      <c r="AX386" s="118"/>
    </row>
    <row r="387" spans="1:50" ht="24" hidden="1" customHeight="1">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31" t="s">
        <v>521</v>
      </c>
      <c r="AR387" s="131"/>
      <c r="AS387" s="131"/>
      <c r="AT387" s="131"/>
      <c r="AU387" s="116"/>
      <c r="AV387" s="117"/>
      <c r="AW387" s="117"/>
      <c r="AX387" s="118"/>
    </row>
    <row r="388" spans="1:50" ht="24" hidden="1" customHeight="1">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31" t="s">
        <v>521</v>
      </c>
      <c r="AR388" s="131"/>
      <c r="AS388" s="131"/>
      <c r="AT388" s="131"/>
      <c r="AU388" s="116"/>
      <c r="AV388" s="117"/>
      <c r="AW388" s="117"/>
      <c r="AX388" s="118"/>
    </row>
    <row r="389" spans="1:50" ht="24" hidden="1" customHeight="1">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31" t="s">
        <v>521</v>
      </c>
      <c r="AR389" s="131"/>
      <c r="AS389" s="131"/>
      <c r="AT389" s="131"/>
      <c r="AU389" s="116"/>
      <c r="AV389" s="117"/>
      <c r="AW389" s="117"/>
      <c r="AX389" s="118"/>
    </row>
    <row r="390" spans="1:50" ht="24" hidden="1" customHeight="1">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31" t="s">
        <v>521</v>
      </c>
      <c r="AR390" s="131"/>
      <c r="AS390" s="131"/>
      <c r="AT390" s="131"/>
      <c r="AU390" s="116"/>
      <c r="AV390" s="117"/>
      <c r="AW390" s="117"/>
      <c r="AX390" s="118"/>
    </row>
    <row r="391" spans="1:50" ht="24" hidden="1" customHeight="1">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31" t="s">
        <v>521</v>
      </c>
      <c r="AR391" s="131"/>
      <c r="AS391" s="131"/>
      <c r="AT391" s="131"/>
      <c r="AU391" s="116"/>
      <c r="AV391" s="117"/>
      <c r="AW391" s="117"/>
      <c r="AX391" s="118"/>
    </row>
    <row r="392" spans="1:50" ht="24" hidden="1" customHeight="1">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31" t="s">
        <v>521</v>
      </c>
      <c r="AR392" s="131"/>
      <c r="AS392" s="131"/>
      <c r="AT392" s="131"/>
      <c r="AU392" s="116"/>
      <c r="AV392" s="117"/>
      <c r="AW392" s="117"/>
      <c r="AX392" s="118"/>
    </row>
    <row r="393" spans="1:50" ht="24" hidden="1" customHeight="1">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31" t="s">
        <v>521</v>
      </c>
      <c r="AR393" s="131"/>
      <c r="AS393" s="131"/>
      <c r="AT393" s="131"/>
      <c r="AU393" s="116"/>
      <c r="AV393" s="117"/>
      <c r="AW393" s="117"/>
      <c r="AX393" s="118"/>
    </row>
    <row r="394" spans="1:50" ht="24" hidden="1" customHeight="1">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31" t="s">
        <v>521</v>
      </c>
      <c r="AR394" s="131"/>
      <c r="AS394" s="131"/>
      <c r="AT394" s="131"/>
      <c r="AU394" s="116"/>
      <c r="AV394" s="117"/>
      <c r="AW394" s="117"/>
      <c r="AX394" s="118"/>
    </row>
    <row r="395" spans="1:50" ht="24" hidden="1" customHeight="1">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31" t="s">
        <v>521</v>
      </c>
      <c r="AR395" s="131"/>
      <c r="AS395" s="131"/>
      <c r="AT395" s="131"/>
      <c r="AU395" s="116"/>
      <c r="AV395" s="117"/>
      <c r="AW395" s="117"/>
      <c r="AX395" s="118"/>
    </row>
    <row r="396" spans="1:50" ht="24" hidden="1" customHeight="1">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31" t="s">
        <v>521</v>
      </c>
      <c r="AR396" s="131"/>
      <c r="AS396" s="131"/>
      <c r="AT396" s="131"/>
      <c r="AU396" s="116"/>
      <c r="AV396" s="117"/>
      <c r="AW396" s="117"/>
      <c r="AX396" s="118"/>
    </row>
    <row r="397" spans="1:50" ht="24" hidden="1" customHeight="1">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31" t="s">
        <v>521</v>
      </c>
      <c r="AR397" s="131"/>
      <c r="AS397" s="131"/>
      <c r="AT397" s="131"/>
      <c r="AU397" s="116"/>
      <c r="AV397" s="117"/>
      <c r="AW397" s="117"/>
      <c r="AX397" s="118"/>
    </row>
    <row r="399" spans="1:50">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4"/>
      <c r="B400" s="114"/>
      <c r="C400" s="120" t="s">
        <v>407</v>
      </c>
      <c r="D400" s="120"/>
      <c r="E400" s="120"/>
      <c r="F400" s="120"/>
      <c r="G400" s="120"/>
      <c r="H400" s="120"/>
      <c r="I400" s="120"/>
      <c r="J400" s="120"/>
      <c r="K400" s="120"/>
      <c r="L400" s="120"/>
      <c r="M400" s="120" t="s">
        <v>408</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409</v>
      </c>
      <c r="AL400" s="120"/>
      <c r="AM400" s="120"/>
      <c r="AN400" s="120"/>
      <c r="AO400" s="120"/>
      <c r="AP400" s="120"/>
      <c r="AQ400" s="120" t="s">
        <v>23</v>
      </c>
      <c r="AR400" s="120"/>
      <c r="AS400" s="120"/>
      <c r="AT400" s="120"/>
      <c r="AU400" s="122" t="s">
        <v>24</v>
      </c>
      <c r="AV400" s="123"/>
      <c r="AW400" s="123"/>
      <c r="AX400" s="124"/>
    </row>
    <row r="401" spans="1:50" ht="24" customHeight="1">
      <c r="A401" s="114">
        <v>1</v>
      </c>
      <c r="B401" s="114">
        <v>1</v>
      </c>
      <c r="C401" s="128" t="s">
        <v>554</v>
      </c>
      <c r="D401" s="128"/>
      <c r="E401" s="128"/>
      <c r="F401" s="128"/>
      <c r="G401" s="128"/>
      <c r="H401" s="128"/>
      <c r="I401" s="128"/>
      <c r="J401" s="128"/>
      <c r="K401" s="128"/>
      <c r="L401" s="128"/>
      <c r="M401" s="128" t="s">
        <v>555</v>
      </c>
      <c r="N401" s="128"/>
      <c r="O401" s="128"/>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35">
        <v>2</v>
      </c>
      <c r="AL401" s="136"/>
      <c r="AM401" s="136"/>
      <c r="AN401" s="136"/>
      <c r="AO401" s="136"/>
      <c r="AP401" s="136"/>
      <c r="AQ401" s="131" t="s">
        <v>521</v>
      </c>
      <c r="AR401" s="131"/>
      <c r="AS401" s="131"/>
      <c r="AT401" s="131"/>
      <c r="AU401" s="132" t="s">
        <v>556</v>
      </c>
      <c r="AV401" s="133"/>
      <c r="AW401" s="133"/>
      <c r="AX401" s="134"/>
    </row>
    <row r="402" spans="1:50" ht="24" customHeight="1">
      <c r="A402" s="114">
        <v>2</v>
      </c>
      <c r="B402" s="114">
        <v>1</v>
      </c>
      <c r="C402" s="128" t="s">
        <v>557</v>
      </c>
      <c r="D402" s="128"/>
      <c r="E402" s="128"/>
      <c r="F402" s="128"/>
      <c r="G402" s="128"/>
      <c r="H402" s="128"/>
      <c r="I402" s="128"/>
      <c r="J402" s="128"/>
      <c r="K402" s="128"/>
      <c r="L402" s="128"/>
      <c r="M402" s="128" t="s">
        <v>558</v>
      </c>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v>0.6</v>
      </c>
      <c r="AL402" s="130"/>
      <c r="AM402" s="130"/>
      <c r="AN402" s="130"/>
      <c r="AO402" s="130"/>
      <c r="AP402" s="130"/>
      <c r="AQ402" s="131" t="s">
        <v>521</v>
      </c>
      <c r="AR402" s="131"/>
      <c r="AS402" s="131"/>
      <c r="AT402" s="131"/>
      <c r="AU402" s="132" t="s">
        <v>556</v>
      </c>
      <c r="AV402" s="133"/>
      <c r="AW402" s="133"/>
      <c r="AX402" s="134"/>
    </row>
    <row r="403" spans="1:50" ht="24" customHeight="1">
      <c r="A403" s="114">
        <v>3</v>
      </c>
      <c r="B403" s="114">
        <v>1</v>
      </c>
      <c r="C403" s="128" t="s">
        <v>559</v>
      </c>
      <c r="D403" s="128"/>
      <c r="E403" s="128"/>
      <c r="F403" s="128"/>
      <c r="G403" s="128"/>
      <c r="H403" s="128"/>
      <c r="I403" s="128"/>
      <c r="J403" s="128"/>
      <c r="K403" s="128"/>
      <c r="L403" s="128"/>
      <c r="M403" s="128" t="s">
        <v>560</v>
      </c>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9">
        <v>0.4</v>
      </c>
      <c r="AL403" s="130"/>
      <c r="AM403" s="130"/>
      <c r="AN403" s="130"/>
      <c r="AO403" s="130"/>
      <c r="AP403" s="130"/>
      <c r="AQ403" s="131" t="s">
        <v>521</v>
      </c>
      <c r="AR403" s="131"/>
      <c r="AS403" s="131"/>
      <c r="AT403" s="131"/>
      <c r="AU403" s="132" t="s">
        <v>556</v>
      </c>
      <c r="AV403" s="133"/>
      <c r="AW403" s="133"/>
      <c r="AX403" s="134"/>
    </row>
    <row r="404" spans="1:50" ht="24" customHeight="1">
      <c r="A404" s="114">
        <v>4</v>
      </c>
      <c r="B404" s="114">
        <v>1</v>
      </c>
      <c r="C404" s="128" t="s">
        <v>561</v>
      </c>
      <c r="D404" s="128"/>
      <c r="E404" s="128"/>
      <c r="F404" s="128"/>
      <c r="G404" s="128"/>
      <c r="H404" s="128"/>
      <c r="I404" s="128"/>
      <c r="J404" s="128"/>
      <c r="K404" s="128"/>
      <c r="L404" s="128"/>
      <c r="M404" s="128" t="s">
        <v>562</v>
      </c>
      <c r="N404" s="128"/>
      <c r="O404" s="128"/>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9">
        <v>0.4</v>
      </c>
      <c r="AL404" s="130"/>
      <c r="AM404" s="130"/>
      <c r="AN404" s="130"/>
      <c r="AO404" s="130"/>
      <c r="AP404" s="130"/>
      <c r="AQ404" s="131" t="s">
        <v>521</v>
      </c>
      <c r="AR404" s="131"/>
      <c r="AS404" s="131"/>
      <c r="AT404" s="131"/>
      <c r="AU404" s="132" t="s">
        <v>556</v>
      </c>
      <c r="AV404" s="133"/>
      <c r="AW404" s="133"/>
      <c r="AX404" s="134"/>
    </row>
    <row r="405" spans="1:50" ht="24" customHeight="1">
      <c r="A405" s="114">
        <v>5</v>
      </c>
      <c r="B405" s="114">
        <v>1</v>
      </c>
      <c r="C405" s="128" t="s">
        <v>563</v>
      </c>
      <c r="D405" s="128"/>
      <c r="E405" s="128"/>
      <c r="F405" s="128"/>
      <c r="G405" s="128"/>
      <c r="H405" s="128"/>
      <c r="I405" s="128"/>
      <c r="J405" s="128"/>
      <c r="K405" s="128"/>
      <c r="L405" s="128"/>
      <c r="M405" s="128" t="s">
        <v>564</v>
      </c>
      <c r="N405" s="128"/>
      <c r="O405" s="128"/>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9">
        <v>0.2</v>
      </c>
      <c r="AL405" s="130"/>
      <c r="AM405" s="130"/>
      <c r="AN405" s="130"/>
      <c r="AO405" s="130"/>
      <c r="AP405" s="130"/>
      <c r="AQ405" s="131" t="s">
        <v>521</v>
      </c>
      <c r="AR405" s="131"/>
      <c r="AS405" s="131"/>
      <c r="AT405" s="131"/>
      <c r="AU405" s="132" t="s">
        <v>556</v>
      </c>
      <c r="AV405" s="133"/>
      <c r="AW405" s="133"/>
      <c r="AX405" s="134"/>
    </row>
    <row r="406" spans="1:50" ht="24" customHeight="1">
      <c r="A406" s="114">
        <v>6</v>
      </c>
      <c r="B406" s="114">
        <v>1</v>
      </c>
      <c r="C406" s="128" t="s">
        <v>565</v>
      </c>
      <c r="D406" s="128"/>
      <c r="E406" s="128"/>
      <c r="F406" s="128"/>
      <c r="G406" s="128"/>
      <c r="H406" s="128"/>
      <c r="I406" s="128"/>
      <c r="J406" s="128"/>
      <c r="K406" s="128"/>
      <c r="L406" s="128"/>
      <c r="M406" s="128" t="s">
        <v>566</v>
      </c>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9">
        <v>0.2</v>
      </c>
      <c r="AL406" s="130"/>
      <c r="AM406" s="130"/>
      <c r="AN406" s="130"/>
      <c r="AO406" s="130"/>
      <c r="AP406" s="130"/>
      <c r="AQ406" s="131" t="s">
        <v>521</v>
      </c>
      <c r="AR406" s="131"/>
      <c r="AS406" s="131"/>
      <c r="AT406" s="131"/>
      <c r="AU406" s="132" t="s">
        <v>556</v>
      </c>
      <c r="AV406" s="133"/>
      <c r="AW406" s="133"/>
      <c r="AX406" s="134"/>
    </row>
    <row r="407" spans="1:50" ht="24" customHeight="1">
      <c r="A407" s="114">
        <v>7</v>
      </c>
      <c r="B407" s="114">
        <v>1</v>
      </c>
      <c r="C407" s="128" t="s">
        <v>557</v>
      </c>
      <c r="D407" s="128"/>
      <c r="E407" s="128"/>
      <c r="F407" s="128"/>
      <c r="G407" s="128"/>
      <c r="H407" s="128"/>
      <c r="I407" s="128"/>
      <c r="J407" s="128"/>
      <c r="K407" s="128"/>
      <c r="L407" s="128"/>
      <c r="M407" s="128" t="s">
        <v>567</v>
      </c>
      <c r="N407" s="128"/>
      <c r="O407" s="128"/>
      <c r="P407" s="128"/>
      <c r="Q407" s="128"/>
      <c r="R407" s="128"/>
      <c r="S407" s="128"/>
      <c r="T407" s="128"/>
      <c r="U407" s="128"/>
      <c r="V407" s="128"/>
      <c r="W407" s="128"/>
      <c r="X407" s="128"/>
      <c r="Y407" s="128"/>
      <c r="Z407" s="128"/>
      <c r="AA407" s="128"/>
      <c r="AB407" s="128"/>
      <c r="AC407" s="128"/>
      <c r="AD407" s="128"/>
      <c r="AE407" s="128"/>
      <c r="AF407" s="128"/>
      <c r="AG407" s="128"/>
      <c r="AH407" s="128"/>
      <c r="AI407" s="128"/>
      <c r="AJ407" s="128"/>
      <c r="AK407" s="129">
        <v>0.2</v>
      </c>
      <c r="AL407" s="130"/>
      <c r="AM407" s="130"/>
      <c r="AN407" s="130"/>
      <c r="AO407" s="130"/>
      <c r="AP407" s="130"/>
      <c r="AQ407" s="131" t="s">
        <v>521</v>
      </c>
      <c r="AR407" s="131"/>
      <c r="AS407" s="131"/>
      <c r="AT407" s="131"/>
      <c r="AU407" s="132" t="s">
        <v>556</v>
      </c>
      <c r="AV407" s="133"/>
      <c r="AW407" s="133"/>
      <c r="AX407" s="134"/>
    </row>
    <row r="408" spans="1:50" ht="24" customHeight="1">
      <c r="A408" s="114">
        <v>8</v>
      </c>
      <c r="B408" s="114">
        <v>1</v>
      </c>
      <c r="C408" s="128" t="s">
        <v>557</v>
      </c>
      <c r="D408" s="128"/>
      <c r="E408" s="128"/>
      <c r="F408" s="128"/>
      <c r="G408" s="128"/>
      <c r="H408" s="128"/>
      <c r="I408" s="128"/>
      <c r="J408" s="128"/>
      <c r="K408" s="128"/>
      <c r="L408" s="128"/>
      <c r="M408" s="128" t="s">
        <v>608</v>
      </c>
      <c r="N408" s="128"/>
      <c r="O408" s="128"/>
      <c r="P408" s="128"/>
      <c r="Q408" s="128"/>
      <c r="R408" s="128"/>
      <c r="S408" s="128"/>
      <c r="T408" s="128"/>
      <c r="U408" s="128"/>
      <c r="V408" s="128"/>
      <c r="W408" s="128"/>
      <c r="X408" s="128"/>
      <c r="Y408" s="128"/>
      <c r="Z408" s="128"/>
      <c r="AA408" s="128"/>
      <c r="AB408" s="128"/>
      <c r="AC408" s="128"/>
      <c r="AD408" s="128"/>
      <c r="AE408" s="128"/>
      <c r="AF408" s="128"/>
      <c r="AG408" s="128"/>
      <c r="AH408" s="128"/>
      <c r="AI408" s="128"/>
      <c r="AJ408" s="128"/>
      <c r="AK408" s="129">
        <v>0.2</v>
      </c>
      <c r="AL408" s="130"/>
      <c r="AM408" s="130"/>
      <c r="AN408" s="130"/>
      <c r="AO408" s="130"/>
      <c r="AP408" s="130"/>
      <c r="AQ408" s="131" t="s">
        <v>521</v>
      </c>
      <c r="AR408" s="131"/>
      <c r="AS408" s="131"/>
      <c r="AT408" s="131"/>
      <c r="AU408" s="132" t="s">
        <v>556</v>
      </c>
      <c r="AV408" s="133"/>
      <c r="AW408" s="133"/>
      <c r="AX408" s="134"/>
    </row>
    <row r="409" spans="1:50" ht="24" customHeight="1">
      <c r="A409" s="114">
        <v>9</v>
      </c>
      <c r="B409" s="114">
        <v>1</v>
      </c>
      <c r="C409" s="128" t="s">
        <v>535</v>
      </c>
      <c r="D409" s="128"/>
      <c r="E409" s="128"/>
      <c r="F409" s="128"/>
      <c r="G409" s="128"/>
      <c r="H409" s="128"/>
      <c r="I409" s="128"/>
      <c r="J409" s="128"/>
      <c r="K409" s="128"/>
      <c r="L409" s="128"/>
      <c r="M409" s="128" t="s">
        <v>566</v>
      </c>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9">
        <v>0.1</v>
      </c>
      <c r="AL409" s="130"/>
      <c r="AM409" s="130"/>
      <c r="AN409" s="130"/>
      <c r="AO409" s="130"/>
      <c r="AP409" s="130"/>
      <c r="AQ409" s="131" t="s">
        <v>521</v>
      </c>
      <c r="AR409" s="131"/>
      <c r="AS409" s="131"/>
      <c r="AT409" s="131"/>
      <c r="AU409" s="132" t="s">
        <v>556</v>
      </c>
      <c r="AV409" s="133"/>
      <c r="AW409" s="133"/>
      <c r="AX409" s="134"/>
    </row>
    <row r="410" spans="1:50" ht="24" customHeight="1">
      <c r="A410" s="114">
        <v>10</v>
      </c>
      <c r="B410" s="114">
        <v>1</v>
      </c>
      <c r="C410" s="128" t="s">
        <v>565</v>
      </c>
      <c r="D410" s="128"/>
      <c r="E410" s="128"/>
      <c r="F410" s="128"/>
      <c r="G410" s="128"/>
      <c r="H410" s="128"/>
      <c r="I410" s="128"/>
      <c r="J410" s="128"/>
      <c r="K410" s="128"/>
      <c r="L410" s="128"/>
      <c r="M410" s="128" t="s">
        <v>566</v>
      </c>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9">
        <v>0.1</v>
      </c>
      <c r="AL410" s="130"/>
      <c r="AM410" s="130"/>
      <c r="AN410" s="130"/>
      <c r="AO410" s="130"/>
      <c r="AP410" s="130"/>
      <c r="AQ410" s="131" t="s">
        <v>521</v>
      </c>
      <c r="AR410" s="131"/>
      <c r="AS410" s="131"/>
      <c r="AT410" s="131"/>
      <c r="AU410" s="132" t="s">
        <v>556</v>
      </c>
      <c r="AV410" s="133"/>
      <c r="AW410" s="133"/>
      <c r="AX410" s="134"/>
    </row>
    <row r="411" spans="1:50" ht="24" hidden="1" customHeight="1">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4"/>
      <c r="B433" s="114"/>
      <c r="C433" s="120" t="s">
        <v>407</v>
      </c>
      <c r="D433" s="120"/>
      <c r="E433" s="120"/>
      <c r="F433" s="120"/>
      <c r="G433" s="120"/>
      <c r="H433" s="120"/>
      <c r="I433" s="120"/>
      <c r="J433" s="120"/>
      <c r="K433" s="120"/>
      <c r="L433" s="120"/>
      <c r="M433" s="120" t="s">
        <v>408</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409</v>
      </c>
      <c r="AL433" s="120"/>
      <c r="AM433" s="120"/>
      <c r="AN433" s="120"/>
      <c r="AO433" s="120"/>
      <c r="AP433" s="120"/>
      <c r="AQ433" s="120" t="s">
        <v>23</v>
      </c>
      <c r="AR433" s="120"/>
      <c r="AS433" s="120"/>
      <c r="AT433" s="120"/>
      <c r="AU433" s="122" t="s">
        <v>24</v>
      </c>
      <c r="AV433" s="123"/>
      <c r="AW433" s="123"/>
      <c r="AX433" s="124"/>
    </row>
    <row r="434" spans="1:50" ht="24" customHeight="1">
      <c r="A434" s="114">
        <v>1</v>
      </c>
      <c r="B434" s="114">
        <v>1</v>
      </c>
      <c r="C434" s="125" t="s">
        <v>568</v>
      </c>
      <c r="D434" s="126"/>
      <c r="E434" s="126"/>
      <c r="F434" s="126"/>
      <c r="G434" s="126"/>
      <c r="H434" s="126"/>
      <c r="I434" s="126"/>
      <c r="J434" s="126"/>
      <c r="K434" s="126"/>
      <c r="L434" s="127"/>
      <c r="M434" s="128" t="s">
        <v>569</v>
      </c>
      <c r="N434" s="128"/>
      <c r="O434" s="128"/>
      <c r="P434" s="128"/>
      <c r="Q434" s="128"/>
      <c r="R434" s="128"/>
      <c r="S434" s="128"/>
      <c r="T434" s="128"/>
      <c r="U434" s="128"/>
      <c r="V434" s="128"/>
      <c r="W434" s="128"/>
      <c r="X434" s="128"/>
      <c r="Y434" s="128"/>
      <c r="Z434" s="128"/>
      <c r="AA434" s="128"/>
      <c r="AB434" s="128"/>
      <c r="AC434" s="128"/>
      <c r="AD434" s="128"/>
      <c r="AE434" s="128"/>
      <c r="AF434" s="128"/>
      <c r="AG434" s="128"/>
      <c r="AH434" s="128"/>
      <c r="AI434" s="128"/>
      <c r="AJ434" s="128"/>
      <c r="AK434" s="135">
        <v>3</v>
      </c>
      <c r="AL434" s="136"/>
      <c r="AM434" s="136"/>
      <c r="AN434" s="136"/>
      <c r="AO434" s="136"/>
      <c r="AP434" s="136"/>
      <c r="AQ434" s="131" t="s">
        <v>609</v>
      </c>
      <c r="AR434" s="131"/>
      <c r="AS434" s="131"/>
      <c r="AT434" s="131"/>
      <c r="AU434" s="132" t="s">
        <v>522</v>
      </c>
      <c r="AV434" s="133"/>
      <c r="AW434" s="133"/>
      <c r="AX434" s="134"/>
    </row>
    <row r="435" spans="1:50" ht="24" customHeight="1">
      <c r="A435" s="114">
        <v>2</v>
      </c>
      <c r="B435" s="114">
        <v>1</v>
      </c>
      <c r="C435" s="125" t="s">
        <v>570</v>
      </c>
      <c r="D435" s="126"/>
      <c r="E435" s="126"/>
      <c r="F435" s="126"/>
      <c r="G435" s="126"/>
      <c r="H435" s="126"/>
      <c r="I435" s="126"/>
      <c r="J435" s="126"/>
      <c r="K435" s="126"/>
      <c r="L435" s="127"/>
      <c r="M435" s="128" t="s">
        <v>571</v>
      </c>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35">
        <v>2</v>
      </c>
      <c r="AL435" s="136"/>
      <c r="AM435" s="136"/>
      <c r="AN435" s="136"/>
      <c r="AO435" s="136"/>
      <c r="AP435" s="136"/>
      <c r="AQ435" s="131" t="s">
        <v>609</v>
      </c>
      <c r="AR435" s="131"/>
      <c r="AS435" s="131"/>
      <c r="AT435" s="131"/>
      <c r="AU435" s="132" t="s">
        <v>522</v>
      </c>
      <c r="AV435" s="133"/>
      <c r="AW435" s="133"/>
      <c r="AX435" s="134"/>
    </row>
    <row r="436" spans="1:50" ht="24" customHeight="1">
      <c r="A436" s="114">
        <v>3</v>
      </c>
      <c r="B436" s="114">
        <v>1</v>
      </c>
      <c r="C436" s="125" t="s">
        <v>572</v>
      </c>
      <c r="D436" s="126"/>
      <c r="E436" s="126"/>
      <c r="F436" s="126"/>
      <c r="G436" s="126"/>
      <c r="H436" s="126"/>
      <c r="I436" s="126"/>
      <c r="J436" s="126"/>
      <c r="K436" s="126"/>
      <c r="L436" s="127"/>
      <c r="M436" s="128" t="s">
        <v>573</v>
      </c>
      <c r="N436" s="128"/>
      <c r="O436" s="128"/>
      <c r="P436" s="128"/>
      <c r="Q436" s="128"/>
      <c r="R436" s="128"/>
      <c r="S436" s="128"/>
      <c r="T436" s="128"/>
      <c r="U436" s="128"/>
      <c r="V436" s="128"/>
      <c r="W436" s="128"/>
      <c r="X436" s="128"/>
      <c r="Y436" s="128"/>
      <c r="Z436" s="128"/>
      <c r="AA436" s="128"/>
      <c r="AB436" s="128"/>
      <c r="AC436" s="128"/>
      <c r="AD436" s="128"/>
      <c r="AE436" s="128"/>
      <c r="AF436" s="128"/>
      <c r="AG436" s="128"/>
      <c r="AH436" s="128"/>
      <c r="AI436" s="128"/>
      <c r="AJ436" s="128"/>
      <c r="AK436" s="135">
        <v>2</v>
      </c>
      <c r="AL436" s="136"/>
      <c r="AM436" s="136"/>
      <c r="AN436" s="136"/>
      <c r="AO436" s="136"/>
      <c r="AP436" s="136"/>
      <c r="AQ436" s="131" t="s">
        <v>609</v>
      </c>
      <c r="AR436" s="131"/>
      <c r="AS436" s="131"/>
      <c r="AT436" s="131"/>
      <c r="AU436" s="132" t="s">
        <v>522</v>
      </c>
      <c r="AV436" s="133"/>
      <c r="AW436" s="133"/>
      <c r="AX436" s="134"/>
    </row>
    <row r="437" spans="1:50" ht="24" customHeight="1">
      <c r="A437" s="114">
        <v>4</v>
      </c>
      <c r="B437" s="114">
        <v>1</v>
      </c>
      <c r="C437" s="125" t="s">
        <v>574</v>
      </c>
      <c r="D437" s="126"/>
      <c r="E437" s="126"/>
      <c r="F437" s="126"/>
      <c r="G437" s="126"/>
      <c r="H437" s="126"/>
      <c r="I437" s="126"/>
      <c r="J437" s="126"/>
      <c r="K437" s="126"/>
      <c r="L437" s="127"/>
      <c r="M437" s="128" t="s">
        <v>575</v>
      </c>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35">
        <v>2</v>
      </c>
      <c r="AL437" s="136"/>
      <c r="AM437" s="136"/>
      <c r="AN437" s="136"/>
      <c r="AO437" s="136"/>
      <c r="AP437" s="136"/>
      <c r="AQ437" s="131" t="s">
        <v>609</v>
      </c>
      <c r="AR437" s="131"/>
      <c r="AS437" s="131"/>
      <c r="AT437" s="131"/>
      <c r="AU437" s="132" t="s">
        <v>522</v>
      </c>
      <c r="AV437" s="133"/>
      <c r="AW437" s="133"/>
      <c r="AX437" s="134"/>
    </row>
    <row r="438" spans="1:50" ht="24" customHeight="1">
      <c r="A438" s="114">
        <v>5</v>
      </c>
      <c r="B438" s="114">
        <v>1</v>
      </c>
      <c r="C438" s="125" t="s">
        <v>576</v>
      </c>
      <c r="D438" s="126"/>
      <c r="E438" s="126"/>
      <c r="F438" s="126"/>
      <c r="G438" s="126"/>
      <c r="H438" s="126"/>
      <c r="I438" s="126"/>
      <c r="J438" s="126"/>
      <c r="K438" s="126"/>
      <c r="L438" s="127"/>
      <c r="M438" s="128" t="s">
        <v>577</v>
      </c>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35">
        <v>2</v>
      </c>
      <c r="AL438" s="136"/>
      <c r="AM438" s="136"/>
      <c r="AN438" s="136"/>
      <c r="AO438" s="136"/>
      <c r="AP438" s="136"/>
      <c r="AQ438" s="131" t="s">
        <v>609</v>
      </c>
      <c r="AR438" s="131"/>
      <c r="AS438" s="131"/>
      <c r="AT438" s="131"/>
      <c r="AU438" s="132" t="s">
        <v>522</v>
      </c>
      <c r="AV438" s="133"/>
      <c r="AW438" s="133"/>
      <c r="AX438" s="134"/>
    </row>
    <row r="439" spans="1:50" ht="24" customHeight="1">
      <c r="A439" s="114">
        <v>6</v>
      </c>
      <c r="B439" s="114">
        <v>1</v>
      </c>
      <c r="C439" s="125" t="s">
        <v>578</v>
      </c>
      <c r="D439" s="126"/>
      <c r="E439" s="126"/>
      <c r="F439" s="126"/>
      <c r="G439" s="126"/>
      <c r="H439" s="126"/>
      <c r="I439" s="126"/>
      <c r="J439" s="126"/>
      <c r="K439" s="126"/>
      <c r="L439" s="127"/>
      <c r="M439" s="128" t="s">
        <v>569</v>
      </c>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9">
        <v>0.5</v>
      </c>
      <c r="AL439" s="130"/>
      <c r="AM439" s="130"/>
      <c r="AN439" s="130"/>
      <c r="AO439" s="130"/>
      <c r="AP439" s="130"/>
      <c r="AQ439" s="131" t="s">
        <v>521</v>
      </c>
      <c r="AR439" s="131"/>
      <c r="AS439" s="131"/>
      <c r="AT439" s="131"/>
      <c r="AU439" s="132" t="s">
        <v>522</v>
      </c>
      <c r="AV439" s="133"/>
      <c r="AW439" s="133"/>
      <c r="AX439" s="134"/>
    </row>
    <row r="440" spans="1:50" ht="24" customHeight="1">
      <c r="A440" s="114">
        <v>7</v>
      </c>
      <c r="B440" s="114">
        <v>1</v>
      </c>
      <c r="C440" s="125" t="s">
        <v>579</v>
      </c>
      <c r="D440" s="126"/>
      <c r="E440" s="126"/>
      <c r="F440" s="126"/>
      <c r="G440" s="126"/>
      <c r="H440" s="126"/>
      <c r="I440" s="126"/>
      <c r="J440" s="126"/>
      <c r="K440" s="126"/>
      <c r="L440" s="127"/>
      <c r="M440" s="128" t="s">
        <v>580</v>
      </c>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c r="AK440" s="129">
        <v>0.3</v>
      </c>
      <c r="AL440" s="130"/>
      <c r="AM440" s="130"/>
      <c r="AN440" s="130"/>
      <c r="AO440" s="130"/>
      <c r="AP440" s="130"/>
      <c r="AQ440" s="131" t="s">
        <v>521</v>
      </c>
      <c r="AR440" s="131"/>
      <c r="AS440" s="131"/>
      <c r="AT440" s="131"/>
      <c r="AU440" s="132" t="s">
        <v>522</v>
      </c>
      <c r="AV440" s="133"/>
      <c r="AW440" s="133"/>
      <c r="AX440" s="134"/>
    </row>
    <row r="441" spans="1:50" ht="24" customHeight="1">
      <c r="A441" s="114">
        <v>8</v>
      </c>
      <c r="B441" s="114">
        <v>1</v>
      </c>
      <c r="C441" s="125" t="s">
        <v>576</v>
      </c>
      <c r="D441" s="126"/>
      <c r="E441" s="126"/>
      <c r="F441" s="126"/>
      <c r="G441" s="126"/>
      <c r="H441" s="126"/>
      <c r="I441" s="126"/>
      <c r="J441" s="126"/>
      <c r="K441" s="126"/>
      <c r="L441" s="127"/>
      <c r="M441" s="128" t="s">
        <v>577</v>
      </c>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c r="AK441" s="129">
        <v>0.3</v>
      </c>
      <c r="AL441" s="130"/>
      <c r="AM441" s="130"/>
      <c r="AN441" s="130"/>
      <c r="AO441" s="130"/>
      <c r="AP441" s="130"/>
      <c r="AQ441" s="131" t="s">
        <v>521</v>
      </c>
      <c r="AR441" s="131"/>
      <c r="AS441" s="131"/>
      <c r="AT441" s="131"/>
      <c r="AU441" s="132" t="s">
        <v>522</v>
      </c>
      <c r="AV441" s="133"/>
      <c r="AW441" s="133"/>
      <c r="AX441" s="134"/>
    </row>
    <row r="442" spans="1:50" ht="24" customHeight="1">
      <c r="A442" s="114">
        <v>9</v>
      </c>
      <c r="B442" s="114">
        <v>1</v>
      </c>
      <c r="C442" s="125" t="s">
        <v>581</v>
      </c>
      <c r="D442" s="126"/>
      <c r="E442" s="126"/>
      <c r="F442" s="126"/>
      <c r="G442" s="126"/>
      <c r="H442" s="126"/>
      <c r="I442" s="126"/>
      <c r="J442" s="126"/>
      <c r="K442" s="126"/>
      <c r="L442" s="127"/>
      <c r="M442" s="128" t="s">
        <v>580</v>
      </c>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29">
        <v>0.3</v>
      </c>
      <c r="AL442" s="130"/>
      <c r="AM442" s="130"/>
      <c r="AN442" s="130"/>
      <c r="AO442" s="130"/>
      <c r="AP442" s="130"/>
      <c r="AQ442" s="131" t="s">
        <v>521</v>
      </c>
      <c r="AR442" s="131"/>
      <c r="AS442" s="131"/>
      <c r="AT442" s="131"/>
      <c r="AU442" s="132" t="s">
        <v>522</v>
      </c>
      <c r="AV442" s="133"/>
      <c r="AW442" s="133"/>
      <c r="AX442" s="134"/>
    </row>
    <row r="443" spans="1:50" ht="24" customHeight="1">
      <c r="A443" s="114">
        <v>10</v>
      </c>
      <c r="B443" s="114">
        <v>1</v>
      </c>
      <c r="C443" s="125" t="s">
        <v>582</v>
      </c>
      <c r="D443" s="126"/>
      <c r="E443" s="126"/>
      <c r="F443" s="126"/>
      <c r="G443" s="126"/>
      <c r="H443" s="126"/>
      <c r="I443" s="126"/>
      <c r="J443" s="126"/>
      <c r="K443" s="126"/>
      <c r="L443" s="127"/>
      <c r="M443" s="128" t="s">
        <v>580</v>
      </c>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9">
        <v>0.2</v>
      </c>
      <c r="AL443" s="130"/>
      <c r="AM443" s="130"/>
      <c r="AN443" s="130"/>
      <c r="AO443" s="130"/>
      <c r="AP443" s="130"/>
      <c r="AQ443" s="131" t="s">
        <v>521</v>
      </c>
      <c r="AR443" s="131"/>
      <c r="AS443" s="131"/>
      <c r="AT443" s="131"/>
      <c r="AU443" s="132" t="s">
        <v>522</v>
      </c>
      <c r="AV443" s="133"/>
      <c r="AW443" s="133"/>
      <c r="AX443" s="134"/>
    </row>
    <row r="444" spans="1:50" ht="24" hidden="1" customHeight="1">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row r="465" spans="1:50" hidden="1">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4"/>
      <c r="B466" s="114"/>
      <c r="C466" s="120" t="s">
        <v>407</v>
      </c>
      <c r="D466" s="120"/>
      <c r="E466" s="120"/>
      <c r="F466" s="120"/>
      <c r="G466" s="120"/>
      <c r="H466" s="120"/>
      <c r="I466" s="120"/>
      <c r="J466" s="120"/>
      <c r="K466" s="120"/>
      <c r="L466" s="120"/>
      <c r="M466" s="120" t="s">
        <v>408</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409</v>
      </c>
      <c r="AL466" s="120"/>
      <c r="AM466" s="120"/>
      <c r="AN466" s="120"/>
      <c r="AO466" s="120"/>
      <c r="AP466" s="120"/>
      <c r="AQ466" s="120" t="s">
        <v>23</v>
      </c>
      <c r="AR466" s="120"/>
      <c r="AS466" s="120"/>
      <c r="AT466" s="120"/>
      <c r="AU466" s="122" t="s">
        <v>24</v>
      </c>
      <c r="AV466" s="123"/>
      <c r="AW466" s="123"/>
      <c r="AX466" s="124"/>
    </row>
    <row r="467" spans="1:50" ht="24" hidden="1" customHeight="1">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T26:AX26"/>
    <mergeCell ref="AT52:AX52"/>
    <mergeCell ref="AK15:AQ15"/>
    <mergeCell ref="AR15:AX15"/>
    <mergeCell ref="I14:O14"/>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C118:AC118"/>
    <mergeCell ref="AT87:AX87"/>
    <mergeCell ref="AT85:AX85"/>
    <mergeCell ref="AJ86:AN86"/>
    <mergeCell ref="AE39:AI39"/>
    <mergeCell ref="AE87:AI87"/>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T124:AF124"/>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G122:AX125"/>
    <mergeCell ref="A135:AX135"/>
    <mergeCell ref="AM138:AV138"/>
    <mergeCell ref="AM137:AV137"/>
    <mergeCell ref="A137:F137"/>
    <mergeCell ref="A138:F138"/>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W53:AX53"/>
    <mergeCell ref="AU58:AV58"/>
    <mergeCell ref="AB35:AD35"/>
    <mergeCell ref="AE35:AI35"/>
    <mergeCell ref="AJ35:AN35"/>
    <mergeCell ref="AT38:AX38"/>
    <mergeCell ref="AB39:AD39"/>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AB31:AD32"/>
    <mergeCell ref="AE31:AI32"/>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0:AK230"/>
    <mergeCell ref="G220:K220"/>
    <mergeCell ref="L220:X22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85:AD85"/>
    <mergeCell ref="AU63:AV63"/>
    <mergeCell ref="AW63:AX63"/>
    <mergeCell ref="Y64:AA64"/>
    <mergeCell ref="AB72:AD72"/>
    <mergeCell ref="B57:F61"/>
    <mergeCell ref="G57:O58"/>
    <mergeCell ref="A70:F72"/>
    <mergeCell ref="G70:X70"/>
    <mergeCell ref="Y70:AA70"/>
    <mergeCell ref="AB70:AD70"/>
    <mergeCell ref="AE70:AI70"/>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P41:X42"/>
    <mergeCell ref="Y41:AA42"/>
    <mergeCell ref="AB41:AD42"/>
    <mergeCell ref="AE41:AI42"/>
    <mergeCell ref="AJ41:AN42"/>
    <mergeCell ref="AO41:AS42"/>
    <mergeCell ref="Y54:AA54"/>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Y40:AA40"/>
    <mergeCell ref="AB40:AD40"/>
    <mergeCell ref="AE54:AI54"/>
    <mergeCell ref="AJ54:AN54"/>
    <mergeCell ref="AO54:AS54"/>
    <mergeCell ref="AT54:AX5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45:AA4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B54:AD54"/>
    <mergeCell ref="Y38:AA38"/>
    <mergeCell ref="AE40:AI40"/>
    <mergeCell ref="AJ45:AN45"/>
    <mergeCell ref="AO45:AS45"/>
    <mergeCell ref="AT45:AX45"/>
    <mergeCell ref="AJ39:AN39"/>
    <mergeCell ref="AO39:AS39"/>
    <mergeCell ref="AT39:AX39"/>
    <mergeCell ref="A3:AH3"/>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R102:W102"/>
    <mergeCell ref="R103:W103"/>
    <mergeCell ref="AD116:AF116"/>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99">
    <cfRule type="expression" dxfId="941" priority="431">
      <formula>IF(RIGHT(TEXT(L99,"0.#"),1)=".",FALSE,TRUE)</formula>
    </cfRule>
    <cfRule type="expression" dxfId="940" priority="432">
      <formula>IF(RIGHT(TEXT(L99,"0.#"),1)=".",TRUE,FALSE)</formula>
    </cfRule>
  </conditionalFormatting>
  <conditionalFormatting sqref="L104">
    <cfRule type="expression" dxfId="939" priority="429">
      <formula>IF(RIGHT(TEXT(L104,"0.#"),1)=".",FALSE,TRUE)</formula>
    </cfRule>
    <cfRule type="expression" dxfId="938" priority="430">
      <formula>IF(RIGHT(TEXT(L104,"0.#"),1)=".",TRUE,FALSE)</formula>
    </cfRule>
  </conditionalFormatting>
  <conditionalFormatting sqref="R104">
    <cfRule type="expression" dxfId="937" priority="427">
      <formula>IF(RIGHT(TEXT(R104,"0.#"),1)=".",FALSE,TRUE)</formula>
    </cfRule>
    <cfRule type="expression" dxfId="936" priority="428">
      <formula>IF(RIGHT(TEXT(R104,"0.#"),1)=".",TRUE,FALSE)</formula>
    </cfRule>
  </conditionalFormatting>
  <conditionalFormatting sqref="P18:AX18">
    <cfRule type="expression" dxfId="935" priority="425">
      <formula>IF(RIGHT(TEXT(P18,"0.#"),1)=".",FALSE,TRUE)</formula>
    </cfRule>
    <cfRule type="expression" dxfId="934" priority="426">
      <formula>IF(RIGHT(TEXT(P18,"0.#"),1)=".",TRUE,FALSE)</formula>
    </cfRule>
  </conditionalFormatting>
  <conditionalFormatting sqref="Y181">
    <cfRule type="expression" dxfId="933" priority="421">
      <formula>IF(RIGHT(TEXT(Y181,"0.#"),1)=".",FALSE,TRUE)</formula>
    </cfRule>
    <cfRule type="expression" dxfId="932" priority="422">
      <formula>IF(RIGHT(TEXT(Y181,"0.#"),1)=".",TRUE,FALSE)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P16:AQ17 P15:AX15 P13:AX13">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98">
    <cfRule type="expression" dxfId="911" priority="227">
      <formula>IF(RIGHT(TEXT(R98,"0.#"),1)=".",FALSE,TRUE)</formula>
    </cfRule>
    <cfRule type="expression" dxfId="910" priority="228">
      <formula>IF(RIGHT(TEXT(R98,"0.#"),1)=".",TRUE,FALSE)</formula>
    </cfRule>
  </conditionalFormatting>
  <conditionalFormatting sqref="R99:R103">
    <cfRule type="expression" dxfId="909" priority="225">
      <formula>IF(RIGHT(TEXT(R99,"0.#"),1)=".",FALSE,TRUE)</formula>
    </cfRule>
    <cfRule type="expression" dxfId="908" priority="226">
      <formula>IF(RIGHT(TEXT(R99,"0.#"),1)=".",TRUE,FALSE)</formula>
    </cfRule>
  </conditionalFormatting>
  <conditionalFormatting sqref="Y182:Y189 Y180">
    <cfRule type="expression" dxfId="907" priority="223">
      <formula>IF(RIGHT(TEXT(Y180,"0.#"),1)=".",FALSE,TRUE)</formula>
    </cfRule>
    <cfRule type="expression" dxfId="906" priority="224">
      <formula>IF(RIGHT(TEXT(Y180,"0.#"),1)=".",TRUE,FALSE)</formula>
    </cfRule>
  </conditionalFormatting>
  <conditionalFormatting sqref="AU181">
    <cfRule type="expression" dxfId="905" priority="221">
      <formula>IF(RIGHT(TEXT(AU181,"0.#"),1)=".",FALSE,TRUE)</formula>
    </cfRule>
    <cfRule type="expression" dxfId="904" priority="222">
      <formula>IF(RIGHT(TEXT(AU181,"0.#"),1)=".",TRUE,FALSE)</formula>
    </cfRule>
  </conditionalFormatting>
  <conditionalFormatting sqref="AU190">
    <cfRule type="expression" dxfId="903" priority="219">
      <formula>IF(RIGHT(TEXT(AU190,"0.#"),1)=".",FALSE,TRUE)</formula>
    </cfRule>
    <cfRule type="expression" dxfId="902" priority="220">
      <formula>IF(RIGHT(TEXT(AU190,"0.#"),1)=".",TRUE,FALSE)</formula>
    </cfRule>
  </conditionalFormatting>
  <conditionalFormatting sqref="AU182:AU189 AU180">
    <cfRule type="expression" dxfId="901" priority="217">
      <formula>IF(RIGHT(TEXT(AU180,"0.#"),1)=".",FALSE,TRUE)</formula>
    </cfRule>
    <cfRule type="expression" dxfId="900" priority="218">
      <formula>IF(RIGHT(TEXT(AU180,"0.#"),1)=".",TRUE,FALSE)</formula>
    </cfRule>
  </conditionalFormatting>
  <conditionalFormatting sqref="Y220 Y207 Y194">
    <cfRule type="expression" dxfId="899" priority="203">
      <formula>IF(RIGHT(TEXT(Y194,"0.#"),1)=".",FALSE,TRUE)</formula>
    </cfRule>
    <cfRule type="expression" dxfId="898" priority="204">
      <formula>IF(RIGHT(TEXT(Y194,"0.#"),1)=".",TRUE,FALSE)</formula>
    </cfRule>
  </conditionalFormatting>
  <conditionalFormatting sqref="Y229 Y216 Y203">
    <cfRule type="expression" dxfId="897" priority="201">
      <formula>IF(RIGHT(TEXT(Y203,"0.#"),1)=".",FALSE,TRUE)</formula>
    </cfRule>
    <cfRule type="expression" dxfId="896" priority="202">
      <formula>IF(RIGHT(TEXT(Y203,"0.#"),1)=".",TRUE,FALSE)</formula>
    </cfRule>
  </conditionalFormatting>
  <conditionalFormatting sqref="Y221:Y228 Y219 Y208:Y215 Y206 Y195:Y202 Y193">
    <cfRule type="expression" dxfId="895" priority="199">
      <formula>IF(RIGHT(TEXT(Y193,"0.#"),1)=".",FALSE,TRUE)</formula>
    </cfRule>
    <cfRule type="expression" dxfId="894" priority="200">
      <formula>IF(RIGHT(TEXT(Y193,"0.#"),1)=".",TRUE,FALSE)</formula>
    </cfRule>
  </conditionalFormatting>
  <conditionalFormatting sqref="AU220 AU207 AU194">
    <cfRule type="expression" dxfId="893" priority="197">
      <formula>IF(RIGHT(TEXT(AU194,"0.#"),1)=".",FALSE,TRUE)</formula>
    </cfRule>
    <cfRule type="expression" dxfId="892" priority="198">
      <formula>IF(RIGHT(TEXT(AU194,"0.#"),1)=".",TRUE,FALSE)</formula>
    </cfRule>
  </conditionalFormatting>
  <conditionalFormatting sqref="AU229 AU216 AU203">
    <cfRule type="expression" dxfId="891" priority="195">
      <formula>IF(RIGHT(TEXT(AU203,"0.#"),1)=".",FALSE,TRUE)</formula>
    </cfRule>
    <cfRule type="expression" dxfId="890" priority="196">
      <formula>IF(RIGHT(TEXT(AU203,"0.#"),1)=".",TRUE,FALSE)</formula>
    </cfRule>
  </conditionalFormatting>
  <conditionalFormatting sqref="AU221:AU228 AU219 AU208:AU215 AU206 AU195:AU202 AU193">
    <cfRule type="expression" dxfId="889" priority="193">
      <formula>IF(RIGHT(TEXT(AU193,"0.#"),1)=".",FALSE,TRUE)</formula>
    </cfRule>
    <cfRule type="expression" dxfId="888" priority="194">
      <formula>IF(RIGHT(TEXT(AU193,"0.#"),1)=".",TRUE,FALSE)</formula>
    </cfRule>
  </conditionalFormatting>
  <conditionalFormatting sqref="AE56:AI56">
    <cfRule type="expression" dxfId="887" priority="167">
      <formula>IF(AND(AE56&gt;=0, RIGHT(TEXT(AE56,"0.#"),1)&lt;&gt;"."),TRUE,FALSE)</formula>
    </cfRule>
    <cfRule type="expression" dxfId="886" priority="168">
      <formula>IF(AND(AE56&gt;=0, RIGHT(TEXT(AE56,"0.#"),1)="."),TRUE,FALSE)</formula>
    </cfRule>
    <cfRule type="expression" dxfId="885" priority="169">
      <formula>IF(AND(AE56&lt;0, RIGHT(TEXT(AE56,"0.#"),1)&lt;&gt;"."),TRUE,FALSE)</formula>
    </cfRule>
    <cfRule type="expression" dxfId="884" priority="170">
      <formula>IF(AND(AE56&lt;0, RIGHT(TEXT(AE56,"0.#"),1)="."),TRUE,FALSE)</formula>
    </cfRule>
  </conditionalFormatting>
  <conditionalFormatting sqref="AJ56:AS56">
    <cfRule type="expression" dxfId="883" priority="163">
      <formula>IF(AND(AJ56&gt;=0, RIGHT(TEXT(AJ56,"0.#"),1)&lt;&gt;"."),TRUE,FALSE)</formula>
    </cfRule>
    <cfRule type="expression" dxfId="882" priority="164">
      <formula>IF(AND(AJ56&gt;=0, RIGHT(TEXT(AJ56,"0.#"),1)="."),TRUE,FALSE)</formula>
    </cfRule>
    <cfRule type="expression" dxfId="881" priority="165">
      <formula>IF(AND(AJ56&lt;0, RIGHT(TEXT(AJ56,"0.#"),1)&lt;&gt;"."),TRUE,FALSE)</formula>
    </cfRule>
    <cfRule type="expression" dxfId="880" priority="166">
      <formula>IF(AND(AJ56&lt;0, RIGHT(TEXT(AJ56,"0.#"),1)="."),TRUE,FALSE)</formula>
    </cfRule>
  </conditionalFormatting>
  <conditionalFormatting sqref="AK237:AK265">
    <cfRule type="expression" dxfId="879" priority="151">
      <formula>IF(RIGHT(TEXT(AK237,"0.#"),1)=".",FALSE,TRUE)</formula>
    </cfRule>
    <cfRule type="expression" dxfId="878" priority="152">
      <formula>IF(RIGHT(TEXT(AK237,"0.#"),1)=".",TRUE,FALSE)</formula>
    </cfRule>
  </conditionalFormatting>
  <conditionalFormatting sqref="AU237:AX265">
    <cfRule type="expression" dxfId="877" priority="147">
      <formula>IF(AND(AU237&gt;=0, RIGHT(TEXT(AU237,"0.#"),1)&lt;&gt;"."),TRUE,FALSE)</formula>
    </cfRule>
    <cfRule type="expression" dxfId="876" priority="148">
      <formula>IF(AND(AU237&gt;=0, RIGHT(TEXT(AU237,"0.#"),1)="."),TRUE,FALSE)</formula>
    </cfRule>
    <cfRule type="expression" dxfId="875" priority="149">
      <formula>IF(AND(AU237&lt;0, RIGHT(TEXT(AU237,"0.#"),1)&lt;&gt;"."),TRUE,FALSE)</formula>
    </cfRule>
    <cfRule type="expression" dxfId="874" priority="150">
      <formula>IF(AND(AU237&lt;0, RIGHT(TEXT(AU237,"0.#"),1)="."),TRUE,FALSE)</formula>
    </cfRule>
  </conditionalFormatting>
  <conditionalFormatting sqref="AK269">
    <cfRule type="expression" dxfId="873" priority="145">
      <formula>IF(RIGHT(TEXT(AK269,"0.#"),1)=".",FALSE,TRUE)</formula>
    </cfRule>
    <cfRule type="expression" dxfId="872" priority="146">
      <formula>IF(RIGHT(TEXT(AK269,"0.#"),1)=".",TRUE,FALSE)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cfRule type="expression" dxfId="779" priority="35">
      <formula>IF(RIGHT(TEXT(AE33,"0.#"),1)=".",FALSE,TRUE)</formula>
    </cfRule>
    <cfRule type="expression" dxfId="778" priority="36">
      <formula>IF(RIGHT(TEXT(AE33,"0.#"),1)=".",TRUE,FALSE)</formula>
    </cfRule>
  </conditionalFormatting>
  <conditionalFormatting sqref="AE44:AX44 AJ43:AS43 AE39:AX39 AJ38:AS38 AE34:AX34 AJ33:AS33 AE29:AX29">
    <cfRule type="expression" dxfId="777" priority="33">
      <formula>IF(RIGHT(TEXT(AE29,"0.#"),1)=".",FALSE,TRUE)</formula>
    </cfRule>
    <cfRule type="expression" dxfId="776" priority="34">
      <formula>IF(RIGHT(TEXT(AE29,"0.#"),1)=".",TRUE,FALSE)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U269:AX269">
    <cfRule type="expression" dxfId="751" priority="5">
      <formula>IF(AND(AU269&gt;=0, RIGHT(TEXT(AU269,"0.#"),1)&lt;&gt;"."),TRUE,FALSE)</formula>
    </cfRule>
    <cfRule type="expression" dxfId="750" priority="6">
      <formula>IF(AND(AU269&gt;=0, RIGHT(TEXT(AU269,"0.#"),1)="."),TRUE,FALSE)</formula>
    </cfRule>
    <cfRule type="expression" dxfId="749" priority="7">
      <formula>IF(AND(AU269&lt;0, RIGHT(TEXT(AU269,"0.#"),1)&lt;&gt;"."),TRUE,FALSE)</formula>
    </cfRule>
    <cfRule type="expression" dxfId="748" priority="8">
      <formula>IF(AND(AU269&lt;0, RIGHT(TEXT(AU269,"0.#"),1)="."),TRUE,FALSE)</formula>
    </cfRule>
  </conditionalFormatting>
  <conditionalFormatting sqref="AE28:AI28">
    <cfRule type="expression" dxfId="747" priority="3">
      <formula>IF(RIGHT(TEXT(AE28,"0.#"),1)=".",FALSE,TRUE)</formula>
    </cfRule>
    <cfRule type="expression" dxfId="746" priority="4">
      <formula>IF(RIGHT(TEXT(AE28,"0.#"),1)=".",TRUE,FALSE)</formula>
    </cfRule>
  </conditionalFormatting>
  <conditionalFormatting sqref="AJ28:AS28">
    <cfRule type="expression" dxfId="745" priority="1">
      <formula>IF(RIGHT(TEXT(AJ28,"0.#"),1)=".",FALSE,TRUE)</formula>
    </cfRule>
    <cfRule type="expression" dxfId="744" priority="2">
      <formula>IF(RIGHT(TEXT(AJ28,"0.#"),1)=".",TRUE,FALSE)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4" manualBreakCount="4">
    <brk id="125" max="16383" man="1"/>
    <brk id="138" max="16383" man="1"/>
    <brk id="216" max="16383" man="1"/>
    <brk id="3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443</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AT16" sqref="AT16:AX1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31" t="s">
        <v>13</v>
      </c>
      <c r="B2" s="232"/>
      <c r="C2" s="232"/>
      <c r="D2" s="232"/>
      <c r="E2" s="232"/>
      <c r="F2" s="233"/>
      <c r="G2" s="238" t="s">
        <v>319</v>
      </c>
      <c r="H2" s="239"/>
      <c r="I2" s="239"/>
      <c r="J2" s="239"/>
      <c r="K2" s="239"/>
      <c r="L2" s="239"/>
      <c r="M2" s="239"/>
      <c r="N2" s="239"/>
      <c r="O2" s="240"/>
      <c r="P2" s="257" t="s">
        <v>83</v>
      </c>
      <c r="Q2" s="239"/>
      <c r="R2" s="239"/>
      <c r="S2" s="239"/>
      <c r="T2" s="239"/>
      <c r="U2" s="239"/>
      <c r="V2" s="239"/>
      <c r="W2" s="239"/>
      <c r="X2" s="240"/>
      <c r="Y2" s="209"/>
      <c r="Z2" s="88"/>
      <c r="AA2" s="89"/>
      <c r="AB2" s="281" t="s">
        <v>12</v>
      </c>
      <c r="AC2" s="282"/>
      <c r="AD2" s="283"/>
      <c r="AE2" s="301" t="s">
        <v>69</v>
      </c>
      <c r="AF2" s="302"/>
      <c r="AG2" s="302"/>
      <c r="AH2" s="302"/>
      <c r="AI2" s="303"/>
      <c r="AJ2" s="301" t="s">
        <v>70</v>
      </c>
      <c r="AK2" s="302"/>
      <c r="AL2" s="302"/>
      <c r="AM2" s="302"/>
      <c r="AN2" s="303"/>
      <c r="AO2" s="301" t="s">
        <v>71</v>
      </c>
      <c r="AP2" s="302"/>
      <c r="AQ2" s="302"/>
      <c r="AR2" s="302"/>
      <c r="AS2" s="303"/>
      <c r="AT2" s="287" t="s">
        <v>303</v>
      </c>
      <c r="AU2" s="288"/>
      <c r="AV2" s="288"/>
      <c r="AW2" s="288"/>
      <c r="AX2" s="289"/>
    </row>
    <row r="3" spans="1:50" ht="18.75" customHeight="1">
      <c r="A3" s="231"/>
      <c r="B3" s="232"/>
      <c r="C3" s="232"/>
      <c r="D3" s="232"/>
      <c r="E3" s="232"/>
      <c r="F3" s="233"/>
      <c r="G3" s="241"/>
      <c r="H3" s="110"/>
      <c r="I3" s="110"/>
      <c r="J3" s="110"/>
      <c r="K3" s="110"/>
      <c r="L3" s="110"/>
      <c r="M3" s="110"/>
      <c r="N3" s="110"/>
      <c r="O3" s="242"/>
      <c r="P3" s="258"/>
      <c r="Q3" s="110"/>
      <c r="R3" s="110"/>
      <c r="S3" s="110"/>
      <c r="T3" s="110"/>
      <c r="U3" s="110"/>
      <c r="V3" s="110"/>
      <c r="W3" s="110"/>
      <c r="X3" s="242"/>
      <c r="Y3" s="298"/>
      <c r="Z3" s="299"/>
      <c r="AA3" s="300"/>
      <c r="AB3" s="155"/>
      <c r="AC3" s="150"/>
      <c r="AD3" s="151"/>
      <c r="AE3" s="156"/>
      <c r="AF3" s="149"/>
      <c r="AG3" s="149"/>
      <c r="AH3" s="149"/>
      <c r="AI3" s="304"/>
      <c r="AJ3" s="156"/>
      <c r="AK3" s="149"/>
      <c r="AL3" s="149"/>
      <c r="AM3" s="149"/>
      <c r="AN3" s="304"/>
      <c r="AO3" s="156"/>
      <c r="AP3" s="149"/>
      <c r="AQ3" s="149"/>
      <c r="AR3" s="149"/>
      <c r="AS3" s="304"/>
      <c r="AT3" s="67"/>
      <c r="AU3" s="112"/>
      <c r="AV3" s="112"/>
      <c r="AW3" s="110" t="s">
        <v>460</v>
      </c>
      <c r="AX3" s="111"/>
    </row>
    <row r="4" spans="1:50" ht="22.5" customHeight="1">
      <c r="A4" s="234"/>
      <c r="B4" s="232"/>
      <c r="C4" s="232"/>
      <c r="D4" s="232"/>
      <c r="E4" s="232"/>
      <c r="F4" s="233"/>
      <c r="G4" s="305"/>
      <c r="H4" s="306"/>
      <c r="I4" s="306"/>
      <c r="J4" s="306"/>
      <c r="K4" s="306"/>
      <c r="L4" s="306"/>
      <c r="M4" s="306"/>
      <c r="N4" s="306"/>
      <c r="O4" s="307"/>
      <c r="P4" s="271"/>
      <c r="Q4" s="211"/>
      <c r="R4" s="211"/>
      <c r="S4" s="211"/>
      <c r="T4" s="211"/>
      <c r="U4" s="211"/>
      <c r="V4" s="211"/>
      <c r="W4" s="211"/>
      <c r="X4" s="212"/>
      <c r="Y4" s="278" t="s">
        <v>14</v>
      </c>
      <c r="Z4" s="279"/>
      <c r="AA4" s="280"/>
      <c r="AB4" s="314"/>
      <c r="AC4" s="315"/>
      <c r="AD4" s="315"/>
      <c r="AE4" s="95"/>
      <c r="AF4" s="96"/>
      <c r="AG4" s="96"/>
      <c r="AH4" s="96"/>
      <c r="AI4" s="97"/>
      <c r="AJ4" s="95"/>
      <c r="AK4" s="96"/>
      <c r="AL4" s="96"/>
      <c r="AM4" s="96"/>
      <c r="AN4" s="97"/>
      <c r="AO4" s="95"/>
      <c r="AP4" s="96"/>
      <c r="AQ4" s="96"/>
      <c r="AR4" s="96"/>
      <c r="AS4" s="97"/>
      <c r="AT4" s="243"/>
      <c r="AU4" s="243"/>
      <c r="AV4" s="243"/>
      <c r="AW4" s="243"/>
      <c r="AX4" s="244"/>
    </row>
    <row r="5" spans="1:50" ht="22.5" customHeight="1">
      <c r="A5" s="235"/>
      <c r="B5" s="236"/>
      <c r="C5" s="236"/>
      <c r="D5" s="236"/>
      <c r="E5" s="236"/>
      <c r="F5" s="237"/>
      <c r="G5" s="308"/>
      <c r="H5" s="309"/>
      <c r="I5" s="309"/>
      <c r="J5" s="309"/>
      <c r="K5" s="309"/>
      <c r="L5" s="309"/>
      <c r="M5" s="309"/>
      <c r="N5" s="309"/>
      <c r="O5" s="310"/>
      <c r="P5" s="292"/>
      <c r="Q5" s="292"/>
      <c r="R5" s="292"/>
      <c r="S5" s="292"/>
      <c r="T5" s="292"/>
      <c r="U5" s="292"/>
      <c r="V5" s="292"/>
      <c r="W5" s="292"/>
      <c r="X5" s="293"/>
      <c r="Y5" s="191" t="s">
        <v>65</v>
      </c>
      <c r="Z5" s="123"/>
      <c r="AA5" s="187"/>
      <c r="AB5" s="316"/>
      <c r="AC5" s="317"/>
      <c r="AD5" s="317"/>
      <c r="AE5" s="95"/>
      <c r="AF5" s="96"/>
      <c r="AG5" s="96"/>
      <c r="AH5" s="96"/>
      <c r="AI5" s="97"/>
      <c r="AJ5" s="95"/>
      <c r="AK5" s="96"/>
      <c r="AL5" s="96"/>
      <c r="AM5" s="96"/>
      <c r="AN5" s="97"/>
      <c r="AO5" s="95"/>
      <c r="AP5" s="96"/>
      <c r="AQ5" s="96"/>
      <c r="AR5" s="96"/>
      <c r="AS5" s="97"/>
      <c r="AT5" s="95"/>
      <c r="AU5" s="96"/>
      <c r="AV5" s="96"/>
      <c r="AW5" s="96"/>
      <c r="AX5" s="98"/>
    </row>
    <row r="6" spans="1:50" ht="22.5" customHeight="1">
      <c r="A6" s="676"/>
      <c r="B6" s="677"/>
      <c r="C6" s="677"/>
      <c r="D6" s="677"/>
      <c r="E6" s="677"/>
      <c r="F6" s="678"/>
      <c r="G6" s="311"/>
      <c r="H6" s="312"/>
      <c r="I6" s="312"/>
      <c r="J6" s="312"/>
      <c r="K6" s="312"/>
      <c r="L6" s="312"/>
      <c r="M6" s="312"/>
      <c r="N6" s="312"/>
      <c r="O6" s="313"/>
      <c r="P6" s="213"/>
      <c r="Q6" s="213"/>
      <c r="R6" s="213"/>
      <c r="S6" s="213"/>
      <c r="T6" s="213"/>
      <c r="U6" s="213"/>
      <c r="V6" s="213"/>
      <c r="W6" s="213"/>
      <c r="X6" s="214"/>
      <c r="Y6" s="122" t="s">
        <v>15</v>
      </c>
      <c r="Z6" s="123"/>
      <c r="AA6" s="187"/>
      <c r="AB6" s="691" t="s">
        <v>461</v>
      </c>
      <c r="AC6" s="318"/>
      <c r="AD6" s="318"/>
      <c r="AE6" s="95"/>
      <c r="AF6" s="96"/>
      <c r="AG6" s="96"/>
      <c r="AH6" s="96"/>
      <c r="AI6" s="97"/>
      <c r="AJ6" s="95"/>
      <c r="AK6" s="96"/>
      <c r="AL6" s="96"/>
      <c r="AM6" s="96"/>
      <c r="AN6" s="97"/>
      <c r="AO6" s="95"/>
      <c r="AP6" s="96"/>
      <c r="AQ6" s="96"/>
      <c r="AR6" s="96"/>
      <c r="AS6" s="97"/>
      <c r="AT6" s="284"/>
      <c r="AU6" s="285"/>
      <c r="AV6" s="285"/>
      <c r="AW6" s="285"/>
      <c r="AX6" s="286"/>
    </row>
    <row r="7" spans="1:50" ht="18.75" customHeight="1">
      <c r="A7" s="231" t="s">
        <v>13</v>
      </c>
      <c r="B7" s="232"/>
      <c r="C7" s="232"/>
      <c r="D7" s="232"/>
      <c r="E7" s="232"/>
      <c r="F7" s="233"/>
      <c r="G7" s="238" t="s">
        <v>319</v>
      </c>
      <c r="H7" s="239"/>
      <c r="I7" s="239"/>
      <c r="J7" s="239"/>
      <c r="K7" s="239"/>
      <c r="L7" s="239"/>
      <c r="M7" s="239"/>
      <c r="N7" s="239"/>
      <c r="O7" s="240"/>
      <c r="P7" s="257" t="s">
        <v>83</v>
      </c>
      <c r="Q7" s="239"/>
      <c r="R7" s="239"/>
      <c r="S7" s="239"/>
      <c r="T7" s="239"/>
      <c r="U7" s="239"/>
      <c r="V7" s="239"/>
      <c r="W7" s="239"/>
      <c r="X7" s="240"/>
      <c r="Y7" s="209"/>
      <c r="Z7" s="88"/>
      <c r="AA7" s="89"/>
      <c r="AB7" s="281" t="s">
        <v>12</v>
      </c>
      <c r="AC7" s="282"/>
      <c r="AD7" s="283"/>
      <c r="AE7" s="301" t="s">
        <v>69</v>
      </c>
      <c r="AF7" s="302"/>
      <c r="AG7" s="302"/>
      <c r="AH7" s="302"/>
      <c r="AI7" s="303"/>
      <c r="AJ7" s="301" t="s">
        <v>70</v>
      </c>
      <c r="AK7" s="302"/>
      <c r="AL7" s="302"/>
      <c r="AM7" s="302"/>
      <c r="AN7" s="303"/>
      <c r="AO7" s="301" t="s">
        <v>71</v>
      </c>
      <c r="AP7" s="302"/>
      <c r="AQ7" s="302"/>
      <c r="AR7" s="302"/>
      <c r="AS7" s="303"/>
      <c r="AT7" s="287" t="s">
        <v>303</v>
      </c>
      <c r="AU7" s="288"/>
      <c r="AV7" s="288"/>
      <c r="AW7" s="288"/>
      <c r="AX7" s="289"/>
    </row>
    <row r="8" spans="1:50" ht="18.75" customHeight="1">
      <c r="A8" s="231"/>
      <c r="B8" s="232"/>
      <c r="C8" s="232"/>
      <c r="D8" s="232"/>
      <c r="E8" s="232"/>
      <c r="F8" s="233"/>
      <c r="G8" s="241"/>
      <c r="H8" s="110"/>
      <c r="I8" s="110"/>
      <c r="J8" s="110"/>
      <c r="K8" s="110"/>
      <c r="L8" s="110"/>
      <c r="M8" s="110"/>
      <c r="N8" s="110"/>
      <c r="O8" s="242"/>
      <c r="P8" s="258"/>
      <c r="Q8" s="110"/>
      <c r="R8" s="110"/>
      <c r="S8" s="110"/>
      <c r="T8" s="110"/>
      <c r="U8" s="110"/>
      <c r="V8" s="110"/>
      <c r="W8" s="110"/>
      <c r="X8" s="242"/>
      <c r="Y8" s="298"/>
      <c r="Z8" s="299"/>
      <c r="AA8" s="300"/>
      <c r="AB8" s="155"/>
      <c r="AC8" s="150"/>
      <c r="AD8" s="151"/>
      <c r="AE8" s="156"/>
      <c r="AF8" s="149"/>
      <c r="AG8" s="149"/>
      <c r="AH8" s="149"/>
      <c r="AI8" s="304"/>
      <c r="AJ8" s="156"/>
      <c r="AK8" s="149"/>
      <c r="AL8" s="149"/>
      <c r="AM8" s="149"/>
      <c r="AN8" s="304"/>
      <c r="AO8" s="156"/>
      <c r="AP8" s="149"/>
      <c r="AQ8" s="149"/>
      <c r="AR8" s="149"/>
      <c r="AS8" s="304"/>
      <c r="AT8" s="67"/>
      <c r="AU8" s="112"/>
      <c r="AV8" s="112"/>
      <c r="AW8" s="110" t="s">
        <v>360</v>
      </c>
      <c r="AX8" s="111"/>
    </row>
    <row r="9" spans="1:50" ht="22.5" customHeight="1">
      <c r="A9" s="234"/>
      <c r="B9" s="232"/>
      <c r="C9" s="232"/>
      <c r="D9" s="232"/>
      <c r="E9" s="232"/>
      <c r="F9" s="233"/>
      <c r="G9" s="305"/>
      <c r="H9" s="306"/>
      <c r="I9" s="306"/>
      <c r="J9" s="306"/>
      <c r="K9" s="306"/>
      <c r="L9" s="306"/>
      <c r="M9" s="306"/>
      <c r="N9" s="306"/>
      <c r="O9" s="307"/>
      <c r="P9" s="271"/>
      <c r="Q9" s="211"/>
      <c r="R9" s="211"/>
      <c r="S9" s="211"/>
      <c r="T9" s="211"/>
      <c r="U9" s="211"/>
      <c r="V9" s="211"/>
      <c r="W9" s="211"/>
      <c r="X9" s="212"/>
      <c r="Y9" s="278" t="s">
        <v>14</v>
      </c>
      <c r="Z9" s="279"/>
      <c r="AA9" s="280"/>
      <c r="AB9" s="314"/>
      <c r="AC9" s="315"/>
      <c r="AD9" s="315"/>
      <c r="AE9" s="95"/>
      <c r="AF9" s="96"/>
      <c r="AG9" s="96"/>
      <c r="AH9" s="96"/>
      <c r="AI9" s="97"/>
      <c r="AJ9" s="95"/>
      <c r="AK9" s="96"/>
      <c r="AL9" s="96"/>
      <c r="AM9" s="96"/>
      <c r="AN9" s="97"/>
      <c r="AO9" s="95"/>
      <c r="AP9" s="96"/>
      <c r="AQ9" s="96"/>
      <c r="AR9" s="96"/>
      <c r="AS9" s="97"/>
      <c r="AT9" s="243"/>
      <c r="AU9" s="243"/>
      <c r="AV9" s="243"/>
      <c r="AW9" s="243"/>
      <c r="AX9" s="244"/>
    </row>
    <row r="10" spans="1:50" ht="22.5" customHeight="1">
      <c r="A10" s="235"/>
      <c r="B10" s="236"/>
      <c r="C10" s="236"/>
      <c r="D10" s="236"/>
      <c r="E10" s="236"/>
      <c r="F10" s="237"/>
      <c r="G10" s="308"/>
      <c r="H10" s="309"/>
      <c r="I10" s="309"/>
      <c r="J10" s="309"/>
      <c r="K10" s="309"/>
      <c r="L10" s="309"/>
      <c r="M10" s="309"/>
      <c r="N10" s="309"/>
      <c r="O10" s="310"/>
      <c r="P10" s="292"/>
      <c r="Q10" s="292"/>
      <c r="R10" s="292"/>
      <c r="S10" s="292"/>
      <c r="T10" s="292"/>
      <c r="U10" s="292"/>
      <c r="V10" s="292"/>
      <c r="W10" s="292"/>
      <c r="X10" s="293"/>
      <c r="Y10" s="191" t="s">
        <v>65</v>
      </c>
      <c r="Z10" s="123"/>
      <c r="AA10" s="187"/>
      <c r="AB10" s="316"/>
      <c r="AC10" s="317"/>
      <c r="AD10" s="317"/>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c r="A11" s="676"/>
      <c r="B11" s="677"/>
      <c r="C11" s="677"/>
      <c r="D11" s="677"/>
      <c r="E11" s="677"/>
      <c r="F11" s="678"/>
      <c r="G11" s="311"/>
      <c r="H11" s="312"/>
      <c r="I11" s="312"/>
      <c r="J11" s="312"/>
      <c r="K11" s="312"/>
      <c r="L11" s="312"/>
      <c r="M11" s="312"/>
      <c r="N11" s="312"/>
      <c r="O11" s="313"/>
      <c r="P11" s="213"/>
      <c r="Q11" s="213"/>
      <c r="R11" s="213"/>
      <c r="S11" s="213"/>
      <c r="T11" s="213"/>
      <c r="U11" s="213"/>
      <c r="V11" s="213"/>
      <c r="W11" s="213"/>
      <c r="X11" s="214"/>
      <c r="Y11" s="122" t="s">
        <v>15</v>
      </c>
      <c r="Z11" s="123"/>
      <c r="AA11" s="187"/>
      <c r="AB11" s="691" t="s">
        <v>16</v>
      </c>
      <c r="AC11" s="318"/>
      <c r="AD11" s="318"/>
      <c r="AE11" s="95"/>
      <c r="AF11" s="96"/>
      <c r="AG11" s="96"/>
      <c r="AH11" s="96"/>
      <c r="AI11" s="97"/>
      <c r="AJ11" s="95"/>
      <c r="AK11" s="96"/>
      <c r="AL11" s="96"/>
      <c r="AM11" s="96"/>
      <c r="AN11" s="97"/>
      <c r="AO11" s="95"/>
      <c r="AP11" s="96"/>
      <c r="AQ11" s="96"/>
      <c r="AR11" s="96"/>
      <c r="AS11" s="97"/>
      <c r="AT11" s="284"/>
      <c r="AU11" s="285"/>
      <c r="AV11" s="285"/>
      <c r="AW11" s="285"/>
      <c r="AX11" s="286"/>
    </row>
    <row r="12" spans="1:50" ht="18.75" customHeight="1">
      <c r="A12" s="231" t="s">
        <v>13</v>
      </c>
      <c r="B12" s="232"/>
      <c r="C12" s="232"/>
      <c r="D12" s="232"/>
      <c r="E12" s="232"/>
      <c r="F12" s="233"/>
      <c r="G12" s="238" t="s">
        <v>319</v>
      </c>
      <c r="H12" s="239"/>
      <c r="I12" s="239"/>
      <c r="J12" s="239"/>
      <c r="K12" s="239"/>
      <c r="L12" s="239"/>
      <c r="M12" s="239"/>
      <c r="N12" s="239"/>
      <c r="O12" s="240"/>
      <c r="P12" s="257" t="s">
        <v>83</v>
      </c>
      <c r="Q12" s="239"/>
      <c r="R12" s="239"/>
      <c r="S12" s="239"/>
      <c r="T12" s="239"/>
      <c r="U12" s="239"/>
      <c r="V12" s="239"/>
      <c r="W12" s="239"/>
      <c r="X12" s="240"/>
      <c r="Y12" s="209"/>
      <c r="Z12" s="88"/>
      <c r="AA12" s="89"/>
      <c r="AB12" s="281" t="s">
        <v>12</v>
      </c>
      <c r="AC12" s="282"/>
      <c r="AD12" s="283"/>
      <c r="AE12" s="301" t="s">
        <v>69</v>
      </c>
      <c r="AF12" s="302"/>
      <c r="AG12" s="302"/>
      <c r="AH12" s="302"/>
      <c r="AI12" s="303"/>
      <c r="AJ12" s="301" t="s">
        <v>70</v>
      </c>
      <c r="AK12" s="302"/>
      <c r="AL12" s="302"/>
      <c r="AM12" s="302"/>
      <c r="AN12" s="303"/>
      <c r="AO12" s="301" t="s">
        <v>71</v>
      </c>
      <c r="AP12" s="302"/>
      <c r="AQ12" s="302"/>
      <c r="AR12" s="302"/>
      <c r="AS12" s="303"/>
      <c r="AT12" s="287" t="s">
        <v>303</v>
      </c>
      <c r="AU12" s="288"/>
      <c r="AV12" s="288"/>
      <c r="AW12" s="288"/>
      <c r="AX12" s="289"/>
    </row>
    <row r="13" spans="1:50" ht="18.75" customHeight="1">
      <c r="A13" s="231"/>
      <c r="B13" s="232"/>
      <c r="C13" s="232"/>
      <c r="D13" s="232"/>
      <c r="E13" s="232"/>
      <c r="F13" s="233"/>
      <c r="G13" s="241"/>
      <c r="H13" s="110"/>
      <c r="I13" s="110"/>
      <c r="J13" s="110"/>
      <c r="K13" s="110"/>
      <c r="L13" s="110"/>
      <c r="M13" s="110"/>
      <c r="N13" s="110"/>
      <c r="O13" s="242"/>
      <c r="P13" s="258"/>
      <c r="Q13" s="110"/>
      <c r="R13" s="110"/>
      <c r="S13" s="110"/>
      <c r="T13" s="110"/>
      <c r="U13" s="110"/>
      <c r="V13" s="110"/>
      <c r="W13" s="110"/>
      <c r="X13" s="242"/>
      <c r="Y13" s="298"/>
      <c r="Z13" s="299"/>
      <c r="AA13" s="300"/>
      <c r="AB13" s="155"/>
      <c r="AC13" s="150"/>
      <c r="AD13" s="151"/>
      <c r="AE13" s="156"/>
      <c r="AF13" s="149"/>
      <c r="AG13" s="149"/>
      <c r="AH13" s="149"/>
      <c r="AI13" s="304"/>
      <c r="AJ13" s="156"/>
      <c r="AK13" s="149"/>
      <c r="AL13" s="149"/>
      <c r="AM13" s="149"/>
      <c r="AN13" s="304"/>
      <c r="AO13" s="156"/>
      <c r="AP13" s="149"/>
      <c r="AQ13" s="149"/>
      <c r="AR13" s="149"/>
      <c r="AS13" s="304"/>
      <c r="AT13" s="67"/>
      <c r="AU13" s="112"/>
      <c r="AV13" s="112"/>
      <c r="AW13" s="110" t="s">
        <v>360</v>
      </c>
      <c r="AX13" s="111"/>
    </row>
    <row r="14" spans="1:50" ht="22.5" customHeight="1">
      <c r="A14" s="234"/>
      <c r="B14" s="232"/>
      <c r="C14" s="232"/>
      <c r="D14" s="232"/>
      <c r="E14" s="232"/>
      <c r="F14" s="233"/>
      <c r="G14" s="305"/>
      <c r="H14" s="306"/>
      <c r="I14" s="306"/>
      <c r="J14" s="306"/>
      <c r="K14" s="306"/>
      <c r="L14" s="306"/>
      <c r="M14" s="306"/>
      <c r="N14" s="306"/>
      <c r="O14" s="307"/>
      <c r="P14" s="271"/>
      <c r="Q14" s="211"/>
      <c r="R14" s="211"/>
      <c r="S14" s="211"/>
      <c r="T14" s="211"/>
      <c r="U14" s="211"/>
      <c r="V14" s="211"/>
      <c r="W14" s="211"/>
      <c r="X14" s="212"/>
      <c r="Y14" s="278" t="s">
        <v>14</v>
      </c>
      <c r="Z14" s="279"/>
      <c r="AA14" s="280"/>
      <c r="AB14" s="314"/>
      <c r="AC14" s="315"/>
      <c r="AD14" s="315"/>
      <c r="AE14" s="95"/>
      <c r="AF14" s="96"/>
      <c r="AG14" s="96"/>
      <c r="AH14" s="96"/>
      <c r="AI14" s="97"/>
      <c r="AJ14" s="95"/>
      <c r="AK14" s="96"/>
      <c r="AL14" s="96"/>
      <c r="AM14" s="96"/>
      <c r="AN14" s="97"/>
      <c r="AO14" s="95"/>
      <c r="AP14" s="96"/>
      <c r="AQ14" s="96"/>
      <c r="AR14" s="96"/>
      <c r="AS14" s="97"/>
      <c r="AT14" s="243"/>
      <c r="AU14" s="243"/>
      <c r="AV14" s="243"/>
      <c r="AW14" s="243"/>
      <c r="AX14" s="244"/>
    </row>
    <row r="15" spans="1:50" ht="22.5" customHeight="1">
      <c r="A15" s="235"/>
      <c r="B15" s="236"/>
      <c r="C15" s="236"/>
      <c r="D15" s="236"/>
      <c r="E15" s="236"/>
      <c r="F15" s="237"/>
      <c r="G15" s="308"/>
      <c r="H15" s="309"/>
      <c r="I15" s="309"/>
      <c r="J15" s="309"/>
      <c r="K15" s="309"/>
      <c r="L15" s="309"/>
      <c r="M15" s="309"/>
      <c r="N15" s="309"/>
      <c r="O15" s="310"/>
      <c r="P15" s="292"/>
      <c r="Q15" s="292"/>
      <c r="R15" s="292"/>
      <c r="S15" s="292"/>
      <c r="T15" s="292"/>
      <c r="U15" s="292"/>
      <c r="V15" s="292"/>
      <c r="W15" s="292"/>
      <c r="X15" s="293"/>
      <c r="Y15" s="191" t="s">
        <v>65</v>
      </c>
      <c r="Z15" s="123"/>
      <c r="AA15" s="187"/>
      <c r="AB15" s="316"/>
      <c r="AC15" s="317"/>
      <c r="AD15" s="317"/>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c r="A16" s="676"/>
      <c r="B16" s="677"/>
      <c r="C16" s="677"/>
      <c r="D16" s="677"/>
      <c r="E16" s="677"/>
      <c r="F16" s="678"/>
      <c r="G16" s="311"/>
      <c r="H16" s="312"/>
      <c r="I16" s="312"/>
      <c r="J16" s="312"/>
      <c r="K16" s="312"/>
      <c r="L16" s="312"/>
      <c r="M16" s="312"/>
      <c r="N16" s="312"/>
      <c r="O16" s="313"/>
      <c r="P16" s="213"/>
      <c r="Q16" s="213"/>
      <c r="R16" s="213"/>
      <c r="S16" s="213"/>
      <c r="T16" s="213"/>
      <c r="U16" s="213"/>
      <c r="V16" s="213"/>
      <c r="W16" s="213"/>
      <c r="X16" s="214"/>
      <c r="Y16" s="122" t="s">
        <v>15</v>
      </c>
      <c r="Z16" s="123"/>
      <c r="AA16" s="187"/>
      <c r="AB16" s="691" t="s">
        <v>16</v>
      </c>
      <c r="AC16" s="318"/>
      <c r="AD16" s="318"/>
      <c r="AE16" s="95"/>
      <c r="AF16" s="96"/>
      <c r="AG16" s="96"/>
      <c r="AH16" s="96"/>
      <c r="AI16" s="97"/>
      <c r="AJ16" s="95"/>
      <c r="AK16" s="96"/>
      <c r="AL16" s="96"/>
      <c r="AM16" s="96"/>
      <c r="AN16" s="97"/>
      <c r="AO16" s="95"/>
      <c r="AP16" s="96"/>
      <c r="AQ16" s="96"/>
      <c r="AR16" s="96"/>
      <c r="AS16" s="97"/>
      <c r="AT16" s="284"/>
      <c r="AU16" s="285"/>
      <c r="AV16" s="285"/>
      <c r="AW16" s="285"/>
      <c r="AX16" s="286"/>
    </row>
    <row r="17" spans="1:50" ht="18.75" customHeight="1">
      <c r="A17" s="231" t="s">
        <v>13</v>
      </c>
      <c r="B17" s="232"/>
      <c r="C17" s="232"/>
      <c r="D17" s="232"/>
      <c r="E17" s="232"/>
      <c r="F17" s="233"/>
      <c r="G17" s="238" t="s">
        <v>319</v>
      </c>
      <c r="H17" s="239"/>
      <c r="I17" s="239"/>
      <c r="J17" s="239"/>
      <c r="K17" s="239"/>
      <c r="L17" s="239"/>
      <c r="M17" s="239"/>
      <c r="N17" s="239"/>
      <c r="O17" s="240"/>
      <c r="P17" s="257" t="s">
        <v>83</v>
      </c>
      <c r="Q17" s="239"/>
      <c r="R17" s="239"/>
      <c r="S17" s="239"/>
      <c r="T17" s="239"/>
      <c r="U17" s="239"/>
      <c r="V17" s="239"/>
      <c r="W17" s="239"/>
      <c r="X17" s="240"/>
      <c r="Y17" s="209"/>
      <c r="Z17" s="88"/>
      <c r="AA17" s="89"/>
      <c r="AB17" s="281" t="s">
        <v>12</v>
      </c>
      <c r="AC17" s="282"/>
      <c r="AD17" s="283"/>
      <c r="AE17" s="301" t="s">
        <v>69</v>
      </c>
      <c r="AF17" s="302"/>
      <c r="AG17" s="302"/>
      <c r="AH17" s="302"/>
      <c r="AI17" s="303"/>
      <c r="AJ17" s="301" t="s">
        <v>70</v>
      </c>
      <c r="AK17" s="302"/>
      <c r="AL17" s="302"/>
      <c r="AM17" s="302"/>
      <c r="AN17" s="303"/>
      <c r="AO17" s="301" t="s">
        <v>71</v>
      </c>
      <c r="AP17" s="302"/>
      <c r="AQ17" s="302"/>
      <c r="AR17" s="302"/>
      <c r="AS17" s="303"/>
      <c r="AT17" s="287" t="s">
        <v>303</v>
      </c>
      <c r="AU17" s="288"/>
      <c r="AV17" s="288"/>
      <c r="AW17" s="288"/>
      <c r="AX17" s="289"/>
    </row>
    <row r="18" spans="1:50" ht="18.75" customHeight="1">
      <c r="A18" s="231"/>
      <c r="B18" s="232"/>
      <c r="C18" s="232"/>
      <c r="D18" s="232"/>
      <c r="E18" s="232"/>
      <c r="F18" s="233"/>
      <c r="G18" s="241"/>
      <c r="H18" s="110"/>
      <c r="I18" s="110"/>
      <c r="J18" s="110"/>
      <c r="K18" s="110"/>
      <c r="L18" s="110"/>
      <c r="M18" s="110"/>
      <c r="N18" s="110"/>
      <c r="O18" s="242"/>
      <c r="P18" s="258"/>
      <c r="Q18" s="110"/>
      <c r="R18" s="110"/>
      <c r="S18" s="110"/>
      <c r="T18" s="110"/>
      <c r="U18" s="110"/>
      <c r="V18" s="110"/>
      <c r="W18" s="110"/>
      <c r="X18" s="242"/>
      <c r="Y18" s="298"/>
      <c r="Z18" s="299"/>
      <c r="AA18" s="300"/>
      <c r="AB18" s="155"/>
      <c r="AC18" s="150"/>
      <c r="AD18" s="151"/>
      <c r="AE18" s="156"/>
      <c r="AF18" s="149"/>
      <c r="AG18" s="149"/>
      <c r="AH18" s="149"/>
      <c r="AI18" s="304"/>
      <c r="AJ18" s="156"/>
      <c r="AK18" s="149"/>
      <c r="AL18" s="149"/>
      <c r="AM18" s="149"/>
      <c r="AN18" s="304"/>
      <c r="AO18" s="156"/>
      <c r="AP18" s="149"/>
      <c r="AQ18" s="149"/>
      <c r="AR18" s="149"/>
      <c r="AS18" s="304"/>
      <c r="AT18" s="67"/>
      <c r="AU18" s="112"/>
      <c r="AV18" s="112"/>
      <c r="AW18" s="110" t="s">
        <v>360</v>
      </c>
      <c r="AX18" s="111"/>
    </row>
    <row r="19" spans="1:50" ht="22.5" customHeight="1">
      <c r="A19" s="234"/>
      <c r="B19" s="232"/>
      <c r="C19" s="232"/>
      <c r="D19" s="232"/>
      <c r="E19" s="232"/>
      <c r="F19" s="233"/>
      <c r="G19" s="305"/>
      <c r="H19" s="306"/>
      <c r="I19" s="306"/>
      <c r="J19" s="306"/>
      <c r="K19" s="306"/>
      <c r="L19" s="306"/>
      <c r="M19" s="306"/>
      <c r="N19" s="306"/>
      <c r="O19" s="307"/>
      <c r="P19" s="271"/>
      <c r="Q19" s="211"/>
      <c r="R19" s="211"/>
      <c r="S19" s="211"/>
      <c r="T19" s="211"/>
      <c r="U19" s="211"/>
      <c r="V19" s="211"/>
      <c r="W19" s="211"/>
      <c r="X19" s="212"/>
      <c r="Y19" s="278" t="s">
        <v>14</v>
      </c>
      <c r="Z19" s="279"/>
      <c r="AA19" s="280"/>
      <c r="AB19" s="314"/>
      <c r="AC19" s="315"/>
      <c r="AD19" s="315"/>
      <c r="AE19" s="95"/>
      <c r="AF19" s="96"/>
      <c r="AG19" s="96"/>
      <c r="AH19" s="96"/>
      <c r="AI19" s="97"/>
      <c r="AJ19" s="95"/>
      <c r="AK19" s="96"/>
      <c r="AL19" s="96"/>
      <c r="AM19" s="96"/>
      <c r="AN19" s="97"/>
      <c r="AO19" s="95"/>
      <c r="AP19" s="96"/>
      <c r="AQ19" s="96"/>
      <c r="AR19" s="96"/>
      <c r="AS19" s="97"/>
      <c r="AT19" s="243"/>
      <c r="AU19" s="243"/>
      <c r="AV19" s="243"/>
      <c r="AW19" s="243"/>
      <c r="AX19" s="244"/>
    </row>
    <row r="20" spans="1:50" ht="22.5" customHeight="1">
      <c r="A20" s="235"/>
      <c r="B20" s="236"/>
      <c r="C20" s="236"/>
      <c r="D20" s="236"/>
      <c r="E20" s="236"/>
      <c r="F20" s="237"/>
      <c r="G20" s="308"/>
      <c r="H20" s="309"/>
      <c r="I20" s="309"/>
      <c r="J20" s="309"/>
      <c r="K20" s="309"/>
      <c r="L20" s="309"/>
      <c r="M20" s="309"/>
      <c r="N20" s="309"/>
      <c r="O20" s="310"/>
      <c r="P20" s="292"/>
      <c r="Q20" s="292"/>
      <c r="R20" s="292"/>
      <c r="S20" s="292"/>
      <c r="T20" s="292"/>
      <c r="U20" s="292"/>
      <c r="V20" s="292"/>
      <c r="W20" s="292"/>
      <c r="X20" s="293"/>
      <c r="Y20" s="191" t="s">
        <v>65</v>
      </c>
      <c r="Z20" s="123"/>
      <c r="AA20" s="187"/>
      <c r="AB20" s="316"/>
      <c r="AC20" s="317"/>
      <c r="AD20" s="317"/>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c r="A21" s="676"/>
      <c r="B21" s="677"/>
      <c r="C21" s="677"/>
      <c r="D21" s="677"/>
      <c r="E21" s="677"/>
      <c r="F21" s="678"/>
      <c r="G21" s="311"/>
      <c r="H21" s="312"/>
      <c r="I21" s="312"/>
      <c r="J21" s="312"/>
      <c r="K21" s="312"/>
      <c r="L21" s="312"/>
      <c r="M21" s="312"/>
      <c r="N21" s="312"/>
      <c r="O21" s="313"/>
      <c r="P21" s="213"/>
      <c r="Q21" s="213"/>
      <c r="R21" s="213"/>
      <c r="S21" s="213"/>
      <c r="T21" s="213"/>
      <c r="U21" s="213"/>
      <c r="V21" s="213"/>
      <c r="W21" s="213"/>
      <c r="X21" s="214"/>
      <c r="Y21" s="122" t="s">
        <v>15</v>
      </c>
      <c r="Z21" s="123"/>
      <c r="AA21" s="187"/>
      <c r="AB21" s="691" t="s">
        <v>462</v>
      </c>
      <c r="AC21" s="318"/>
      <c r="AD21" s="318"/>
      <c r="AE21" s="95"/>
      <c r="AF21" s="96"/>
      <c r="AG21" s="96"/>
      <c r="AH21" s="96"/>
      <c r="AI21" s="97"/>
      <c r="AJ21" s="95"/>
      <c r="AK21" s="96"/>
      <c r="AL21" s="96"/>
      <c r="AM21" s="96"/>
      <c r="AN21" s="97"/>
      <c r="AO21" s="95"/>
      <c r="AP21" s="96"/>
      <c r="AQ21" s="96"/>
      <c r="AR21" s="96"/>
      <c r="AS21" s="97"/>
      <c r="AT21" s="284"/>
      <c r="AU21" s="285"/>
      <c r="AV21" s="285"/>
      <c r="AW21" s="285"/>
      <c r="AX21" s="286"/>
    </row>
    <row r="22" spans="1:50" ht="18.75" customHeight="1">
      <c r="A22" s="231" t="s">
        <v>13</v>
      </c>
      <c r="B22" s="232"/>
      <c r="C22" s="232"/>
      <c r="D22" s="232"/>
      <c r="E22" s="232"/>
      <c r="F22" s="233"/>
      <c r="G22" s="238" t="s">
        <v>319</v>
      </c>
      <c r="H22" s="239"/>
      <c r="I22" s="239"/>
      <c r="J22" s="239"/>
      <c r="K22" s="239"/>
      <c r="L22" s="239"/>
      <c r="M22" s="239"/>
      <c r="N22" s="239"/>
      <c r="O22" s="240"/>
      <c r="P22" s="257" t="s">
        <v>83</v>
      </c>
      <c r="Q22" s="239"/>
      <c r="R22" s="239"/>
      <c r="S22" s="239"/>
      <c r="T22" s="239"/>
      <c r="U22" s="239"/>
      <c r="V22" s="239"/>
      <c r="W22" s="239"/>
      <c r="X22" s="240"/>
      <c r="Y22" s="209"/>
      <c r="Z22" s="88"/>
      <c r="AA22" s="89"/>
      <c r="AB22" s="281" t="s">
        <v>12</v>
      </c>
      <c r="AC22" s="282"/>
      <c r="AD22" s="283"/>
      <c r="AE22" s="301" t="s">
        <v>69</v>
      </c>
      <c r="AF22" s="302"/>
      <c r="AG22" s="302"/>
      <c r="AH22" s="302"/>
      <c r="AI22" s="303"/>
      <c r="AJ22" s="301" t="s">
        <v>70</v>
      </c>
      <c r="AK22" s="302"/>
      <c r="AL22" s="302"/>
      <c r="AM22" s="302"/>
      <c r="AN22" s="303"/>
      <c r="AO22" s="301" t="s">
        <v>71</v>
      </c>
      <c r="AP22" s="302"/>
      <c r="AQ22" s="302"/>
      <c r="AR22" s="302"/>
      <c r="AS22" s="303"/>
      <c r="AT22" s="287" t="s">
        <v>303</v>
      </c>
      <c r="AU22" s="288"/>
      <c r="AV22" s="288"/>
      <c r="AW22" s="288"/>
      <c r="AX22" s="289"/>
    </row>
    <row r="23" spans="1:50" ht="18.75" customHeight="1">
      <c r="A23" s="231"/>
      <c r="B23" s="232"/>
      <c r="C23" s="232"/>
      <c r="D23" s="232"/>
      <c r="E23" s="232"/>
      <c r="F23" s="233"/>
      <c r="G23" s="241"/>
      <c r="H23" s="110"/>
      <c r="I23" s="110"/>
      <c r="J23" s="110"/>
      <c r="K23" s="110"/>
      <c r="L23" s="110"/>
      <c r="M23" s="110"/>
      <c r="N23" s="110"/>
      <c r="O23" s="242"/>
      <c r="P23" s="258"/>
      <c r="Q23" s="110"/>
      <c r="R23" s="110"/>
      <c r="S23" s="110"/>
      <c r="T23" s="110"/>
      <c r="U23" s="110"/>
      <c r="V23" s="110"/>
      <c r="W23" s="110"/>
      <c r="X23" s="242"/>
      <c r="Y23" s="298"/>
      <c r="Z23" s="299"/>
      <c r="AA23" s="300"/>
      <c r="AB23" s="155"/>
      <c r="AC23" s="150"/>
      <c r="AD23" s="151"/>
      <c r="AE23" s="156"/>
      <c r="AF23" s="149"/>
      <c r="AG23" s="149"/>
      <c r="AH23" s="149"/>
      <c r="AI23" s="304"/>
      <c r="AJ23" s="156"/>
      <c r="AK23" s="149"/>
      <c r="AL23" s="149"/>
      <c r="AM23" s="149"/>
      <c r="AN23" s="304"/>
      <c r="AO23" s="156"/>
      <c r="AP23" s="149"/>
      <c r="AQ23" s="149"/>
      <c r="AR23" s="149"/>
      <c r="AS23" s="304"/>
      <c r="AT23" s="67"/>
      <c r="AU23" s="112"/>
      <c r="AV23" s="112"/>
      <c r="AW23" s="110" t="s">
        <v>463</v>
      </c>
      <c r="AX23" s="111"/>
    </row>
    <row r="24" spans="1:50" ht="22.5" customHeight="1">
      <c r="A24" s="234"/>
      <c r="B24" s="232"/>
      <c r="C24" s="232"/>
      <c r="D24" s="232"/>
      <c r="E24" s="232"/>
      <c r="F24" s="233"/>
      <c r="G24" s="305"/>
      <c r="H24" s="306"/>
      <c r="I24" s="306"/>
      <c r="J24" s="306"/>
      <c r="K24" s="306"/>
      <c r="L24" s="306"/>
      <c r="M24" s="306"/>
      <c r="N24" s="306"/>
      <c r="O24" s="307"/>
      <c r="P24" s="271"/>
      <c r="Q24" s="211"/>
      <c r="R24" s="211"/>
      <c r="S24" s="211"/>
      <c r="T24" s="211"/>
      <c r="U24" s="211"/>
      <c r="V24" s="211"/>
      <c r="W24" s="211"/>
      <c r="X24" s="212"/>
      <c r="Y24" s="278" t="s">
        <v>14</v>
      </c>
      <c r="Z24" s="279"/>
      <c r="AA24" s="280"/>
      <c r="AB24" s="314"/>
      <c r="AC24" s="315"/>
      <c r="AD24" s="315"/>
      <c r="AE24" s="95"/>
      <c r="AF24" s="96"/>
      <c r="AG24" s="96"/>
      <c r="AH24" s="96"/>
      <c r="AI24" s="97"/>
      <c r="AJ24" s="95"/>
      <c r="AK24" s="96"/>
      <c r="AL24" s="96"/>
      <c r="AM24" s="96"/>
      <c r="AN24" s="97"/>
      <c r="AO24" s="95"/>
      <c r="AP24" s="96"/>
      <c r="AQ24" s="96"/>
      <c r="AR24" s="96"/>
      <c r="AS24" s="97"/>
      <c r="AT24" s="243"/>
      <c r="AU24" s="243"/>
      <c r="AV24" s="243"/>
      <c r="AW24" s="243"/>
      <c r="AX24" s="244"/>
    </row>
    <row r="25" spans="1:50" ht="22.5" customHeight="1">
      <c r="A25" s="235"/>
      <c r="B25" s="236"/>
      <c r="C25" s="236"/>
      <c r="D25" s="236"/>
      <c r="E25" s="236"/>
      <c r="F25" s="237"/>
      <c r="G25" s="308"/>
      <c r="H25" s="309"/>
      <c r="I25" s="309"/>
      <c r="J25" s="309"/>
      <c r="K25" s="309"/>
      <c r="L25" s="309"/>
      <c r="M25" s="309"/>
      <c r="N25" s="309"/>
      <c r="O25" s="310"/>
      <c r="P25" s="292"/>
      <c r="Q25" s="292"/>
      <c r="R25" s="292"/>
      <c r="S25" s="292"/>
      <c r="T25" s="292"/>
      <c r="U25" s="292"/>
      <c r="V25" s="292"/>
      <c r="W25" s="292"/>
      <c r="X25" s="293"/>
      <c r="Y25" s="191" t="s">
        <v>65</v>
      </c>
      <c r="Z25" s="123"/>
      <c r="AA25" s="187"/>
      <c r="AB25" s="316"/>
      <c r="AC25" s="317"/>
      <c r="AD25" s="317"/>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c r="A26" s="676"/>
      <c r="B26" s="677"/>
      <c r="C26" s="677"/>
      <c r="D26" s="677"/>
      <c r="E26" s="677"/>
      <c r="F26" s="678"/>
      <c r="G26" s="311"/>
      <c r="H26" s="312"/>
      <c r="I26" s="312"/>
      <c r="J26" s="312"/>
      <c r="K26" s="312"/>
      <c r="L26" s="312"/>
      <c r="M26" s="312"/>
      <c r="N26" s="312"/>
      <c r="O26" s="313"/>
      <c r="P26" s="213"/>
      <c r="Q26" s="213"/>
      <c r="R26" s="213"/>
      <c r="S26" s="213"/>
      <c r="T26" s="213"/>
      <c r="U26" s="213"/>
      <c r="V26" s="213"/>
      <c r="W26" s="213"/>
      <c r="X26" s="214"/>
      <c r="Y26" s="122" t="s">
        <v>15</v>
      </c>
      <c r="Z26" s="123"/>
      <c r="AA26" s="187"/>
      <c r="AB26" s="691" t="s">
        <v>462</v>
      </c>
      <c r="AC26" s="318"/>
      <c r="AD26" s="318"/>
      <c r="AE26" s="95"/>
      <c r="AF26" s="96"/>
      <c r="AG26" s="96"/>
      <c r="AH26" s="96"/>
      <c r="AI26" s="97"/>
      <c r="AJ26" s="95"/>
      <c r="AK26" s="96"/>
      <c r="AL26" s="96"/>
      <c r="AM26" s="96"/>
      <c r="AN26" s="97"/>
      <c r="AO26" s="95"/>
      <c r="AP26" s="96"/>
      <c r="AQ26" s="96"/>
      <c r="AR26" s="96"/>
      <c r="AS26" s="97"/>
      <c r="AT26" s="284"/>
      <c r="AU26" s="285"/>
      <c r="AV26" s="285"/>
      <c r="AW26" s="285"/>
      <c r="AX26" s="286"/>
    </row>
    <row r="27" spans="1:50" ht="18.75" customHeight="1">
      <c r="A27" s="231" t="s">
        <v>13</v>
      </c>
      <c r="B27" s="232"/>
      <c r="C27" s="232"/>
      <c r="D27" s="232"/>
      <c r="E27" s="232"/>
      <c r="F27" s="233"/>
      <c r="G27" s="238" t="s">
        <v>319</v>
      </c>
      <c r="H27" s="239"/>
      <c r="I27" s="239"/>
      <c r="J27" s="239"/>
      <c r="K27" s="239"/>
      <c r="L27" s="239"/>
      <c r="M27" s="239"/>
      <c r="N27" s="239"/>
      <c r="O27" s="240"/>
      <c r="P27" s="257" t="s">
        <v>83</v>
      </c>
      <c r="Q27" s="239"/>
      <c r="R27" s="239"/>
      <c r="S27" s="239"/>
      <c r="T27" s="239"/>
      <c r="U27" s="239"/>
      <c r="V27" s="239"/>
      <c r="W27" s="239"/>
      <c r="X27" s="240"/>
      <c r="Y27" s="209"/>
      <c r="Z27" s="88"/>
      <c r="AA27" s="89"/>
      <c r="AB27" s="281" t="s">
        <v>12</v>
      </c>
      <c r="AC27" s="282"/>
      <c r="AD27" s="283"/>
      <c r="AE27" s="301" t="s">
        <v>69</v>
      </c>
      <c r="AF27" s="302"/>
      <c r="AG27" s="302"/>
      <c r="AH27" s="302"/>
      <c r="AI27" s="303"/>
      <c r="AJ27" s="301" t="s">
        <v>70</v>
      </c>
      <c r="AK27" s="302"/>
      <c r="AL27" s="302"/>
      <c r="AM27" s="302"/>
      <c r="AN27" s="303"/>
      <c r="AO27" s="301" t="s">
        <v>71</v>
      </c>
      <c r="AP27" s="302"/>
      <c r="AQ27" s="302"/>
      <c r="AR27" s="302"/>
      <c r="AS27" s="303"/>
      <c r="AT27" s="287" t="s">
        <v>303</v>
      </c>
      <c r="AU27" s="288"/>
      <c r="AV27" s="288"/>
      <c r="AW27" s="288"/>
      <c r="AX27" s="289"/>
    </row>
    <row r="28" spans="1:50" ht="18.75" customHeight="1">
      <c r="A28" s="231"/>
      <c r="B28" s="232"/>
      <c r="C28" s="232"/>
      <c r="D28" s="232"/>
      <c r="E28" s="232"/>
      <c r="F28" s="233"/>
      <c r="G28" s="241"/>
      <c r="H28" s="110"/>
      <c r="I28" s="110"/>
      <c r="J28" s="110"/>
      <c r="K28" s="110"/>
      <c r="L28" s="110"/>
      <c r="M28" s="110"/>
      <c r="N28" s="110"/>
      <c r="O28" s="242"/>
      <c r="P28" s="258"/>
      <c r="Q28" s="110"/>
      <c r="R28" s="110"/>
      <c r="S28" s="110"/>
      <c r="T28" s="110"/>
      <c r="U28" s="110"/>
      <c r="V28" s="110"/>
      <c r="W28" s="110"/>
      <c r="X28" s="242"/>
      <c r="Y28" s="298"/>
      <c r="Z28" s="299"/>
      <c r="AA28" s="300"/>
      <c r="AB28" s="155"/>
      <c r="AC28" s="150"/>
      <c r="AD28" s="151"/>
      <c r="AE28" s="156"/>
      <c r="AF28" s="149"/>
      <c r="AG28" s="149"/>
      <c r="AH28" s="149"/>
      <c r="AI28" s="304"/>
      <c r="AJ28" s="156"/>
      <c r="AK28" s="149"/>
      <c r="AL28" s="149"/>
      <c r="AM28" s="149"/>
      <c r="AN28" s="304"/>
      <c r="AO28" s="156"/>
      <c r="AP28" s="149"/>
      <c r="AQ28" s="149"/>
      <c r="AR28" s="149"/>
      <c r="AS28" s="304"/>
      <c r="AT28" s="67"/>
      <c r="AU28" s="112"/>
      <c r="AV28" s="112"/>
      <c r="AW28" s="110" t="s">
        <v>460</v>
      </c>
      <c r="AX28" s="111"/>
    </row>
    <row r="29" spans="1:50" ht="22.5" customHeight="1">
      <c r="A29" s="234"/>
      <c r="B29" s="232"/>
      <c r="C29" s="232"/>
      <c r="D29" s="232"/>
      <c r="E29" s="232"/>
      <c r="F29" s="233"/>
      <c r="G29" s="305"/>
      <c r="H29" s="306"/>
      <c r="I29" s="306"/>
      <c r="J29" s="306"/>
      <c r="K29" s="306"/>
      <c r="L29" s="306"/>
      <c r="M29" s="306"/>
      <c r="N29" s="306"/>
      <c r="O29" s="307"/>
      <c r="P29" s="271"/>
      <c r="Q29" s="211"/>
      <c r="R29" s="211"/>
      <c r="S29" s="211"/>
      <c r="T29" s="211"/>
      <c r="U29" s="211"/>
      <c r="V29" s="211"/>
      <c r="W29" s="211"/>
      <c r="X29" s="212"/>
      <c r="Y29" s="278" t="s">
        <v>14</v>
      </c>
      <c r="Z29" s="279"/>
      <c r="AA29" s="280"/>
      <c r="AB29" s="314"/>
      <c r="AC29" s="315"/>
      <c r="AD29" s="315"/>
      <c r="AE29" s="95"/>
      <c r="AF29" s="96"/>
      <c r="AG29" s="96"/>
      <c r="AH29" s="96"/>
      <c r="AI29" s="97"/>
      <c r="AJ29" s="95"/>
      <c r="AK29" s="96"/>
      <c r="AL29" s="96"/>
      <c r="AM29" s="96"/>
      <c r="AN29" s="97"/>
      <c r="AO29" s="95"/>
      <c r="AP29" s="96"/>
      <c r="AQ29" s="96"/>
      <c r="AR29" s="96"/>
      <c r="AS29" s="97"/>
      <c r="AT29" s="243"/>
      <c r="AU29" s="243"/>
      <c r="AV29" s="243"/>
      <c r="AW29" s="243"/>
      <c r="AX29" s="244"/>
    </row>
    <row r="30" spans="1:50" ht="22.5" customHeight="1">
      <c r="A30" s="235"/>
      <c r="B30" s="236"/>
      <c r="C30" s="236"/>
      <c r="D30" s="236"/>
      <c r="E30" s="236"/>
      <c r="F30" s="237"/>
      <c r="G30" s="308"/>
      <c r="H30" s="309"/>
      <c r="I30" s="309"/>
      <c r="J30" s="309"/>
      <c r="K30" s="309"/>
      <c r="L30" s="309"/>
      <c r="M30" s="309"/>
      <c r="N30" s="309"/>
      <c r="O30" s="310"/>
      <c r="P30" s="292"/>
      <c r="Q30" s="292"/>
      <c r="R30" s="292"/>
      <c r="S30" s="292"/>
      <c r="T30" s="292"/>
      <c r="U30" s="292"/>
      <c r="V30" s="292"/>
      <c r="W30" s="292"/>
      <c r="X30" s="293"/>
      <c r="Y30" s="191" t="s">
        <v>65</v>
      </c>
      <c r="Z30" s="123"/>
      <c r="AA30" s="187"/>
      <c r="AB30" s="316"/>
      <c r="AC30" s="317"/>
      <c r="AD30" s="317"/>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c r="A31" s="676"/>
      <c r="B31" s="677"/>
      <c r="C31" s="677"/>
      <c r="D31" s="677"/>
      <c r="E31" s="677"/>
      <c r="F31" s="678"/>
      <c r="G31" s="311"/>
      <c r="H31" s="312"/>
      <c r="I31" s="312"/>
      <c r="J31" s="312"/>
      <c r="K31" s="312"/>
      <c r="L31" s="312"/>
      <c r="M31" s="312"/>
      <c r="N31" s="312"/>
      <c r="O31" s="313"/>
      <c r="P31" s="213"/>
      <c r="Q31" s="213"/>
      <c r="R31" s="213"/>
      <c r="S31" s="213"/>
      <c r="T31" s="213"/>
      <c r="U31" s="213"/>
      <c r="V31" s="213"/>
      <c r="W31" s="213"/>
      <c r="X31" s="214"/>
      <c r="Y31" s="122" t="s">
        <v>15</v>
      </c>
      <c r="Z31" s="123"/>
      <c r="AA31" s="187"/>
      <c r="AB31" s="691" t="s">
        <v>461</v>
      </c>
      <c r="AC31" s="318"/>
      <c r="AD31" s="318"/>
      <c r="AE31" s="95"/>
      <c r="AF31" s="96"/>
      <c r="AG31" s="96"/>
      <c r="AH31" s="96"/>
      <c r="AI31" s="97"/>
      <c r="AJ31" s="95"/>
      <c r="AK31" s="96"/>
      <c r="AL31" s="96"/>
      <c r="AM31" s="96"/>
      <c r="AN31" s="97"/>
      <c r="AO31" s="95"/>
      <c r="AP31" s="96"/>
      <c r="AQ31" s="96"/>
      <c r="AR31" s="96"/>
      <c r="AS31" s="97"/>
      <c r="AT31" s="284"/>
      <c r="AU31" s="285"/>
      <c r="AV31" s="285"/>
      <c r="AW31" s="285"/>
      <c r="AX31" s="286"/>
    </row>
    <row r="32" spans="1:50" ht="18.75" customHeight="1">
      <c r="A32" s="231" t="s">
        <v>13</v>
      </c>
      <c r="B32" s="232"/>
      <c r="C32" s="232"/>
      <c r="D32" s="232"/>
      <c r="E32" s="232"/>
      <c r="F32" s="233"/>
      <c r="G32" s="238" t="s">
        <v>319</v>
      </c>
      <c r="H32" s="239"/>
      <c r="I32" s="239"/>
      <c r="J32" s="239"/>
      <c r="K32" s="239"/>
      <c r="L32" s="239"/>
      <c r="M32" s="239"/>
      <c r="N32" s="239"/>
      <c r="O32" s="240"/>
      <c r="P32" s="257" t="s">
        <v>83</v>
      </c>
      <c r="Q32" s="239"/>
      <c r="R32" s="239"/>
      <c r="S32" s="239"/>
      <c r="T32" s="239"/>
      <c r="U32" s="239"/>
      <c r="V32" s="239"/>
      <c r="W32" s="239"/>
      <c r="X32" s="240"/>
      <c r="Y32" s="209"/>
      <c r="Z32" s="88"/>
      <c r="AA32" s="89"/>
      <c r="AB32" s="281" t="s">
        <v>12</v>
      </c>
      <c r="AC32" s="282"/>
      <c r="AD32" s="283"/>
      <c r="AE32" s="301" t="s">
        <v>69</v>
      </c>
      <c r="AF32" s="302"/>
      <c r="AG32" s="302"/>
      <c r="AH32" s="302"/>
      <c r="AI32" s="303"/>
      <c r="AJ32" s="301" t="s">
        <v>70</v>
      </c>
      <c r="AK32" s="302"/>
      <c r="AL32" s="302"/>
      <c r="AM32" s="302"/>
      <c r="AN32" s="303"/>
      <c r="AO32" s="301" t="s">
        <v>71</v>
      </c>
      <c r="AP32" s="302"/>
      <c r="AQ32" s="302"/>
      <c r="AR32" s="302"/>
      <c r="AS32" s="303"/>
      <c r="AT32" s="287" t="s">
        <v>303</v>
      </c>
      <c r="AU32" s="288"/>
      <c r="AV32" s="288"/>
      <c r="AW32" s="288"/>
      <c r="AX32" s="289"/>
    </row>
    <row r="33" spans="1:50" ht="18.75" customHeight="1">
      <c r="A33" s="231"/>
      <c r="B33" s="232"/>
      <c r="C33" s="232"/>
      <c r="D33" s="232"/>
      <c r="E33" s="232"/>
      <c r="F33" s="233"/>
      <c r="G33" s="241"/>
      <c r="H33" s="110"/>
      <c r="I33" s="110"/>
      <c r="J33" s="110"/>
      <c r="K33" s="110"/>
      <c r="L33" s="110"/>
      <c r="M33" s="110"/>
      <c r="N33" s="110"/>
      <c r="O33" s="242"/>
      <c r="P33" s="258"/>
      <c r="Q33" s="110"/>
      <c r="R33" s="110"/>
      <c r="S33" s="110"/>
      <c r="T33" s="110"/>
      <c r="U33" s="110"/>
      <c r="V33" s="110"/>
      <c r="W33" s="110"/>
      <c r="X33" s="242"/>
      <c r="Y33" s="298"/>
      <c r="Z33" s="299"/>
      <c r="AA33" s="300"/>
      <c r="AB33" s="155"/>
      <c r="AC33" s="150"/>
      <c r="AD33" s="151"/>
      <c r="AE33" s="156"/>
      <c r="AF33" s="149"/>
      <c r="AG33" s="149"/>
      <c r="AH33" s="149"/>
      <c r="AI33" s="304"/>
      <c r="AJ33" s="156"/>
      <c r="AK33" s="149"/>
      <c r="AL33" s="149"/>
      <c r="AM33" s="149"/>
      <c r="AN33" s="304"/>
      <c r="AO33" s="156"/>
      <c r="AP33" s="149"/>
      <c r="AQ33" s="149"/>
      <c r="AR33" s="149"/>
      <c r="AS33" s="304"/>
      <c r="AT33" s="67"/>
      <c r="AU33" s="112"/>
      <c r="AV33" s="112"/>
      <c r="AW33" s="110" t="s">
        <v>463</v>
      </c>
      <c r="AX33" s="111"/>
    </row>
    <row r="34" spans="1:50" ht="22.5" customHeight="1">
      <c r="A34" s="234"/>
      <c r="B34" s="232"/>
      <c r="C34" s="232"/>
      <c r="D34" s="232"/>
      <c r="E34" s="232"/>
      <c r="F34" s="233"/>
      <c r="G34" s="305"/>
      <c r="H34" s="306"/>
      <c r="I34" s="306"/>
      <c r="J34" s="306"/>
      <c r="K34" s="306"/>
      <c r="L34" s="306"/>
      <c r="M34" s="306"/>
      <c r="N34" s="306"/>
      <c r="O34" s="307"/>
      <c r="P34" s="271"/>
      <c r="Q34" s="211"/>
      <c r="R34" s="211"/>
      <c r="S34" s="211"/>
      <c r="T34" s="211"/>
      <c r="U34" s="211"/>
      <c r="V34" s="211"/>
      <c r="W34" s="211"/>
      <c r="X34" s="212"/>
      <c r="Y34" s="278" t="s">
        <v>14</v>
      </c>
      <c r="Z34" s="279"/>
      <c r="AA34" s="280"/>
      <c r="AB34" s="314"/>
      <c r="AC34" s="315"/>
      <c r="AD34" s="315"/>
      <c r="AE34" s="95"/>
      <c r="AF34" s="96"/>
      <c r="AG34" s="96"/>
      <c r="AH34" s="96"/>
      <c r="AI34" s="97"/>
      <c r="AJ34" s="95"/>
      <c r="AK34" s="96"/>
      <c r="AL34" s="96"/>
      <c r="AM34" s="96"/>
      <c r="AN34" s="97"/>
      <c r="AO34" s="95"/>
      <c r="AP34" s="96"/>
      <c r="AQ34" s="96"/>
      <c r="AR34" s="96"/>
      <c r="AS34" s="97"/>
      <c r="AT34" s="243"/>
      <c r="AU34" s="243"/>
      <c r="AV34" s="243"/>
      <c r="AW34" s="243"/>
      <c r="AX34" s="244"/>
    </row>
    <row r="35" spans="1:50" ht="22.5" customHeight="1">
      <c r="A35" s="235"/>
      <c r="B35" s="236"/>
      <c r="C35" s="236"/>
      <c r="D35" s="236"/>
      <c r="E35" s="236"/>
      <c r="F35" s="237"/>
      <c r="G35" s="308"/>
      <c r="H35" s="309"/>
      <c r="I35" s="309"/>
      <c r="J35" s="309"/>
      <c r="K35" s="309"/>
      <c r="L35" s="309"/>
      <c r="M35" s="309"/>
      <c r="N35" s="309"/>
      <c r="O35" s="310"/>
      <c r="P35" s="292"/>
      <c r="Q35" s="292"/>
      <c r="R35" s="292"/>
      <c r="S35" s="292"/>
      <c r="T35" s="292"/>
      <c r="U35" s="292"/>
      <c r="V35" s="292"/>
      <c r="W35" s="292"/>
      <c r="X35" s="293"/>
      <c r="Y35" s="191" t="s">
        <v>65</v>
      </c>
      <c r="Z35" s="123"/>
      <c r="AA35" s="187"/>
      <c r="AB35" s="316"/>
      <c r="AC35" s="317"/>
      <c r="AD35" s="317"/>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c r="A36" s="676"/>
      <c r="B36" s="677"/>
      <c r="C36" s="677"/>
      <c r="D36" s="677"/>
      <c r="E36" s="677"/>
      <c r="F36" s="678"/>
      <c r="G36" s="311"/>
      <c r="H36" s="312"/>
      <c r="I36" s="312"/>
      <c r="J36" s="312"/>
      <c r="K36" s="312"/>
      <c r="L36" s="312"/>
      <c r="M36" s="312"/>
      <c r="N36" s="312"/>
      <c r="O36" s="313"/>
      <c r="P36" s="213"/>
      <c r="Q36" s="213"/>
      <c r="R36" s="213"/>
      <c r="S36" s="213"/>
      <c r="T36" s="213"/>
      <c r="U36" s="213"/>
      <c r="V36" s="213"/>
      <c r="W36" s="213"/>
      <c r="X36" s="214"/>
      <c r="Y36" s="122" t="s">
        <v>15</v>
      </c>
      <c r="Z36" s="123"/>
      <c r="AA36" s="187"/>
      <c r="AB36" s="691" t="s">
        <v>462</v>
      </c>
      <c r="AC36" s="318"/>
      <c r="AD36" s="318"/>
      <c r="AE36" s="95"/>
      <c r="AF36" s="96"/>
      <c r="AG36" s="96"/>
      <c r="AH36" s="96"/>
      <c r="AI36" s="97"/>
      <c r="AJ36" s="95"/>
      <c r="AK36" s="96"/>
      <c r="AL36" s="96"/>
      <c r="AM36" s="96"/>
      <c r="AN36" s="97"/>
      <c r="AO36" s="95"/>
      <c r="AP36" s="96"/>
      <c r="AQ36" s="96"/>
      <c r="AR36" s="96"/>
      <c r="AS36" s="97"/>
      <c r="AT36" s="284"/>
      <c r="AU36" s="285"/>
      <c r="AV36" s="285"/>
      <c r="AW36" s="285"/>
      <c r="AX36" s="286"/>
    </row>
    <row r="37" spans="1:50" ht="18.75" customHeight="1">
      <c r="A37" s="231" t="s">
        <v>13</v>
      </c>
      <c r="B37" s="232"/>
      <c r="C37" s="232"/>
      <c r="D37" s="232"/>
      <c r="E37" s="232"/>
      <c r="F37" s="233"/>
      <c r="G37" s="238" t="s">
        <v>319</v>
      </c>
      <c r="H37" s="239"/>
      <c r="I37" s="239"/>
      <c r="J37" s="239"/>
      <c r="K37" s="239"/>
      <c r="L37" s="239"/>
      <c r="M37" s="239"/>
      <c r="N37" s="239"/>
      <c r="O37" s="240"/>
      <c r="P37" s="257" t="s">
        <v>83</v>
      </c>
      <c r="Q37" s="239"/>
      <c r="R37" s="239"/>
      <c r="S37" s="239"/>
      <c r="T37" s="239"/>
      <c r="U37" s="239"/>
      <c r="V37" s="239"/>
      <c r="W37" s="239"/>
      <c r="X37" s="240"/>
      <c r="Y37" s="209"/>
      <c r="Z37" s="88"/>
      <c r="AA37" s="89"/>
      <c r="AB37" s="281" t="s">
        <v>12</v>
      </c>
      <c r="AC37" s="282"/>
      <c r="AD37" s="283"/>
      <c r="AE37" s="301" t="s">
        <v>69</v>
      </c>
      <c r="AF37" s="302"/>
      <c r="AG37" s="302"/>
      <c r="AH37" s="302"/>
      <c r="AI37" s="303"/>
      <c r="AJ37" s="301" t="s">
        <v>70</v>
      </c>
      <c r="AK37" s="302"/>
      <c r="AL37" s="302"/>
      <c r="AM37" s="302"/>
      <c r="AN37" s="303"/>
      <c r="AO37" s="301" t="s">
        <v>71</v>
      </c>
      <c r="AP37" s="302"/>
      <c r="AQ37" s="302"/>
      <c r="AR37" s="302"/>
      <c r="AS37" s="303"/>
      <c r="AT37" s="287" t="s">
        <v>303</v>
      </c>
      <c r="AU37" s="288"/>
      <c r="AV37" s="288"/>
      <c r="AW37" s="288"/>
      <c r="AX37" s="289"/>
    </row>
    <row r="38" spans="1:50" ht="18.75" customHeight="1">
      <c r="A38" s="231"/>
      <c r="B38" s="232"/>
      <c r="C38" s="232"/>
      <c r="D38" s="232"/>
      <c r="E38" s="232"/>
      <c r="F38" s="233"/>
      <c r="G38" s="241"/>
      <c r="H38" s="110"/>
      <c r="I38" s="110"/>
      <c r="J38" s="110"/>
      <c r="K38" s="110"/>
      <c r="L38" s="110"/>
      <c r="M38" s="110"/>
      <c r="N38" s="110"/>
      <c r="O38" s="242"/>
      <c r="P38" s="258"/>
      <c r="Q38" s="110"/>
      <c r="R38" s="110"/>
      <c r="S38" s="110"/>
      <c r="T38" s="110"/>
      <c r="U38" s="110"/>
      <c r="V38" s="110"/>
      <c r="W38" s="110"/>
      <c r="X38" s="242"/>
      <c r="Y38" s="298"/>
      <c r="Z38" s="299"/>
      <c r="AA38" s="300"/>
      <c r="AB38" s="155"/>
      <c r="AC38" s="150"/>
      <c r="AD38" s="151"/>
      <c r="AE38" s="156"/>
      <c r="AF38" s="149"/>
      <c r="AG38" s="149"/>
      <c r="AH38" s="149"/>
      <c r="AI38" s="304"/>
      <c r="AJ38" s="156"/>
      <c r="AK38" s="149"/>
      <c r="AL38" s="149"/>
      <c r="AM38" s="149"/>
      <c r="AN38" s="304"/>
      <c r="AO38" s="156"/>
      <c r="AP38" s="149"/>
      <c r="AQ38" s="149"/>
      <c r="AR38" s="149"/>
      <c r="AS38" s="304"/>
      <c r="AT38" s="67"/>
      <c r="AU38" s="112"/>
      <c r="AV38" s="112"/>
      <c r="AW38" s="110" t="s">
        <v>463</v>
      </c>
      <c r="AX38" s="111"/>
    </row>
    <row r="39" spans="1:50" ht="22.5" customHeight="1">
      <c r="A39" s="234"/>
      <c r="B39" s="232"/>
      <c r="C39" s="232"/>
      <c r="D39" s="232"/>
      <c r="E39" s="232"/>
      <c r="F39" s="233"/>
      <c r="G39" s="305"/>
      <c r="H39" s="306"/>
      <c r="I39" s="306"/>
      <c r="J39" s="306"/>
      <c r="K39" s="306"/>
      <c r="L39" s="306"/>
      <c r="M39" s="306"/>
      <c r="N39" s="306"/>
      <c r="O39" s="307"/>
      <c r="P39" s="271"/>
      <c r="Q39" s="211"/>
      <c r="R39" s="211"/>
      <c r="S39" s="211"/>
      <c r="T39" s="211"/>
      <c r="U39" s="211"/>
      <c r="V39" s="211"/>
      <c r="W39" s="211"/>
      <c r="X39" s="212"/>
      <c r="Y39" s="278" t="s">
        <v>14</v>
      </c>
      <c r="Z39" s="279"/>
      <c r="AA39" s="280"/>
      <c r="AB39" s="314"/>
      <c r="AC39" s="315"/>
      <c r="AD39" s="315"/>
      <c r="AE39" s="95"/>
      <c r="AF39" s="96"/>
      <c r="AG39" s="96"/>
      <c r="AH39" s="96"/>
      <c r="AI39" s="97"/>
      <c r="AJ39" s="95"/>
      <c r="AK39" s="96"/>
      <c r="AL39" s="96"/>
      <c r="AM39" s="96"/>
      <c r="AN39" s="97"/>
      <c r="AO39" s="95"/>
      <c r="AP39" s="96"/>
      <c r="AQ39" s="96"/>
      <c r="AR39" s="96"/>
      <c r="AS39" s="97"/>
      <c r="AT39" s="243"/>
      <c r="AU39" s="243"/>
      <c r="AV39" s="243"/>
      <c r="AW39" s="243"/>
      <c r="AX39" s="244"/>
    </row>
    <row r="40" spans="1:50" ht="22.5" customHeight="1">
      <c r="A40" s="235"/>
      <c r="B40" s="236"/>
      <c r="C40" s="236"/>
      <c r="D40" s="236"/>
      <c r="E40" s="236"/>
      <c r="F40" s="237"/>
      <c r="G40" s="308"/>
      <c r="H40" s="309"/>
      <c r="I40" s="309"/>
      <c r="J40" s="309"/>
      <c r="K40" s="309"/>
      <c r="L40" s="309"/>
      <c r="M40" s="309"/>
      <c r="N40" s="309"/>
      <c r="O40" s="310"/>
      <c r="P40" s="292"/>
      <c r="Q40" s="292"/>
      <c r="R40" s="292"/>
      <c r="S40" s="292"/>
      <c r="T40" s="292"/>
      <c r="U40" s="292"/>
      <c r="V40" s="292"/>
      <c r="W40" s="292"/>
      <c r="X40" s="293"/>
      <c r="Y40" s="191" t="s">
        <v>65</v>
      </c>
      <c r="Z40" s="123"/>
      <c r="AA40" s="187"/>
      <c r="AB40" s="316"/>
      <c r="AC40" s="317"/>
      <c r="AD40" s="317"/>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c r="A41" s="676"/>
      <c r="B41" s="677"/>
      <c r="C41" s="677"/>
      <c r="D41" s="677"/>
      <c r="E41" s="677"/>
      <c r="F41" s="678"/>
      <c r="G41" s="311"/>
      <c r="H41" s="312"/>
      <c r="I41" s="312"/>
      <c r="J41" s="312"/>
      <c r="K41" s="312"/>
      <c r="L41" s="312"/>
      <c r="M41" s="312"/>
      <c r="N41" s="312"/>
      <c r="O41" s="313"/>
      <c r="P41" s="213"/>
      <c r="Q41" s="213"/>
      <c r="R41" s="213"/>
      <c r="S41" s="213"/>
      <c r="T41" s="213"/>
      <c r="U41" s="213"/>
      <c r="V41" s="213"/>
      <c r="W41" s="213"/>
      <c r="X41" s="214"/>
      <c r="Y41" s="122" t="s">
        <v>15</v>
      </c>
      <c r="Z41" s="123"/>
      <c r="AA41" s="187"/>
      <c r="AB41" s="691" t="s">
        <v>462</v>
      </c>
      <c r="AC41" s="318"/>
      <c r="AD41" s="318"/>
      <c r="AE41" s="95"/>
      <c r="AF41" s="96"/>
      <c r="AG41" s="96"/>
      <c r="AH41" s="96"/>
      <c r="AI41" s="97"/>
      <c r="AJ41" s="95"/>
      <c r="AK41" s="96"/>
      <c r="AL41" s="96"/>
      <c r="AM41" s="96"/>
      <c r="AN41" s="97"/>
      <c r="AO41" s="95"/>
      <c r="AP41" s="96"/>
      <c r="AQ41" s="96"/>
      <c r="AR41" s="96"/>
      <c r="AS41" s="97"/>
      <c r="AT41" s="284"/>
      <c r="AU41" s="285"/>
      <c r="AV41" s="285"/>
      <c r="AW41" s="285"/>
      <c r="AX41" s="286"/>
    </row>
    <row r="42" spans="1:50" ht="18.75" customHeight="1">
      <c r="A42" s="231" t="s">
        <v>13</v>
      </c>
      <c r="B42" s="232"/>
      <c r="C42" s="232"/>
      <c r="D42" s="232"/>
      <c r="E42" s="232"/>
      <c r="F42" s="233"/>
      <c r="G42" s="238" t="s">
        <v>319</v>
      </c>
      <c r="H42" s="239"/>
      <c r="I42" s="239"/>
      <c r="J42" s="239"/>
      <c r="K42" s="239"/>
      <c r="L42" s="239"/>
      <c r="M42" s="239"/>
      <c r="N42" s="239"/>
      <c r="O42" s="240"/>
      <c r="P42" s="257" t="s">
        <v>83</v>
      </c>
      <c r="Q42" s="239"/>
      <c r="R42" s="239"/>
      <c r="S42" s="239"/>
      <c r="T42" s="239"/>
      <c r="U42" s="239"/>
      <c r="V42" s="239"/>
      <c r="W42" s="239"/>
      <c r="X42" s="240"/>
      <c r="Y42" s="209"/>
      <c r="Z42" s="88"/>
      <c r="AA42" s="89"/>
      <c r="AB42" s="281" t="s">
        <v>12</v>
      </c>
      <c r="AC42" s="282"/>
      <c r="AD42" s="283"/>
      <c r="AE42" s="301" t="s">
        <v>69</v>
      </c>
      <c r="AF42" s="302"/>
      <c r="AG42" s="302"/>
      <c r="AH42" s="302"/>
      <c r="AI42" s="303"/>
      <c r="AJ42" s="301" t="s">
        <v>70</v>
      </c>
      <c r="AK42" s="302"/>
      <c r="AL42" s="302"/>
      <c r="AM42" s="302"/>
      <c r="AN42" s="303"/>
      <c r="AO42" s="301" t="s">
        <v>71</v>
      </c>
      <c r="AP42" s="302"/>
      <c r="AQ42" s="302"/>
      <c r="AR42" s="302"/>
      <c r="AS42" s="303"/>
      <c r="AT42" s="287" t="s">
        <v>303</v>
      </c>
      <c r="AU42" s="288"/>
      <c r="AV42" s="288"/>
      <c r="AW42" s="288"/>
      <c r="AX42" s="289"/>
    </row>
    <row r="43" spans="1:50" ht="18.75" customHeight="1">
      <c r="A43" s="231"/>
      <c r="B43" s="232"/>
      <c r="C43" s="232"/>
      <c r="D43" s="232"/>
      <c r="E43" s="232"/>
      <c r="F43" s="233"/>
      <c r="G43" s="241"/>
      <c r="H43" s="110"/>
      <c r="I43" s="110"/>
      <c r="J43" s="110"/>
      <c r="K43" s="110"/>
      <c r="L43" s="110"/>
      <c r="M43" s="110"/>
      <c r="N43" s="110"/>
      <c r="O43" s="242"/>
      <c r="P43" s="258"/>
      <c r="Q43" s="110"/>
      <c r="R43" s="110"/>
      <c r="S43" s="110"/>
      <c r="T43" s="110"/>
      <c r="U43" s="110"/>
      <c r="V43" s="110"/>
      <c r="W43" s="110"/>
      <c r="X43" s="242"/>
      <c r="Y43" s="298"/>
      <c r="Z43" s="299"/>
      <c r="AA43" s="300"/>
      <c r="AB43" s="155"/>
      <c r="AC43" s="150"/>
      <c r="AD43" s="151"/>
      <c r="AE43" s="156"/>
      <c r="AF43" s="149"/>
      <c r="AG43" s="149"/>
      <c r="AH43" s="149"/>
      <c r="AI43" s="304"/>
      <c r="AJ43" s="156"/>
      <c r="AK43" s="149"/>
      <c r="AL43" s="149"/>
      <c r="AM43" s="149"/>
      <c r="AN43" s="304"/>
      <c r="AO43" s="156"/>
      <c r="AP43" s="149"/>
      <c r="AQ43" s="149"/>
      <c r="AR43" s="149"/>
      <c r="AS43" s="304"/>
      <c r="AT43" s="67"/>
      <c r="AU43" s="112"/>
      <c r="AV43" s="112"/>
      <c r="AW43" s="110" t="s">
        <v>463</v>
      </c>
      <c r="AX43" s="111"/>
    </row>
    <row r="44" spans="1:50" ht="22.5" customHeight="1">
      <c r="A44" s="234"/>
      <c r="B44" s="232"/>
      <c r="C44" s="232"/>
      <c r="D44" s="232"/>
      <c r="E44" s="232"/>
      <c r="F44" s="233"/>
      <c r="G44" s="305"/>
      <c r="H44" s="306"/>
      <c r="I44" s="306"/>
      <c r="J44" s="306"/>
      <c r="K44" s="306"/>
      <c r="L44" s="306"/>
      <c r="M44" s="306"/>
      <c r="N44" s="306"/>
      <c r="O44" s="307"/>
      <c r="P44" s="271"/>
      <c r="Q44" s="211"/>
      <c r="R44" s="211"/>
      <c r="S44" s="211"/>
      <c r="T44" s="211"/>
      <c r="U44" s="211"/>
      <c r="V44" s="211"/>
      <c r="W44" s="211"/>
      <c r="X44" s="212"/>
      <c r="Y44" s="278" t="s">
        <v>14</v>
      </c>
      <c r="Z44" s="279"/>
      <c r="AA44" s="280"/>
      <c r="AB44" s="314"/>
      <c r="AC44" s="315"/>
      <c r="AD44" s="315"/>
      <c r="AE44" s="95"/>
      <c r="AF44" s="96"/>
      <c r="AG44" s="96"/>
      <c r="AH44" s="96"/>
      <c r="AI44" s="97"/>
      <c r="AJ44" s="95"/>
      <c r="AK44" s="96"/>
      <c r="AL44" s="96"/>
      <c r="AM44" s="96"/>
      <c r="AN44" s="97"/>
      <c r="AO44" s="95"/>
      <c r="AP44" s="96"/>
      <c r="AQ44" s="96"/>
      <c r="AR44" s="96"/>
      <c r="AS44" s="97"/>
      <c r="AT44" s="243"/>
      <c r="AU44" s="243"/>
      <c r="AV44" s="243"/>
      <c r="AW44" s="243"/>
      <c r="AX44" s="244"/>
    </row>
    <row r="45" spans="1:50" ht="22.5" customHeight="1">
      <c r="A45" s="235"/>
      <c r="B45" s="236"/>
      <c r="C45" s="236"/>
      <c r="D45" s="236"/>
      <c r="E45" s="236"/>
      <c r="F45" s="237"/>
      <c r="G45" s="308"/>
      <c r="H45" s="309"/>
      <c r="I45" s="309"/>
      <c r="J45" s="309"/>
      <c r="K45" s="309"/>
      <c r="L45" s="309"/>
      <c r="M45" s="309"/>
      <c r="N45" s="309"/>
      <c r="O45" s="310"/>
      <c r="P45" s="292"/>
      <c r="Q45" s="292"/>
      <c r="R45" s="292"/>
      <c r="S45" s="292"/>
      <c r="T45" s="292"/>
      <c r="U45" s="292"/>
      <c r="V45" s="292"/>
      <c r="W45" s="292"/>
      <c r="X45" s="293"/>
      <c r="Y45" s="191" t="s">
        <v>65</v>
      </c>
      <c r="Z45" s="123"/>
      <c r="AA45" s="187"/>
      <c r="AB45" s="316"/>
      <c r="AC45" s="317"/>
      <c r="AD45" s="317"/>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c r="A46" s="676"/>
      <c r="B46" s="677"/>
      <c r="C46" s="677"/>
      <c r="D46" s="677"/>
      <c r="E46" s="677"/>
      <c r="F46" s="678"/>
      <c r="G46" s="311"/>
      <c r="H46" s="312"/>
      <c r="I46" s="312"/>
      <c r="J46" s="312"/>
      <c r="K46" s="312"/>
      <c r="L46" s="312"/>
      <c r="M46" s="312"/>
      <c r="N46" s="312"/>
      <c r="O46" s="313"/>
      <c r="P46" s="213"/>
      <c r="Q46" s="213"/>
      <c r="R46" s="213"/>
      <c r="S46" s="213"/>
      <c r="T46" s="213"/>
      <c r="U46" s="213"/>
      <c r="V46" s="213"/>
      <c r="W46" s="213"/>
      <c r="X46" s="214"/>
      <c r="Y46" s="122" t="s">
        <v>15</v>
      </c>
      <c r="Z46" s="123"/>
      <c r="AA46" s="187"/>
      <c r="AB46" s="691" t="s">
        <v>462</v>
      </c>
      <c r="AC46" s="318"/>
      <c r="AD46" s="318"/>
      <c r="AE46" s="95"/>
      <c r="AF46" s="96"/>
      <c r="AG46" s="96"/>
      <c r="AH46" s="96"/>
      <c r="AI46" s="97"/>
      <c r="AJ46" s="95"/>
      <c r="AK46" s="96"/>
      <c r="AL46" s="96"/>
      <c r="AM46" s="96"/>
      <c r="AN46" s="97"/>
      <c r="AO46" s="95"/>
      <c r="AP46" s="96"/>
      <c r="AQ46" s="96"/>
      <c r="AR46" s="96"/>
      <c r="AS46" s="97"/>
      <c r="AT46" s="284"/>
      <c r="AU46" s="285"/>
      <c r="AV46" s="285"/>
      <c r="AW46" s="285"/>
      <c r="AX46" s="286"/>
    </row>
    <row r="47" spans="1:50" ht="18.75" customHeight="1">
      <c r="A47" s="231" t="s">
        <v>13</v>
      </c>
      <c r="B47" s="232"/>
      <c r="C47" s="232"/>
      <c r="D47" s="232"/>
      <c r="E47" s="232"/>
      <c r="F47" s="233"/>
      <c r="G47" s="238" t="s">
        <v>319</v>
      </c>
      <c r="H47" s="239"/>
      <c r="I47" s="239"/>
      <c r="J47" s="239"/>
      <c r="K47" s="239"/>
      <c r="L47" s="239"/>
      <c r="M47" s="239"/>
      <c r="N47" s="239"/>
      <c r="O47" s="240"/>
      <c r="P47" s="257" t="s">
        <v>83</v>
      </c>
      <c r="Q47" s="239"/>
      <c r="R47" s="239"/>
      <c r="S47" s="239"/>
      <c r="T47" s="239"/>
      <c r="U47" s="239"/>
      <c r="V47" s="239"/>
      <c r="W47" s="239"/>
      <c r="X47" s="240"/>
      <c r="Y47" s="209"/>
      <c r="Z47" s="88"/>
      <c r="AA47" s="89"/>
      <c r="AB47" s="281" t="s">
        <v>12</v>
      </c>
      <c r="AC47" s="282"/>
      <c r="AD47" s="283"/>
      <c r="AE47" s="301" t="s">
        <v>69</v>
      </c>
      <c r="AF47" s="302"/>
      <c r="AG47" s="302"/>
      <c r="AH47" s="302"/>
      <c r="AI47" s="303"/>
      <c r="AJ47" s="301" t="s">
        <v>70</v>
      </c>
      <c r="AK47" s="302"/>
      <c r="AL47" s="302"/>
      <c r="AM47" s="302"/>
      <c r="AN47" s="303"/>
      <c r="AO47" s="301" t="s">
        <v>71</v>
      </c>
      <c r="AP47" s="302"/>
      <c r="AQ47" s="302"/>
      <c r="AR47" s="302"/>
      <c r="AS47" s="303"/>
      <c r="AT47" s="287" t="s">
        <v>303</v>
      </c>
      <c r="AU47" s="288"/>
      <c r="AV47" s="288"/>
      <c r="AW47" s="288"/>
      <c r="AX47" s="289"/>
    </row>
    <row r="48" spans="1:50" ht="18.75" customHeight="1">
      <c r="A48" s="231"/>
      <c r="B48" s="232"/>
      <c r="C48" s="232"/>
      <c r="D48" s="232"/>
      <c r="E48" s="232"/>
      <c r="F48" s="233"/>
      <c r="G48" s="241"/>
      <c r="H48" s="110"/>
      <c r="I48" s="110"/>
      <c r="J48" s="110"/>
      <c r="K48" s="110"/>
      <c r="L48" s="110"/>
      <c r="M48" s="110"/>
      <c r="N48" s="110"/>
      <c r="O48" s="242"/>
      <c r="P48" s="258"/>
      <c r="Q48" s="110"/>
      <c r="R48" s="110"/>
      <c r="S48" s="110"/>
      <c r="T48" s="110"/>
      <c r="U48" s="110"/>
      <c r="V48" s="110"/>
      <c r="W48" s="110"/>
      <c r="X48" s="242"/>
      <c r="Y48" s="298"/>
      <c r="Z48" s="299"/>
      <c r="AA48" s="300"/>
      <c r="AB48" s="155"/>
      <c r="AC48" s="150"/>
      <c r="AD48" s="151"/>
      <c r="AE48" s="156"/>
      <c r="AF48" s="149"/>
      <c r="AG48" s="149"/>
      <c r="AH48" s="149"/>
      <c r="AI48" s="304"/>
      <c r="AJ48" s="156"/>
      <c r="AK48" s="149"/>
      <c r="AL48" s="149"/>
      <c r="AM48" s="149"/>
      <c r="AN48" s="304"/>
      <c r="AO48" s="156"/>
      <c r="AP48" s="149"/>
      <c r="AQ48" s="149"/>
      <c r="AR48" s="149"/>
      <c r="AS48" s="304"/>
      <c r="AT48" s="67"/>
      <c r="AU48" s="112"/>
      <c r="AV48" s="112"/>
      <c r="AW48" s="110" t="s">
        <v>460</v>
      </c>
      <c r="AX48" s="111"/>
    </row>
    <row r="49" spans="1:50" ht="22.5" customHeight="1">
      <c r="A49" s="234"/>
      <c r="B49" s="232"/>
      <c r="C49" s="232"/>
      <c r="D49" s="232"/>
      <c r="E49" s="232"/>
      <c r="F49" s="233"/>
      <c r="G49" s="305"/>
      <c r="H49" s="306"/>
      <c r="I49" s="306"/>
      <c r="J49" s="306"/>
      <c r="K49" s="306"/>
      <c r="L49" s="306"/>
      <c r="M49" s="306"/>
      <c r="N49" s="306"/>
      <c r="O49" s="307"/>
      <c r="P49" s="271"/>
      <c r="Q49" s="211"/>
      <c r="R49" s="211"/>
      <c r="S49" s="211"/>
      <c r="T49" s="211"/>
      <c r="U49" s="211"/>
      <c r="V49" s="211"/>
      <c r="W49" s="211"/>
      <c r="X49" s="212"/>
      <c r="Y49" s="278" t="s">
        <v>14</v>
      </c>
      <c r="Z49" s="279"/>
      <c r="AA49" s="280"/>
      <c r="AB49" s="314"/>
      <c r="AC49" s="315"/>
      <c r="AD49" s="315"/>
      <c r="AE49" s="95"/>
      <c r="AF49" s="96"/>
      <c r="AG49" s="96"/>
      <c r="AH49" s="96"/>
      <c r="AI49" s="97"/>
      <c r="AJ49" s="95"/>
      <c r="AK49" s="96"/>
      <c r="AL49" s="96"/>
      <c r="AM49" s="96"/>
      <c r="AN49" s="97"/>
      <c r="AO49" s="95"/>
      <c r="AP49" s="96"/>
      <c r="AQ49" s="96"/>
      <c r="AR49" s="96"/>
      <c r="AS49" s="97"/>
      <c r="AT49" s="243"/>
      <c r="AU49" s="243"/>
      <c r="AV49" s="243"/>
      <c r="AW49" s="243"/>
      <c r="AX49" s="244"/>
    </row>
    <row r="50" spans="1:50" ht="22.5" customHeight="1">
      <c r="A50" s="235"/>
      <c r="B50" s="236"/>
      <c r="C50" s="236"/>
      <c r="D50" s="236"/>
      <c r="E50" s="236"/>
      <c r="F50" s="237"/>
      <c r="G50" s="308"/>
      <c r="H50" s="309"/>
      <c r="I50" s="309"/>
      <c r="J50" s="309"/>
      <c r="K50" s="309"/>
      <c r="L50" s="309"/>
      <c r="M50" s="309"/>
      <c r="N50" s="309"/>
      <c r="O50" s="310"/>
      <c r="P50" s="292"/>
      <c r="Q50" s="292"/>
      <c r="R50" s="292"/>
      <c r="S50" s="292"/>
      <c r="T50" s="292"/>
      <c r="U50" s="292"/>
      <c r="V50" s="292"/>
      <c r="W50" s="292"/>
      <c r="X50" s="293"/>
      <c r="Y50" s="191" t="s">
        <v>65</v>
      </c>
      <c r="Z50" s="123"/>
      <c r="AA50" s="187"/>
      <c r="AB50" s="316"/>
      <c r="AC50" s="317"/>
      <c r="AD50" s="317"/>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c r="A51" s="676"/>
      <c r="B51" s="677"/>
      <c r="C51" s="677"/>
      <c r="D51" s="677"/>
      <c r="E51" s="677"/>
      <c r="F51" s="678"/>
      <c r="G51" s="311"/>
      <c r="H51" s="312"/>
      <c r="I51" s="312"/>
      <c r="J51" s="312"/>
      <c r="K51" s="312"/>
      <c r="L51" s="312"/>
      <c r="M51" s="312"/>
      <c r="N51" s="312"/>
      <c r="O51" s="313"/>
      <c r="P51" s="213"/>
      <c r="Q51" s="213"/>
      <c r="R51" s="213"/>
      <c r="S51" s="213"/>
      <c r="T51" s="213"/>
      <c r="U51" s="213"/>
      <c r="V51" s="213"/>
      <c r="W51" s="213"/>
      <c r="X51" s="214"/>
      <c r="Y51" s="122" t="s">
        <v>15</v>
      </c>
      <c r="Z51" s="123"/>
      <c r="AA51" s="187"/>
      <c r="AB51" s="699" t="s">
        <v>461</v>
      </c>
      <c r="AC51" s="700"/>
      <c r="AD51" s="700"/>
      <c r="AE51" s="95"/>
      <c r="AF51" s="96"/>
      <c r="AG51" s="96"/>
      <c r="AH51" s="96"/>
      <c r="AI51" s="97"/>
      <c r="AJ51" s="95"/>
      <c r="AK51" s="96"/>
      <c r="AL51" s="96"/>
      <c r="AM51" s="96"/>
      <c r="AN51" s="97"/>
      <c r="AO51" s="95"/>
      <c r="AP51" s="96"/>
      <c r="AQ51" s="96"/>
      <c r="AR51" s="96"/>
      <c r="AS51" s="97"/>
      <c r="AT51" s="284"/>
      <c r="AU51" s="285"/>
      <c r="AV51" s="285"/>
      <c r="AW51" s="285"/>
      <c r="AX51" s="28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1" t="s">
        <v>34</v>
      </c>
      <c r="B2" s="702"/>
      <c r="C2" s="702"/>
      <c r="D2" s="702"/>
      <c r="E2" s="702"/>
      <c r="F2" s="703"/>
      <c r="G2" s="389" t="s">
        <v>368</v>
      </c>
      <c r="H2" s="390"/>
      <c r="I2" s="390"/>
      <c r="J2" s="390"/>
      <c r="K2" s="390"/>
      <c r="L2" s="390"/>
      <c r="M2" s="390"/>
      <c r="N2" s="390"/>
      <c r="O2" s="390"/>
      <c r="P2" s="390"/>
      <c r="Q2" s="390"/>
      <c r="R2" s="390"/>
      <c r="S2" s="390"/>
      <c r="T2" s="390"/>
      <c r="U2" s="390"/>
      <c r="V2" s="390"/>
      <c r="W2" s="390"/>
      <c r="X2" s="390"/>
      <c r="Y2" s="390"/>
      <c r="Z2" s="390"/>
      <c r="AA2" s="390"/>
      <c r="AB2" s="391"/>
      <c r="AC2" s="389" t="s">
        <v>458</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c r="A3" s="704"/>
      <c r="B3" s="705"/>
      <c r="C3" s="705"/>
      <c r="D3" s="705"/>
      <c r="E3" s="705"/>
      <c r="F3" s="706"/>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c r="A4" s="704"/>
      <c r="B4" s="705"/>
      <c r="C4" s="705"/>
      <c r="D4" s="705"/>
      <c r="E4" s="705"/>
      <c r="F4" s="706"/>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1"/>
    </row>
    <row r="5" spans="1:50" ht="24.75" customHeight="1">
      <c r="A5" s="704"/>
      <c r="B5" s="705"/>
      <c r="C5" s="705"/>
      <c r="D5" s="705"/>
      <c r="E5" s="705"/>
      <c r="F5" s="706"/>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c r="A6" s="704"/>
      <c r="B6" s="705"/>
      <c r="C6" s="705"/>
      <c r="D6" s="705"/>
      <c r="E6" s="705"/>
      <c r="F6" s="706"/>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c r="A7" s="704"/>
      <c r="B7" s="705"/>
      <c r="C7" s="705"/>
      <c r="D7" s="705"/>
      <c r="E7" s="705"/>
      <c r="F7" s="706"/>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c r="A8" s="704"/>
      <c r="B8" s="705"/>
      <c r="C8" s="705"/>
      <c r="D8" s="705"/>
      <c r="E8" s="705"/>
      <c r="F8" s="706"/>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c r="A9" s="704"/>
      <c r="B9" s="705"/>
      <c r="C9" s="705"/>
      <c r="D9" s="705"/>
      <c r="E9" s="705"/>
      <c r="F9" s="706"/>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c r="A10" s="704"/>
      <c r="B10" s="705"/>
      <c r="C10" s="705"/>
      <c r="D10" s="705"/>
      <c r="E10" s="705"/>
      <c r="F10" s="706"/>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c r="A11" s="704"/>
      <c r="B11" s="705"/>
      <c r="C11" s="705"/>
      <c r="D11" s="705"/>
      <c r="E11" s="705"/>
      <c r="F11" s="706"/>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c r="A12" s="704"/>
      <c r="B12" s="705"/>
      <c r="C12" s="705"/>
      <c r="D12" s="705"/>
      <c r="E12" s="705"/>
      <c r="F12" s="706"/>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c r="A13" s="704"/>
      <c r="B13" s="705"/>
      <c r="C13" s="705"/>
      <c r="D13" s="705"/>
      <c r="E13" s="705"/>
      <c r="F13" s="706"/>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c r="A14" s="704"/>
      <c r="B14" s="705"/>
      <c r="C14" s="705"/>
      <c r="D14" s="705"/>
      <c r="E14" s="705"/>
      <c r="F14" s="706"/>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c r="A15" s="704"/>
      <c r="B15" s="705"/>
      <c r="C15" s="705"/>
      <c r="D15" s="705"/>
      <c r="E15" s="705"/>
      <c r="F15" s="706"/>
      <c r="G15" s="389" t="s">
        <v>369</v>
      </c>
      <c r="H15" s="390"/>
      <c r="I15" s="390"/>
      <c r="J15" s="390"/>
      <c r="K15" s="390"/>
      <c r="L15" s="390"/>
      <c r="M15" s="390"/>
      <c r="N15" s="390"/>
      <c r="O15" s="390"/>
      <c r="P15" s="390"/>
      <c r="Q15" s="390"/>
      <c r="R15" s="390"/>
      <c r="S15" s="390"/>
      <c r="T15" s="390"/>
      <c r="U15" s="390"/>
      <c r="V15" s="390"/>
      <c r="W15" s="390"/>
      <c r="X15" s="390"/>
      <c r="Y15" s="390"/>
      <c r="Z15" s="390"/>
      <c r="AA15" s="390"/>
      <c r="AB15" s="391"/>
      <c r="AC15" s="389" t="s">
        <v>370</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c r="A16" s="704"/>
      <c r="B16" s="705"/>
      <c r="C16" s="705"/>
      <c r="D16" s="705"/>
      <c r="E16" s="705"/>
      <c r="F16" s="706"/>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c r="A17" s="704"/>
      <c r="B17" s="705"/>
      <c r="C17" s="705"/>
      <c r="D17" s="705"/>
      <c r="E17" s="705"/>
      <c r="F17" s="706"/>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1"/>
    </row>
    <row r="18" spans="1:50" ht="24.75" customHeight="1">
      <c r="A18" s="704"/>
      <c r="B18" s="705"/>
      <c r="C18" s="705"/>
      <c r="D18" s="705"/>
      <c r="E18" s="705"/>
      <c r="F18" s="706"/>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c r="A19" s="704"/>
      <c r="B19" s="705"/>
      <c r="C19" s="705"/>
      <c r="D19" s="705"/>
      <c r="E19" s="705"/>
      <c r="F19" s="706"/>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c r="A20" s="704"/>
      <c r="B20" s="705"/>
      <c r="C20" s="705"/>
      <c r="D20" s="705"/>
      <c r="E20" s="705"/>
      <c r="F20" s="706"/>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c r="A21" s="704"/>
      <c r="B21" s="705"/>
      <c r="C21" s="705"/>
      <c r="D21" s="705"/>
      <c r="E21" s="705"/>
      <c r="F21" s="706"/>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c r="A22" s="704"/>
      <c r="B22" s="705"/>
      <c r="C22" s="705"/>
      <c r="D22" s="705"/>
      <c r="E22" s="705"/>
      <c r="F22" s="706"/>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c r="A23" s="704"/>
      <c r="B23" s="705"/>
      <c r="C23" s="705"/>
      <c r="D23" s="705"/>
      <c r="E23" s="705"/>
      <c r="F23" s="706"/>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c r="A24" s="704"/>
      <c r="B24" s="705"/>
      <c r="C24" s="705"/>
      <c r="D24" s="705"/>
      <c r="E24" s="705"/>
      <c r="F24" s="706"/>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c r="A25" s="704"/>
      <c r="B25" s="705"/>
      <c r="C25" s="705"/>
      <c r="D25" s="705"/>
      <c r="E25" s="705"/>
      <c r="F25" s="706"/>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c r="A26" s="704"/>
      <c r="B26" s="705"/>
      <c r="C26" s="705"/>
      <c r="D26" s="705"/>
      <c r="E26" s="705"/>
      <c r="F26" s="706"/>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c r="A27" s="704"/>
      <c r="B27" s="705"/>
      <c r="C27" s="705"/>
      <c r="D27" s="705"/>
      <c r="E27" s="705"/>
      <c r="F27" s="706"/>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c r="A28" s="704"/>
      <c r="B28" s="705"/>
      <c r="C28" s="705"/>
      <c r="D28" s="705"/>
      <c r="E28" s="705"/>
      <c r="F28" s="706"/>
      <c r="G28" s="389" t="s">
        <v>371</v>
      </c>
      <c r="H28" s="390"/>
      <c r="I28" s="390"/>
      <c r="J28" s="390"/>
      <c r="K28" s="390"/>
      <c r="L28" s="390"/>
      <c r="M28" s="390"/>
      <c r="N28" s="390"/>
      <c r="O28" s="390"/>
      <c r="P28" s="390"/>
      <c r="Q28" s="390"/>
      <c r="R28" s="390"/>
      <c r="S28" s="390"/>
      <c r="T28" s="390"/>
      <c r="U28" s="390"/>
      <c r="V28" s="390"/>
      <c r="W28" s="390"/>
      <c r="X28" s="390"/>
      <c r="Y28" s="390"/>
      <c r="Z28" s="390"/>
      <c r="AA28" s="390"/>
      <c r="AB28" s="391"/>
      <c r="AC28" s="389" t="s">
        <v>372</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c r="A29" s="704"/>
      <c r="B29" s="705"/>
      <c r="C29" s="705"/>
      <c r="D29" s="705"/>
      <c r="E29" s="705"/>
      <c r="F29" s="706"/>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c r="A30" s="704"/>
      <c r="B30" s="705"/>
      <c r="C30" s="705"/>
      <c r="D30" s="705"/>
      <c r="E30" s="705"/>
      <c r="F30" s="706"/>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1"/>
    </row>
    <row r="31" spans="1:50" ht="24.75" customHeight="1">
      <c r="A31" s="704"/>
      <c r="B31" s="705"/>
      <c r="C31" s="705"/>
      <c r="D31" s="705"/>
      <c r="E31" s="705"/>
      <c r="F31" s="706"/>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c r="A32" s="704"/>
      <c r="B32" s="705"/>
      <c r="C32" s="705"/>
      <c r="D32" s="705"/>
      <c r="E32" s="705"/>
      <c r="F32" s="706"/>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c r="A33" s="704"/>
      <c r="B33" s="705"/>
      <c r="C33" s="705"/>
      <c r="D33" s="705"/>
      <c r="E33" s="705"/>
      <c r="F33" s="706"/>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c r="A34" s="704"/>
      <c r="B34" s="705"/>
      <c r="C34" s="705"/>
      <c r="D34" s="705"/>
      <c r="E34" s="705"/>
      <c r="F34" s="706"/>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c r="A35" s="704"/>
      <c r="B35" s="705"/>
      <c r="C35" s="705"/>
      <c r="D35" s="705"/>
      <c r="E35" s="705"/>
      <c r="F35" s="706"/>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c r="A36" s="704"/>
      <c r="B36" s="705"/>
      <c r="C36" s="705"/>
      <c r="D36" s="705"/>
      <c r="E36" s="705"/>
      <c r="F36" s="706"/>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c r="A37" s="704"/>
      <c r="B37" s="705"/>
      <c r="C37" s="705"/>
      <c r="D37" s="705"/>
      <c r="E37" s="705"/>
      <c r="F37" s="706"/>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c r="A38" s="704"/>
      <c r="B38" s="705"/>
      <c r="C38" s="705"/>
      <c r="D38" s="705"/>
      <c r="E38" s="705"/>
      <c r="F38" s="706"/>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c r="A39" s="704"/>
      <c r="B39" s="705"/>
      <c r="C39" s="705"/>
      <c r="D39" s="705"/>
      <c r="E39" s="705"/>
      <c r="F39" s="706"/>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c r="A40" s="704"/>
      <c r="B40" s="705"/>
      <c r="C40" s="705"/>
      <c r="D40" s="705"/>
      <c r="E40" s="705"/>
      <c r="F40" s="706"/>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c r="A41" s="704"/>
      <c r="B41" s="705"/>
      <c r="C41" s="705"/>
      <c r="D41" s="705"/>
      <c r="E41" s="705"/>
      <c r="F41" s="706"/>
      <c r="G41" s="389" t="s">
        <v>373</v>
      </c>
      <c r="H41" s="390"/>
      <c r="I41" s="390"/>
      <c r="J41" s="390"/>
      <c r="K41" s="390"/>
      <c r="L41" s="390"/>
      <c r="M41" s="390"/>
      <c r="N41" s="390"/>
      <c r="O41" s="390"/>
      <c r="P41" s="390"/>
      <c r="Q41" s="390"/>
      <c r="R41" s="390"/>
      <c r="S41" s="390"/>
      <c r="T41" s="390"/>
      <c r="U41" s="390"/>
      <c r="V41" s="390"/>
      <c r="W41" s="390"/>
      <c r="X41" s="390"/>
      <c r="Y41" s="390"/>
      <c r="Z41" s="390"/>
      <c r="AA41" s="390"/>
      <c r="AB41" s="391"/>
      <c r="AC41" s="389" t="s">
        <v>374</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c r="A42" s="704"/>
      <c r="B42" s="705"/>
      <c r="C42" s="705"/>
      <c r="D42" s="705"/>
      <c r="E42" s="705"/>
      <c r="F42" s="706"/>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c r="A43" s="704"/>
      <c r="B43" s="705"/>
      <c r="C43" s="705"/>
      <c r="D43" s="705"/>
      <c r="E43" s="705"/>
      <c r="F43" s="706"/>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1"/>
    </row>
    <row r="44" spans="1:50" ht="24.75" customHeight="1">
      <c r="A44" s="704"/>
      <c r="B44" s="705"/>
      <c r="C44" s="705"/>
      <c r="D44" s="705"/>
      <c r="E44" s="705"/>
      <c r="F44" s="706"/>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c r="A45" s="704"/>
      <c r="B45" s="705"/>
      <c r="C45" s="705"/>
      <c r="D45" s="705"/>
      <c r="E45" s="705"/>
      <c r="F45" s="706"/>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c r="A46" s="704"/>
      <c r="B46" s="705"/>
      <c r="C46" s="705"/>
      <c r="D46" s="705"/>
      <c r="E46" s="705"/>
      <c r="F46" s="706"/>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c r="A47" s="704"/>
      <c r="B47" s="705"/>
      <c r="C47" s="705"/>
      <c r="D47" s="705"/>
      <c r="E47" s="705"/>
      <c r="F47" s="706"/>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c r="A48" s="704"/>
      <c r="B48" s="705"/>
      <c r="C48" s="705"/>
      <c r="D48" s="705"/>
      <c r="E48" s="705"/>
      <c r="F48" s="706"/>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c r="A49" s="704"/>
      <c r="B49" s="705"/>
      <c r="C49" s="705"/>
      <c r="D49" s="705"/>
      <c r="E49" s="705"/>
      <c r="F49" s="706"/>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c r="A50" s="704"/>
      <c r="B50" s="705"/>
      <c r="C50" s="705"/>
      <c r="D50" s="705"/>
      <c r="E50" s="705"/>
      <c r="F50" s="706"/>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c r="A51" s="704"/>
      <c r="B51" s="705"/>
      <c r="C51" s="705"/>
      <c r="D51" s="705"/>
      <c r="E51" s="705"/>
      <c r="F51" s="706"/>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c r="A52" s="704"/>
      <c r="B52" s="705"/>
      <c r="C52" s="705"/>
      <c r="D52" s="705"/>
      <c r="E52" s="705"/>
      <c r="F52" s="706"/>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row r="55" spans="1:50" ht="30" customHeight="1">
      <c r="A55" s="701" t="s">
        <v>34</v>
      </c>
      <c r="B55" s="702"/>
      <c r="C55" s="702"/>
      <c r="D55" s="702"/>
      <c r="E55" s="702"/>
      <c r="F55" s="703"/>
      <c r="G55" s="389" t="s">
        <v>375</v>
      </c>
      <c r="H55" s="390"/>
      <c r="I55" s="390"/>
      <c r="J55" s="390"/>
      <c r="K55" s="390"/>
      <c r="L55" s="390"/>
      <c r="M55" s="390"/>
      <c r="N55" s="390"/>
      <c r="O55" s="390"/>
      <c r="P55" s="390"/>
      <c r="Q55" s="390"/>
      <c r="R55" s="390"/>
      <c r="S55" s="390"/>
      <c r="T55" s="390"/>
      <c r="U55" s="390"/>
      <c r="V55" s="390"/>
      <c r="W55" s="390"/>
      <c r="X55" s="390"/>
      <c r="Y55" s="390"/>
      <c r="Z55" s="390"/>
      <c r="AA55" s="390"/>
      <c r="AB55" s="391"/>
      <c r="AC55" s="389" t="s">
        <v>376</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c r="A56" s="704"/>
      <c r="B56" s="705"/>
      <c r="C56" s="705"/>
      <c r="D56" s="705"/>
      <c r="E56" s="705"/>
      <c r="F56" s="706"/>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c r="A57" s="704"/>
      <c r="B57" s="705"/>
      <c r="C57" s="705"/>
      <c r="D57" s="705"/>
      <c r="E57" s="705"/>
      <c r="F57" s="706"/>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1"/>
    </row>
    <row r="58" spans="1:50" ht="24.75" customHeight="1">
      <c r="A58" s="704"/>
      <c r="B58" s="705"/>
      <c r="C58" s="705"/>
      <c r="D58" s="705"/>
      <c r="E58" s="705"/>
      <c r="F58" s="706"/>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c r="A59" s="704"/>
      <c r="B59" s="705"/>
      <c r="C59" s="705"/>
      <c r="D59" s="705"/>
      <c r="E59" s="705"/>
      <c r="F59" s="706"/>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c r="A60" s="704"/>
      <c r="B60" s="705"/>
      <c r="C60" s="705"/>
      <c r="D60" s="705"/>
      <c r="E60" s="705"/>
      <c r="F60" s="706"/>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c r="A61" s="704"/>
      <c r="B61" s="705"/>
      <c r="C61" s="705"/>
      <c r="D61" s="705"/>
      <c r="E61" s="705"/>
      <c r="F61" s="706"/>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c r="A62" s="704"/>
      <c r="B62" s="705"/>
      <c r="C62" s="705"/>
      <c r="D62" s="705"/>
      <c r="E62" s="705"/>
      <c r="F62" s="706"/>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c r="A63" s="704"/>
      <c r="B63" s="705"/>
      <c r="C63" s="705"/>
      <c r="D63" s="705"/>
      <c r="E63" s="705"/>
      <c r="F63" s="706"/>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c r="A64" s="704"/>
      <c r="B64" s="705"/>
      <c r="C64" s="705"/>
      <c r="D64" s="705"/>
      <c r="E64" s="705"/>
      <c r="F64" s="706"/>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c r="A65" s="704"/>
      <c r="B65" s="705"/>
      <c r="C65" s="705"/>
      <c r="D65" s="705"/>
      <c r="E65" s="705"/>
      <c r="F65" s="706"/>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c r="A66" s="704"/>
      <c r="B66" s="705"/>
      <c r="C66" s="705"/>
      <c r="D66" s="705"/>
      <c r="E66" s="705"/>
      <c r="F66" s="706"/>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c r="A67" s="704"/>
      <c r="B67" s="705"/>
      <c r="C67" s="705"/>
      <c r="D67" s="705"/>
      <c r="E67" s="705"/>
      <c r="F67" s="706"/>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c r="A68" s="704"/>
      <c r="B68" s="705"/>
      <c r="C68" s="705"/>
      <c r="D68" s="705"/>
      <c r="E68" s="705"/>
      <c r="F68" s="706"/>
      <c r="G68" s="389" t="s">
        <v>377</v>
      </c>
      <c r="H68" s="390"/>
      <c r="I68" s="390"/>
      <c r="J68" s="390"/>
      <c r="K68" s="390"/>
      <c r="L68" s="390"/>
      <c r="M68" s="390"/>
      <c r="N68" s="390"/>
      <c r="O68" s="390"/>
      <c r="P68" s="390"/>
      <c r="Q68" s="390"/>
      <c r="R68" s="390"/>
      <c r="S68" s="390"/>
      <c r="T68" s="390"/>
      <c r="U68" s="390"/>
      <c r="V68" s="390"/>
      <c r="W68" s="390"/>
      <c r="X68" s="390"/>
      <c r="Y68" s="390"/>
      <c r="Z68" s="390"/>
      <c r="AA68" s="390"/>
      <c r="AB68" s="391"/>
      <c r="AC68" s="389" t="s">
        <v>378</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c r="A69" s="704"/>
      <c r="B69" s="705"/>
      <c r="C69" s="705"/>
      <c r="D69" s="705"/>
      <c r="E69" s="705"/>
      <c r="F69" s="706"/>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c r="A70" s="704"/>
      <c r="B70" s="705"/>
      <c r="C70" s="705"/>
      <c r="D70" s="705"/>
      <c r="E70" s="705"/>
      <c r="F70" s="706"/>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1"/>
    </row>
    <row r="71" spans="1:50" ht="24.75" customHeight="1">
      <c r="A71" s="704"/>
      <c r="B71" s="705"/>
      <c r="C71" s="705"/>
      <c r="D71" s="705"/>
      <c r="E71" s="705"/>
      <c r="F71" s="706"/>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c r="A72" s="704"/>
      <c r="B72" s="705"/>
      <c r="C72" s="705"/>
      <c r="D72" s="705"/>
      <c r="E72" s="705"/>
      <c r="F72" s="706"/>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c r="A73" s="704"/>
      <c r="B73" s="705"/>
      <c r="C73" s="705"/>
      <c r="D73" s="705"/>
      <c r="E73" s="705"/>
      <c r="F73" s="706"/>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c r="A74" s="704"/>
      <c r="B74" s="705"/>
      <c r="C74" s="705"/>
      <c r="D74" s="705"/>
      <c r="E74" s="705"/>
      <c r="F74" s="706"/>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c r="A75" s="704"/>
      <c r="B75" s="705"/>
      <c r="C75" s="705"/>
      <c r="D75" s="705"/>
      <c r="E75" s="705"/>
      <c r="F75" s="706"/>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c r="A76" s="704"/>
      <c r="B76" s="705"/>
      <c r="C76" s="705"/>
      <c r="D76" s="705"/>
      <c r="E76" s="705"/>
      <c r="F76" s="706"/>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c r="A77" s="704"/>
      <c r="B77" s="705"/>
      <c r="C77" s="705"/>
      <c r="D77" s="705"/>
      <c r="E77" s="705"/>
      <c r="F77" s="706"/>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c r="A78" s="704"/>
      <c r="B78" s="705"/>
      <c r="C78" s="705"/>
      <c r="D78" s="705"/>
      <c r="E78" s="705"/>
      <c r="F78" s="706"/>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c r="A79" s="704"/>
      <c r="B79" s="705"/>
      <c r="C79" s="705"/>
      <c r="D79" s="705"/>
      <c r="E79" s="705"/>
      <c r="F79" s="706"/>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c r="A80" s="704"/>
      <c r="B80" s="705"/>
      <c r="C80" s="705"/>
      <c r="D80" s="705"/>
      <c r="E80" s="705"/>
      <c r="F80" s="706"/>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c r="A81" s="704"/>
      <c r="B81" s="705"/>
      <c r="C81" s="705"/>
      <c r="D81" s="705"/>
      <c r="E81" s="705"/>
      <c r="F81" s="706"/>
      <c r="G81" s="389" t="s">
        <v>379</v>
      </c>
      <c r="H81" s="390"/>
      <c r="I81" s="390"/>
      <c r="J81" s="390"/>
      <c r="K81" s="390"/>
      <c r="L81" s="390"/>
      <c r="M81" s="390"/>
      <c r="N81" s="390"/>
      <c r="O81" s="390"/>
      <c r="P81" s="390"/>
      <c r="Q81" s="390"/>
      <c r="R81" s="390"/>
      <c r="S81" s="390"/>
      <c r="T81" s="390"/>
      <c r="U81" s="390"/>
      <c r="V81" s="390"/>
      <c r="W81" s="390"/>
      <c r="X81" s="390"/>
      <c r="Y81" s="390"/>
      <c r="Z81" s="390"/>
      <c r="AA81" s="390"/>
      <c r="AB81" s="391"/>
      <c r="AC81" s="389" t="s">
        <v>380</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c r="A82" s="704"/>
      <c r="B82" s="705"/>
      <c r="C82" s="705"/>
      <c r="D82" s="705"/>
      <c r="E82" s="705"/>
      <c r="F82" s="706"/>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c r="A83" s="704"/>
      <c r="B83" s="705"/>
      <c r="C83" s="705"/>
      <c r="D83" s="705"/>
      <c r="E83" s="705"/>
      <c r="F83" s="706"/>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1"/>
    </row>
    <row r="84" spans="1:50" ht="24.75" customHeight="1">
      <c r="A84" s="704"/>
      <c r="B84" s="705"/>
      <c r="C84" s="705"/>
      <c r="D84" s="705"/>
      <c r="E84" s="705"/>
      <c r="F84" s="706"/>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c r="A85" s="704"/>
      <c r="B85" s="705"/>
      <c r="C85" s="705"/>
      <c r="D85" s="705"/>
      <c r="E85" s="705"/>
      <c r="F85" s="706"/>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c r="A86" s="704"/>
      <c r="B86" s="705"/>
      <c r="C86" s="705"/>
      <c r="D86" s="705"/>
      <c r="E86" s="705"/>
      <c r="F86" s="706"/>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c r="A87" s="704"/>
      <c r="B87" s="705"/>
      <c r="C87" s="705"/>
      <c r="D87" s="705"/>
      <c r="E87" s="705"/>
      <c r="F87" s="706"/>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c r="A88" s="704"/>
      <c r="B88" s="705"/>
      <c r="C88" s="705"/>
      <c r="D88" s="705"/>
      <c r="E88" s="705"/>
      <c r="F88" s="706"/>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c r="A89" s="704"/>
      <c r="B89" s="705"/>
      <c r="C89" s="705"/>
      <c r="D89" s="705"/>
      <c r="E89" s="705"/>
      <c r="F89" s="706"/>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c r="A90" s="704"/>
      <c r="B90" s="705"/>
      <c r="C90" s="705"/>
      <c r="D90" s="705"/>
      <c r="E90" s="705"/>
      <c r="F90" s="706"/>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c r="A91" s="704"/>
      <c r="B91" s="705"/>
      <c r="C91" s="705"/>
      <c r="D91" s="705"/>
      <c r="E91" s="705"/>
      <c r="F91" s="706"/>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c r="A92" s="704"/>
      <c r="B92" s="705"/>
      <c r="C92" s="705"/>
      <c r="D92" s="705"/>
      <c r="E92" s="705"/>
      <c r="F92" s="706"/>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c r="A93" s="704"/>
      <c r="B93" s="705"/>
      <c r="C93" s="705"/>
      <c r="D93" s="705"/>
      <c r="E93" s="705"/>
      <c r="F93" s="706"/>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c r="A94" s="704"/>
      <c r="B94" s="705"/>
      <c r="C94" s="705"/>
      <c r="D94" s="705"/>
      <c r="E94" s="705"/>
      <c r="F94" s="706"/>
      <c r="G94" s="389" t="s">
        <v>381</v>
      </c>
      <c r="H94" s="390"/>
      <c r="I94" s="390"/>
      <c r="J94" s="390"/>
      <c r="K94" s="390"/>
      <c r="L94" s="390"/>
      <c r="M94" s="390"/>
      <c r="N94" s="390"/>
      <c r="O94" s="390"/>
      <c r="P94" s="390"/>
      <c r="Q94" s="390"/>
      <c r="R94" s="390"/>
      <c r="S94" s="390"/>
      <c r="T94" s="390"/>
      <c r="U94" s="390"/>
      <c r="V94" s="390"/>
      <c r="W94" s="390"/>
      <c r="X94" s="390"/>
      <c r="Y94" s="390"/>
      <c r="Z94" s="390"/>
      <c r="AA94" s="390"/>
      <c r="AB94" s="391"/>
      <c r="AC94" s="389" t="s">
        <v>382</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c r="A95" s="704"/>
      <c r="B95" s="705"/>
      <c r="C95" s="705"/>
      <c r="D95" s="705"/>
      <c r="E95" s="705"/>
      <c r="F95" s="706"/>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c r="A96" s="704"/>
      <c r="B96" s="705"/>
      <c r="C96" s="705"/>
      <c r="D96" s="705"/>
      <c r="E96" s="705"/>
      <c r="F96" s="706"/>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1"/>
    </row>
    <row r="97" spans="1:50" ht="24.75" customHeight="1">
      <c r="A97" s="704"/>
      <c r="B97" s="705"/>
      <c r="C97" s="705"/>
      <c r="D97" s="705"/>
      <c r="E97" s="705"/>
      <c r="F97" s="706"/>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c r="A98" s="704"/>
      <c r="B98" s="705"/>
      <c r="C98" s="705"/>
      <c r="D98" s="705"/>
      <c r="E98" s="705"/>
      <c r="F98" s="706"/>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c r="A99" s="704"/>
      <c r="B99" s="705"/>
      <c r="C99" s="705"/>
      <c r="D99" s="705"/>
      <c r="E99" s="705"/>
      <c r="F99" s="706"/>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c r="A100" s="704"/>
      <c r="B100" s="705"/>
      <c r="C100" s="705"/>
      <c r="D100" s="705"/>
      <c r="E100" s="705"/>
      <c r="F100" s="706"/>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c r="A101" s="704"/>
      <c r="B101" s="705"/>
      <c r="C101" s="705"/>
      <c r="D101" s="705"/>
      <c r="E101" s="705"/>
      <c r="F101" s="706"/>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c r="A102" s="704"/>
      <c r="B102" s="705"/>
      <c r="C102" s="705"/>
      <c r="D102" s="705"/>
      <c r="E102" s="705"/>
      <c r="F102" s="706"/>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c r="A103" s="704"/>
      <c r="B103" s="705"/>
      <c r="C103" s="705"/>
      <c r="D103" s="705"/>
      <c r="E103" s="705"/>
      <c r="F103" s="706"/>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c r="A104" s="704"/>
      <c r="B104" s="705"/>
      <c r="C104" s="705"/>
      <c r="D104" s="705"/>
      <c r="E104" s="705"/>
      <c r="F104" s="706"/>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c r="A105" s="704"/>
      <c r="B105" s="705"/>
      <c r="C105" s="705"/>
      <c r="D105" s="705"/>
      <c r="E105" s="705"/>
      <c r="F105" s="706"/>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row r="108" spans="1:50" ht="30" customHeight="1">
      <c r="A108" s="701" t="s">
        <v>34</v>
      </c>
      <c r="B108" s="702"/>
      <c r="C108" s="702"/>
      <c r="D108" s="702"/>
      <c r="E108" s="702"/>
      <c r="F108" s="703"/>
      <c r="G108" s="389" t="s">
        <v>383</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384</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c r="A109" s="704"/>
      <c r="B109" s="705"/>
      <c r="C109" s="705"/>
      <c r="D109" s="705"/>
      <c r="E109" s="705"/>
      <c r="F109" s="706"/>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c r="A110" s="704"/>
      <c r="B110" s="705"/>
      <c r="C110" s="705"/>
      <c r="D110" s="705"/>
      <c r="E110" s="705"/>
      <c r="F110" s="706"/>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1"/>
    </row>
    <row r="111" spans="1:50" ht="24.75" customHeight="1">
      <c r="A111" s="704"/>
      <c r="B111" s="705"/>
      <c r="C111" s="705"/>
      <c r="D111" s="705"/>
      <c r="E111" s="705"/>
      <c r="F111" s="706"/>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c r="A112" s="704"/>
      <c r="B112" s="705"/>
      <c r="C112" s="705"/>
      <c r="D112" s="705"/>
      <c r="E112" s="705"/>
      <c r="F112" s="706"/>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c r="A113" s="704"/>
      <c r="B113" s="705"/>
      <c r="C113" s="705"/>
      <c r="D113" s="705"/>
      <c r="E113" s="705"/>
      <c r="F113" s="706"/>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c r="A114" s="704"/>
      <c r="B114" s="705"/>
      <c r="C114" s="705"/>
      <c r="D114" s="705"/>
      <c r="E114" s="705"/>
      <c r="F114" s="706"/>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c r="A115" s="704"/>
      <c r="B115" s="705"/>
      <c r="C115" s="705"/>
      <c r="D115" s="705"/>
      <c r="E115" s="705"/>
      <c r="F115" s="706"/>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c r="A116" s="704"/>
      <c r="B116" s="705"/>
      <c r="C116" s="705"/>
      <c r="D116" s="705"/>
      <c r="E116" s="705"/>
      <c r="F116" s="706"/>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c r="A117" s="704"/>
      <c r="B117" s="705"/>
      <c r="C117" s="705"/>
      <c r="D117" s="705"/>
      <c r="E117" s="705"/>
      <c r="F117" s="706"/>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c r="A118" s="704"/>
      <c r="B118" s="705"/>
      <c r="C118" s="705"/>
      <c r="D118" s="705"/>
      <c r="E118" s="705"/>
      <c r="F118" s="706"/>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c r="A119" s="704"/>
      <c r="B119" s="705"/>
      <c r="C119" s="705"/>
      <c r="D119" s="705"/>
      <c r="E119" s="705"/>
      <c r="F119" s="706"/>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c r="A120" s="704"/>
      <c r="B120" s="705"/>
      <c r="C120" s="705"/>
      <c r="D120" s="705"/>
      <c r="E120" s="705"/>
      <c r="F120" s="706"/>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c r="A121" s="704"/>
      <c r="B121" s="705"/>
      <c r="C121" s="705"/>
      <c r="D121" s="705"/>
      <c r="E121" s="705"/>
      <c r="F121" s="706"/>
      <c r="G121" s="389" t="s">
        <v>405</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385</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c r="A122" s="704"/>
      <c r="B122" s="705"/>
      <c r="C122" s="705"/>
      <c r="D122" s="705"/>
      <c r="E122" s="705"/>
      <c r="F122" s="706"/>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c r="A123" s="704"/>
      <c r="B123" s="705"/>
      <c r="C123" s="705"/>
      <c r="D123" s="705"/>
      <c r="E123" s="705"/>
      <c r="F123" s="706"/>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1"/>
    </row>
    <row r="124" spans="1:50" ht="24.75" customHeight="1">
      <c r="A124" s="704"/>
      <c r="B124" s="705"/>
      <c r="C124" s="705"/>
      <c r="D124" s="705"/>
      <c r="E124" s="705"/>
      <c r="F124" s="706"/>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c r="A125" s="704"/>
      <c r="B125" s="705"/>
      <c r="C125" s="705"/>
      <c r="D125" s="705"/>
      <c r="E125" s="705"/>
      <c r="F125" s="706"/>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c r="A126" s="704"/>
      <c r="B126" s="705"/>
      <c r="C126" s="705"/>
      <c r="D126" s="705"/>
      <c r="E126" s="705"/>
      <c r="F126" s="706"/>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c r="A127" s="704"/>
      <c r="B127" s="705"/>
      <c r="C127" s="705"/>
      <c r="D127" s="705"/>
      <c r="E127" s="705"/>
      <c r="F127" s="706"/>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c r="A128" s="704"/>
      <c r="B128" s="705"/>
      <c r="C128" s="705"/>
      <c r="D128" s="705"/>
      <c r="E128" s="705"/>
      <c r="F128" s="706"/>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c r="A129" s="704"/>
      <c r="B129" s="705"/>
      <c r="C129" s="705"/>
      <c r="D129" s="705"/>
      <c r="E129" s="705"/>
      <c r="F129" s="706"/>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c r="A130" s="704"/>
      <c r="B130" s="705"/>
      <c r="C130" s="705"/>
      <c r="D130" s="705"/>
      <c r="E130" s="705"/>
      <c r="F130" s="706"/>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c r="A131" s="704"/>
      <c r="B131" s="705"/>
      <c r="C131" s="705"/>
      <c r="D131" s="705"/>
      <c r="E131" s="705"/>
      <c r="F131" s="706"/>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c r="A132" s="704"/>
      <c r="B132" s="705"/>
      <c r="C132" s="705"/>
      <c r="D132" s="705"/>
      <c r="E132" s="705"/>
      <c r="F132" s="706"/>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c r="A133" s="704"/>
      <c r="B133" s="705"/>
      <c r="C133" s="705"/>
      <c r="D133" s="705"/>
      <c r="E133" s="705"/>
      <c r="F133" s="706"/>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c r="A134" s="704"/>
      <c r="B134" s="705"/>
      <c r="C134" s="705"/>
      <c r="D134" s="705"/>
      <c r="E134" s="705"/>
      <c r="F134" s="706"/>
      <c r="G134" s="389" t="s">
        <v>386</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387</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c r="A135" s="704"/>
      <c r="B135" s="705"/>
      <c r="C135" s="705"/>
      <c r="D135" s="705"/>
      <c r="E135" s="705"/>
      <c r="F135" s="706"/>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c r="A136" s="704"/>
      <c r="B136" s="705"/>
      <c r="C136" s="705"/>
      <c r="D136" s="705"/>
      <c r="E136" s="705"/>
      <c r="F136" s="706"/>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1"/>
    </row>
    <row r="137" spans="1:50" ht="24.75" customHeight="1">
      <c r="A137" s="704"/>
      <c r="B137" s="705"/>
      <c r="C137" s="705"/>
      <c r="D137" s="705"/>
      <c r="E137" s="705"/>
      <c r="F137" s="706"/>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c r="A138" s="704"/>
      <c r="B138" s="705"/>
      <c r="C138" s="705"/>
      <c r="D138" s="705"/>
      <c r="E138" s="705"/>
      <c r="F138" s="706"/>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c r="A139" s="704"/>
      <c r="B139" s="705"/>
      <c r="C139" s="705"/>
      <c r="D139" s="705"/>
      <c r="E139" s="705"/>
      <c r="F139" s="706"/>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c r="A140" s="704"/>
      <c r="B140" s="705"/>
      <c r="C140" s="705"/>
      <c r="D140" s="705"/>
      <c r="E140" s="705"/>
      <c r="F140" s="706"/>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c r="A141" s="704"/>
      <c r="B141" s="705"/>
      <c r="C141" s="705"/>
      <c r="D141" s="705"/>
      <c r="E141" s="705"/>
      <c r="F141" s="706"/>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c r="A142" s="704"/>
      <c r="B142" s="705"/>
      <c r="C142" s="705"/>
      <c r="D142" s="705"/>
      <c r="E142" s="705"/>
      <c r="F142" s="706"/>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c r="A143" s="704"/>
      <c r="B143" s="705"/>
      <c r="C143" s="705"/>
      <c r="D143" s="705"/>
      <c r="E143" s="705"/>
      <c r="F143" s="706"/>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c r="A144" s="704"/>
      <c r="B144" s="705"/>
      <c r="C144" s="705"/>
      <c r="D144" s="705"/>
      <c r="E144" s="705"/>
      <c r="F144" s="706"/>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c r="A145" s="704"/>
      <c r="B145" s="705"/>
      <c r="C145" s="705"/>
      <c r="D145" s="705"/>
      <c r="E145" s="705"/>
      <c r="F145" s="706"/>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c r="A146" s="704"/>
      <c r="B146" s="705"/>
      <c r="C146" s="705"/>
      <c r="D146" s="705"/>
      <c r="E146" s="705"/>
      <c r="F146" s="706"/>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c r="A147" s="704"/>
      <c r="B147" s="705"/>
      <c r="C147" s="705"/>
      <c r="D147" s="705"/>
      <c r="E147" s="705"/>
      <c r="F147" s="706"/>
      <c r="G147" s="389" t="s">
        <v>388</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389</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c r="A148" s="704"/>
      <c r="B148" s="705"/>
      <c r="C148" s="705"/>
      <c r="D148" s="705"/>
      <c r="E148" s="705"/>
      <c r="F148" s="706"/>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c r="A149" s="704"/>
      <c r="B149" s="705"/>
      <c r="C149" s="705"/>
      <c r="D149" s="705"/>
      <c r="E149" s="705"/>
      <c r="F149" s="706"/>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1"/>
    </row>
    <row r="150" spans="1:50" ht="24.75" customHeight="1">
      <c r="A150" s="704"/>
      <c r="B150" s="705"/>
      <c r="C150" s="705"/>
      <c r="D150" s="705"/>
      <c r="E150" s="705"/>
      <c r="F150" s="706"/>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c r="A151" s="704"/>
      <c r="B151" s="705"/>
      <c r="C151" s="705"/>
      <c r="D151" s="705"/>
      <c r="E151" s="705"/>
      <c r="F151" s="706"/>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c r="A152" s="704"/>
      <c r="B152" s="705"/>
      <c r="C152" s="705"/>
      <c r="D152" s="705"/>
      <c r="E152" s="705"/>
      <c r="F152" s="706"/>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c r="A153" s="704"/>
      <c r="B153" s="705"/>
      <c r="C153" s="705"/>
      <c r="D153" s="705"/>
      <c r="E153" s="705"/>
      <c r="F153" s="706"/>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c r="A154" s="704"/>
      <c r="B154" s="705"/>
      <c r="C154" s="705"/>
      <c r="D154" s="705"/>
      <c r="E154" s="705"/>
      <c r="F154" s="706"/>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c r="A155" s="704"/>
      <c r="B155" s="705"/>
      <c r="C155" s="705"/>
      <c r="D155" s="705"/>
      <c r="E155" s="705"/>
      <c r="F155" s="706"/>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c r="A156" s="704"/>
      <c r="B156" s="705"/>
      <c r="C156" s="705"/>
      <c r="D156" s="705"/>
      <c r="E156" s="705"/>
      <c r="F156" s="706"/>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c r="A157" s="704"/>
      <c r="B157" s="705"/>
      <c r="C157" s="705"/>
      <c r="D157" s="705"/>
      <c r="E157" s="705"/>
      <c r="F157" s="706"/>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c r="A158" s="704"/>
      <c r="B158" s="705"/>
      <c r="C158" s="705"/>
      <c r="D158" s="705"/>
      <c r="E158" s="705"/>
      <c r="F158" s="706"/>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row r="161" spans="1:50" ht="30" customHeight="1">
      <c r="A161" s="701" t="s">
        <v>34</v>
      </c>
      <c r="B161" s="702"/>
      <c r="C161" s="702"/>
      <c r="D161" s="702"/>
      <c r="E161" s="702"/>
      <c r="F161" s="703"/>
      <c r="G161" s="389" t="s">
        <v>390</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391</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c r="A162" s="704"/>
      <c r="B162" s="705"/>
      <c r="C162" s="705"/>
      <c r="D162" s="705"/>
      <c r="E162" s="705"/>
      <c r="F162" s="706"/>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c r="A163" s="704"/>
      <c r="B163" s="705"/>
      <c r="C163" s="705"/>
      <c r="D163" s="705"/>
      <c r="E163" s="705"/>
      <c r="F163" s="706"/>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1"/>
    </row>
    <row r="164" spans="1:50" ht="24.75" customHeight="1">
      <c r="A164" s="704"/>
      <c r="B164" s="705"/>
      <c r="C164" s="705"/>
      <c r="D164" s="705"/>
      <c r="E164" s="705"/>
      <c r="F164" s="706"/>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c r="A165" s="704"/>
      <c r="B165" s="705"/>
      <c r="C165" s="705"/>
      <c r="D165" s="705"/>
      <c r="E165" s="705"/>
      <c r="F165" s="706"/>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c r="A166" s="704"/>
      <c r="B166" s="705"/>
      <c r="C166" s="705"/>
      <c r="D166" s="705"/>
      <c r="E166" s="705"/>
      <c r="F166" s="706"/>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c r="A167" s="704"/>
      <c r="B167" s="705"/>
      <c r="C167" s="705"/>
      <c r="D167" s="705"/>
      <c r="E167" s="705"/>
      <c r="F167" s="706"/>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c r="A168" s="704"/>
      <c r="B168" s="705"/>
      <c r="C168" s="705"/>
      <c r="D168" s="705"/>
      <c r="E168" s="705"/>
      <c r="F168" s="706"/>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c r="A169" s="704"/>
      <c r="B169" s="705"/>
      <c r="C169" s="705"/>
      <c r="D169" s="705"/>
      <c r="E169" s="705"/>
      <c r="F169" s="706"/>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c r="A170" s="704"/>
      <c r="B170" s="705"/>
      <c r="C170" s="705"/>
      <c r="D170" s="705"/>
      <c r="E170" s="705"/>
      <c r="F170" s="706"/>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c r="A171" s="704"/>
      <c r="B171" s="705"/>
      <c r="C171" s="705"/>
      <c r="D171" s="705"/>
      <c r="E171" s="705"/>
      <c r="F171" s="706"/>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c r="A172" s="704"/>
      <c r="B172" s="705"/>
      <c r="C172" s="705"/>
      <c r="D172" s="705"/>
      <c r="E172" s="705"/>
      <c r="F172" s="706"/>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c r="A173" s="704"/>
      <c r="B173" s="705"/>
      <c r="C173" s="705"/>
      <c r="D173" s="705"/>
      <c r="E173" s="705"/>
      <c r="F173" s="706"/>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c r="A174" s="704"/>
      <c r="B174" s="705"/>
      <c r="C174" s="705"/>
      <c r="D174" s="705"/>
      <c r="E174" s="705"/>
      <c r="F174" s="706"/>
      <c r="G174" s="389" t="s">
        <v>392</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393</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c r="A175" s="704"/>
      <c r="B175" s="705"/>
      <c r="C175" s="705"/>
      <c r="D175" s="705"/>
      <c r="E175" s="705"/>
      <c r="F175" s="706"/>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c r="A176" s="704"/>
      <c r="B176" s="705"/>
      <c r="C176" s="705"/>
      <c r="D176" s="705"/>
      <c r="E176" s="705"/>
      <c r="F176" s="706"/>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1"/>
    </row>
    <row r="177" spans="1:50" ht="24.75" customHeight="1">
      <c r="A177" s="704"/>
      <c r="B177" s="705"/>
      <c r="C177" s="705"/>
      <c r="D177" s="705"/>
      <c r="E177" s="705"/>
      <c r="F177" s="706"/>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c r="A178" s="704"/>
      <c r="B178" s="705"/>
      <c r="C178" s="705"/>
      <c r="D178" s="705"/>
      <c r="E178" s="705"/>
      <c r="F178" s="706"/>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c r="A179" s="704"/>
      <c r="B179" s="705"/>
      <c r="C179" s="705"/>
      <c r="D179" s="705"/>
      <c r="E179" s="705"/>
      <c r="F179" s="706"/>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c r="A180" s="704"/>
      <c r="B180" s="705"/>
      <c r="C180" s="705"/>
      <c r="D180" s="705"/>
      <c r="E180" s="705"/>
      <c r="F180" s="706"/>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c r="A181" s="704"/>
      <c r="B181" s="705"/>
      <c r="C181" s="705"/>
      <c r="D181" s="705"/>
      <c r="E181" s="705"/>
      <c r="F181" s="706"/>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c r="A182" s="704"/>
      <c r="B182" s="705"/>
      <c r="C182" s="705"/>
      <c r="D182" s="705"/>
      <c r="E182" s="705"/>
      <c r="F182" s="706"/>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c r="A183" s="704"/>
      <c r="B183" s="705"/>
      <c r="C183" s="705"/>
      <c r="D183" s="705"/>
      <c r="E183" s="705"/>
      <c r="F183" s="706"/>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c r="A184" s="704"/>
      <c r="B184" s="705"/>
      <c r="C184" s="705"/>
      <c r="D184" s="705"/>
      <c r="E184" s="705"/>
      <c r="F184" s="706"/>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c r="A185" s="704"/>
      <c r="B185" s="705"/>
      <c r="C185" s="705"/>
      <c r="D185" s="705"/>
      <c r="E185" s="705"/>
      <c r="F185" s="706"/>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c r="A186" s="704"/>
      <c r="B186" s="705"/>
      <c r="C186" s="705"/>
      <c r="D186" s="705"/>
      <c r="E186" s="705"/>
      <c r="F186" s="706"/>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c r="A187" s="704"/>
      <c r="B187" s="705"/>
      <c r="C187" s="705"/>
      <c r="D187" s="705"/>
      <c r="E187" s="705"/>
      <c r="F187" s="706"/>
      <c r="G187" s="389" t="s">
        <v>394</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395</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c r="A188" s="704"/>
      <c r="B188" s="705"/>
      <c r="C188" s="705"/>
      <c r="D188" s="705"/>
      <c r="E188" s="705"/>
      <c r="F188" s="706"/>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c r="A189" s="704"/>
      <c r="B189" s="705"/>
      <c r="C189" s="705"/>
      <c r="D189" s="705"/>
      <c r="E189" s="705"/>
      <c r="F189" s="706"/>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1"/>
    </row>
    <row r="190" spans="1:50" ht="24.75" customHeight="1">
      <c r="A190" s="704"/>
      <c r="B190" s="705"/>
      <c r="C190" s="705"/>
      <c r="D190" s="705"/>
      <c r="E190" s="705"/>
      <c r="F190" s="706"/>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c r="A191" s="704"/>
      <c r="B191" s="705"/>
      <c r="C191" s="705"/>
      <c r="D191" s="705"/>
      <c r="E191" s="705"/>
      <c r="F191" s="706"/>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c r="A192" s="704"/>
      <c r="B192" s="705"/>
      <c r="C192" s="705"/>
      <c r="D192" s="705"/>
      <c r="E192" s="705"/>
      <c r="F192" s="706"/>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c r="A193" s="704"/>
      <c r="B193" s="705"/>
      <c r="C193" s="705"/>
      <c r="D193" s="705"/>
      <c r="E193" s="705"/>
      <c r="F193" s="706"/>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c r="A194" s="704"/>
      <c r="B194" s="705"/>
      <c r="C194" s="705"/>
      <c r="D194" s="705"/>
      <c r="E194" s="705"/>
      <c r="F194" s="706"/>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c r="A195" s="704"/>
      <c r="B195" s="705"/>
      <c r="C195" s="705"/>
      <c r="D195" s="705"/>
      <c r="E195" s="705"/>
      <c r="F195" s="706"/>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c r="A196" s="704"/>
      <c r="B196" s="705"/>
      <c r="C196" s="705"/>
      <c r="D196" s="705"/>
      <c r="E196" s="705"/>
      <c r="F196" s="706"/>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c r="A197" s="704"/>
      <c r="B197" s="705"/>
      <c r="C197" s="705"/>
      <c r="D197" s="705"/>
      <c r="E197" s="705"/>
      <c r="F197" s="706"/>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c r="A198" s="704"/>
      <c r="B198" s="705"/>
      <c r="C198" s="705"/>
      <c r="D198" s="705"/>
      <c r="E198" s="705"/>
      <c r="F198" s="706"/>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c r="A199" s="704"/>
      <c r="B199" s="705"/>
      <c r="C199" s="705"/>
      <c r="D199" s="705"/>
      <c r="E199" s="705"/>
      <c r="F199" s="706"/>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c r="A200" s="704"/>
      <c r="B200" s="705"/>
      <c r="C200" s="705"/>
      <c r="D200" s="705"/>
      <c r="E200" s="705"/>
      <c r="F200" s="706"/>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396</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c r="A201" s="704"/>
      <c r="B201" s="705"/>
      <c r="C201" s="705"/>
      <c r="D201" s="705"/>
      <c r="E201" s="705"/>
      <c r="F201" s="706"/>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c r="A202" s="704"/>
      <c r="B202" s="705"/>
      <c r="C202" s="705"/>
      <c r="D202" s="705"/>
      <c r="E202" s="705"/>
      <c r="F202" s="706"/>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1"/>
    </row>
    <row r="203" spans="1:50" ht="24.75" customHeight="1">
      <c r="A203" s="704"/>
      <c r="B203" s="705"/>
      <c r="C203" s="705"/>
      <c r="D203" s="705"/>
      <c r="E203" s="705"/>
      <c r="F203" s="706"/>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c r="A204" s="704"/>
      <c r="B204" s="705"/>
      <c r="C204" s="705"/>
      <c r="D204" s="705"/>
      <c r="E204" s="705"/>
      <c r="F204" s="706"/>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c r="A205" s="704"/>
      <c r="B205" s="705"/>
      <c r="C205" s="705"/>
      <c r="D205" s="705"/>
      <c r="E205" s="705"/>
      <c r="F205" s="706"/>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c r="A206" s="704"/>
      <c r="B206" s="705"/>
      <c r="C206" s="705"/>
      <c r="D206" s="705"/>
      <c r="E206" s="705"/>
      <c r="F206" s="706"/>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c r="A207" s="704"/>
      <c r="B207" s="705"/>
      <c r="C207" s="705"/>
      <c r="D207" s="705"/>
      <c r="E207" s="705"/>
      <c r="F207" s="706"/>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c r="A208" s="704"/>
      <c r="B208" s="705"/>
      <c r="C208" s="705"/>
      <c r="D208" s="705"/>
      <c r="E208" s="705"/>
      <c r="F208" s="706"/>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c r="A209" s="704"/>
      <c r="B209" s="705"/>
      <c r="C209" s="705"/>
      <c r="D209" s="705"/>
      <c r="E209" s="705"/>
      <c r="F209" s="706"/>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c r="A210" s="704"/>
      <c r="B210" s="705"/>
      <c r="C210" s="705"/>
      <c r="D210" s="705"/>
      <c r="E210" s="705"/>
      <c r="F210" s="706"/>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c r="A211" s="704"/>
      <c r="B211" s="705"/>
      <c r="C211" s="705"/>
      <c r="D211" s="705"/>
      <c r="E211" s="705"/>
      <c r="F211" s="706"/>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row r="214" spans="1:50" ht="30" customHeight="1">
      <c r="A214" s="719" t="s">
        <v>34</v>
      </c>
      <c r="B214" s="720"/>
      <c r="C214" s="720"/>
      <c r="D214" s="720"/>
      <c r="E214" s="720"/>
      <c r="F214" s="721"/>
      <c r="G214" s="389" t="s">
        <v>397</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398</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c r="A215" s="704"/>
      <c r="B215" s="705"/>
      <c r="C215" s="705"/>
      <c r="D215" s="705"/>
      <c r="E215" s="705"/>
      <c r="F215" s="706"/>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c r="A216" s="704"/>
      <c r="B216" s="705"/>
      <c r="C216" s="705"/>
      <c r="D216" s="705"/>
      <c r="E216" s="705"/>
      <c r="F216" s="706"/>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1"/>
    </row>
    <row r="217" spans="1:50" ht="24.75" customHeight="1">
      <c r="A217" s="704"/>
      <c r="B217" s="705"/>
      <c r="C217" s="705"/>
      <c r="D217" s="705"/>
      <c r="E217" s="705"/>
      <c r="F217" s="706"/>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c r="A218" s="704"/>
      <c r="B218" s="705"/>
      <c r="C218" s="705"/>
      <c r="D218" s="705"/>
      <c r="E218" s="705"/>
      <c r="F218" s="706"/>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c r="A219" s="704"/>
      <c r="B219" s="705"/>
      <c r="C219" s="705"/>
      <c r="D219" s="705"/>
      <c r="E219" s="705"/>
      <c r="F219" s="706"/>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c r="A220" s="704"/>
      <c r="B220" s="705"/>
      <c r="C220" s="705"/>
      <c r="D220" s="705"/>
      <c r="E220" s="705"/>
      <c r="F220" s="706"/>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c r="A221" s="704"/>
      <c r="B221" s="705"/>
      <c r="C221" s="705"/>
      <c r="D221" s="705"/>
      <c r="E221" s="705"/>
      <c r="F221" s="706"/>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c r="A222" s="704"/>
      <c r="B222" s="705"/>
      <c r="C222" s="705"/>
      <c r="D222" s="705"/>
      <c r="E222" s="705"/>
      <c r="F222" s="706"/>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c r="A223" s="704"/>
      <c r="B223" s="705"/>
      <c r="C223" s="705"/>
      <c r="D223" s="705"/>
      <c r="E223" s="705"/>
      <c r="F223" s="706"/>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c r="A224" s="704"/>
      <c r="B224" s="705"/>
      <c r="C224" s="705"/>
      <c r="D224" s="705"/>
      <c r="E224" s="705"/>
      <c r="F224" s="706"/>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c r="A225" s="704"/>
      <c r="B225" s="705"/>
      <c r="C225" s="705"/>
      <c r="D225" s="705"/>
      <c r="E225" s="705"/>
      <c r="F225" s="706"/>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c r="A226" s="704"/>
      <c r="B226" s="705"/>
      <c r="C226" s="705"/>
      <c r="D226" s="705"/>
      <c r="E226" s="705"/>
      <c r="F226" s="706"/>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c r="A227" s="704"/>
      <c r="B227" s="705"/>
      <c r="C227" s="705"/>
      <c r="D227" s="705"/>
      <c r="E227" s="705"/>
      <c r="F227" s="706"/>
      <c r="G227" s="389" t="s">
        <v>399</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400</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c r="A228" s="704"/>
      <c r="B228" s="705"/>
      <c r="C228" s="705"/>
      <c r="D228" s="705"/>
      <c r="E228" s="705"/>
      <c r="F228" s="706"/>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c r="A229" s="704"/>
      <c r="B229" s="705"/>
      <c r="C229" s="705"/>
      <c r="D229" s="705"/>
      <c r="E229" s="705"/>
      <c r="F229" s="706"/>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1"/>
    </row>
    <row r="230" spans="1:50" ht="24.75" customHeight="1">
      <c r="A230" s="704"/>
      <c r="B230" s="705"/>
      <c r="C230" s="705"/>
      <c r="D230" s="705"/>
      <c r="E230" s="705"/>
      <c r="F230" s="706"/>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c r="A231" s="704"/>
      <c r="B231" s="705"/>
      <c r="C231" s="705"/>
      <c r="D231" s="705"/>
      <c r="E231" s="705"/>
      <c r="F231" s="706"/>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c r="A232" s="704"/>
      <c r="B232" s="705"/>
      <c r="C232" s="705"/>
      <c r="D232" s="705"/>
      <c r="E232" s="705"/>
      <c r="F232" s="706"/>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c r="A233" s="704"/>
      <c r="B233" s="705"/>
      <c r="C233" s="705"/>
      <c r="D233" s="705"/>
      <c r="E233" s="705"/>
      <c r="F233" s="706"/>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c r="A234" s="704"/>
      <c r="B234" s="705"/>
      <c r="C234" s="705"/>
      <c r="D234" s="705"/>
      <c r="E234" s="705"/>
      <c r="F234" s="706"/>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c r="A235" s="704"/>
      <c r="B235" s="705"/>
      <c r="C235" s="705"/>
      <c r="D235" s="705"/>
      <c r="E235" s="705"/>
      <c r="F235" s="706"/>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c r="A236" s="704"/>
      <c r="B236" s="705"/>
      <c r="C236" s="705"/>
      <c r="D236" s="705"/>
      <c r="E236" s="705"/>
      <c r="F236" s="706"/>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c r="A237" s="704"/>
      <c r="B237" s="705"/>
      <c r="C237" s="705"/>
      <c r="D237" s="705"/>
      <c r="E237" s="705"/>
      <c r="F237" s="706"/>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c r="A238" s="704"/>
      <c r="B238" s="705"/>
      <c r="C238" s="705"/>
      <c r="D238" s="705"/>
      <c r="E238" s="705"/>
      <c r="F238" s="706"/>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c r="A239" s="704"/>
      <c r="B239" s="705"/>
      <c r="C239" s="705"/>
      <c r="D239" s="705"/>
      <c r="E239" s="705"/>
      <c r="F239" s="706"/>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c r="A240" s="704"/>
      <c r="B240" s="705"/>
      <c r="C240" s="705"/>
      <c r="D240" s="705"/>
      <c r="E240" s="705"/>
      <c r="F240" s="706"/>
      <c r="G240" s="389" t="s">
        <v>401</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402</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c r="A241" s="704"/>
      <c r="B241" s="705"/>
      <c r="C241" s="705"/>
      <c r="D241" s="705"/>
      <c r="E241" s="705"/>
      <c r="F241" s="706"/>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c r="A242" s="704"/>
      <c r="B242" s="705"/>
      <c r="C242" s="705"/>
      <c r="D242" s="705"/>
      <c r="E242" s="705"/>
      <c r="F242" s="706"/>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1"/>
    </row>
    <row r="243" spans="1:50" ht="24.75" customHeight="1">
      <c r="A243" s="704"/>
      <c r="B243" s="705"/>
      <c r="C243" s="705"/>
      <c r="D243" s="705"/>
      <c r="E243" s="705"/>
      <c r="F243" s="706"/>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c r="A244" s="704"/>
      <c r="B244" s="705"/>
      <c r="C244" s="705"/>
      <c r="D244" s="705"/>
      <c r="E244" s="705"/>
      <c r="F244" s="706"/>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c r="A245" s="704"/>
      <c r="B245" s="705"/>
      <c r="C245" s="705"/>
      <c r="D245" s="705"/>
      <c r="E245" s="705"/>
      <c r="F245" s="706"/>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c r="A246" s="704"/>
      <c r="B246" s="705"/>
      <c r="C246" s="705"/>
      <c r="D246" s="705"/>
      <c r="E246" s="705"/>
      <c r="F246" s="706"/>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c r="A247" s="704"/>
      <c r="B247" s="705"/>
      <c r="C247" s="705"/>
      <c r="D247" s="705"/>
      <c r="E247" s="705"/>
      <c r="F247" s="706"/>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c r="A248" s="704"/>
      <c r="B248" s="705"/>
      <c r="C248" s="705"/>
      <c r="D248" s="705"/>
      <c r="E248" s="705"/>
      <c r="F248" s="706"/>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c r="A249" s="704"/>
      <c r="B249" s="705"/>
      <c r="C249" s="705"/>
      <c r="D249" s="705"/>
      <c r="E249" s="705"/>
      <c r="F249" s="706"/>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c r="A250" s="704"/>
      <c r="B250" s="705"/>
      <c r="C250" s="705"/>
      <c r="D250" s="705"/>
      <c r="E250" s="705"/>
      <c r="F250" s="706"/>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c r="A251" s="704"/>
      <c r="B251" s="705"/>
      <c r="C251" s="705"/>
      <c r="D251" s="705"/>
      <c r="E251" s="705"/>
      <c r="F251" s="706"/>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c r="A252" s="704"/>
      <c r="B252" s="705"/>
      <c r="C252" s="705"/>
      <c r="D252" s="705"/>
      <c r="E252" s="705"/>
      <c r="F252" s="706"/>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c r="A253" s="704"/>
      <c r="B253" s="705"/>
      <c r="C253" s="705"/>
      <c r="D253" s="705"/>
      <c r="E253" s="705"/>
      <c r="F253" s="706"/>
      <c r="G253" s="389" t="s">
        <v>403</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404</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c r="A254" s="704"/>
      <c r="B254" s="705"/>
      <c r="C254" s="705"/>
      <c r="D254" s="705"/>
      <c r="E254" s="705"/>
      <c r="F254" s="706"/>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c r="A255" s="704"/>
      <c r="B255" s="705"/>
      <c r="C255" s="705"/>
      <c r="D255" s="705"/>
      <c r="E255" s="705"/>
      <c r="F255" s="706"/>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1"/>
    </row>
    <row r="256" spans="1:50" ht="24.75" customHeight="1">
      <c r="A256" s="704"/>
      <c r="B256" s="705"/>
      <c r="C256" s="705"/>
      <c r="D256" s="705"/>
      <c r="E256" s="705"/>
      <c r="F256" s="706"/>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c r="A257" s="704"/>
      <c r="B257" s="705"/>
      <c r="C257" s="705"/>
      <c r="D257" s="705"/>
      <c r="E257" s="705"/>
      <c r="F257" s="706"/>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c r="A258" s="704"/>
      <c r="B258" s="705"/>
      <c r="C258" s="705"/>
      <c r="D258" s="705"/>
      <c r="E258" s="705"/>
      <c r="F258" s="706"/>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c r="A259" s="704"/>
      <c r="B259" s="705"/>
      <c r="C259" s="705"/>
      <c r="D259" s="705"/>
      <c r="E259" s="705"/>
      <c r="F259" s="706"/>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c r="A260" s="704"/>
      <c r="B260" s="705"/>
      <c r="C260" s="705"/>
      <c r="D260" s="705"/>
      <c r="E260" s="705"/>
      <c r="F260" s="706"/>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c r="A261" s="704"/>
      <c r="B261" s="705"/>
      <c r="C261" s="705"/>
      <c r="D261" s="705"/>
      <c r="E261" s="705"/>
      <c r="F261" s="706"/>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c r="A262" s="704"/>
      <c r="B262" s="705"/>
      <c r="C262" s="705"/>
      <c r="D262" s="705"/>
      <c r="E262" s="705"/>
      <c r="F262" s="706"/>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c r="A263" s="704"/>
      <c r="B263" s="705"/>
      <c r="C263" s="705"/>
      <c r="D263" s="705"/>
      <c r="E263" s="705"/>
      <c r="F263" s="706"/>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c r="A264" s="704"/>
      <c r="B264" s="705"/>
      <c r="C264" s="705"/>
      <c r="D264" s="705"/>
      <c r="E264" s="705"/>
      <c r="F264" s="706"/>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41"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4"/>
      <c r="B135" s="114"/>
      <c r="C135" s="120" t="s">
        <v>407</v>
      </c>
      <c r="D135" s="120"/>
      <c r="E135" s="120"/>
      <c r="F135" s="120"/>
      <c r="G135" s="120"/>
      <c r="H135" s="120"/>
      <c r="I135" s="120"/>
      <c r="J135" s="120"/>
      <c r="K135" s="120"/>
      <c r="L135" s="120"/>
      <c r="M135" s="120" t="s">
        <v>408</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409</v>
      </c>
      <c r="AL135" s="120"/>
      <c r="AM135" s="120"/>
      <c r="AN135" s="120"/>
      <c r="AO135" s="120"/>
      <c r="AP135" s="120"/>
      <c r="AQ135" s="120" t="s">
        <v>23</v>
      </c>
      <c r="AR135" s="120"/>
      <c r="AS135" s="120"/>
      <c r="AT135" s="120"/>
      <c r="AU135" s="122" t="s">
        <v>24</v>
      </c>
      <c r="AV135" s="123"/>
      <c r="AW135" s="123"/>
      <c r="AX135" s="124"/>
    </row>
    <row r="136" spans="1:50" ht="24" customHeight="1">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4"/>
      <c r="B168" s="114"/>
      <c r="C168" s="120" t="s">
        <v>407</v>
      </c>
      <c r="D168" s="120"/>
      <c r="E168" s="120"/>
      <c r="F168" s="120"/>
      <c r="G168" s="120"/>
      <c r="H168" s="120"/>
      <c r="I168" s="120"/>
      <c r="J168" s="120"/>
      <c r="K168" s="120"/>
      <c r="L168" s="120"/>
      <c r="M168" s="120" t="s">
        <v>408</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409</v>
      </c>
      <c r="AL168" s="120"/>
      <c r="AM168" s="120"/>
      <c r="AN168" s="120"/>
      <c r="AO168" s="120"/>
      <c r="AP168" s="120"/>
      <c r="AQ168" s="120" t="s">
        <v>23</v>
      </c>
      <c r="AR168" s="120"/>
      <c r="AS168" s="120"/>
      <c r="AT168" s="120"/>
      <c r="AU168" s="122" t="s">
        <v>24</v>
      </c>
      <c r="AV168" s="123"/>
      <c r="AW168" s="123"/>
      <c r="AX168" s="124"/>
    </row>
    <row r="169" spans="1:50" ht="24" customHeight="1">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4"/>
      <c r="B201" s="114"/>
      <c r="C201" s="120" t="s">
        <v>407</v>
      </c>
      <c r="D201" s="120"/>
      <c r="E201" s="120"/>
      <c r="F201" s="120"/>
      <c r="G201" s="120"/>
      <c r="H201" s="120"/>
      <c r="I201" s="120"/>
      <c r="J201" s="120"/>
      <c r="K201" s="120"/>
      <c r="L201" s="120"/>
      <c r="M201" s="120" t="s">
        <v>408</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409</v>
      </c>
      <c r="AL201" s="120"/>
      <c r="AM201" s="120"/>
      <c r="AN201" s="120"/>
      <c r="AO201" s="120"/>
      <c r="AP201" s="120"/>
      <c r="AQ201" s="120" t="s">
        <v>23</v>
      </c>
      <c r="AR201" s="120"/>
      <c r="AS201" s="120"/>
      <c r="AT201" s="120"/>
      <c r="AU201" s="122" t="s">
        <v>24</v>
      </c>
      <c r="AV201" s="123"/>
      <c r="AW201" s="123"/>
      <c r="AX201" s="124"/>
    </row>
    <row r="202" spans="1:50" ht="24" customHeight="1">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4"/>
      <c r="B234" s="114"/>
      <c r="C234" s="120" t="s">
        <v>422</v>
      </c>
      <c r="D234" s="120"/>
      <c r="E234" s="120"/>
      <c r="F234" s="120"/>
      <c r="G234" s="120"/>
      <c r="H234" s="120"/>
      <c r="I234" s="120"/>
      <c r="J234" s="120"/>
      <c r="K234" s="120"/>
      <c r="L234" s="120"/>
      <c r="M234" s="120" t="s">
        <v>423</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424</v>
      </c>
      <c r="AL234" s="120"/>
      <c r="AM234" s="120"/>
      <c r="AN234" s="120"/>
      <c r="AO234" s="120"/>
      <c r="AP234" s="120"/>
      <c r="AQ234" s="120" t="s">
        <v>23</v>
      </c>
      <c r="AR234" s="120"/>
      <c r="AS234" s="120"/>
      <c r="AT234" s="120"/>
      <c r="AU234" s="122" t="s">
        <v>24</v>
      </c>
      <c r="AV234" s="123"/>
      <c r="AW234" s="123"/>
      <c r="AX234" s="124"/>
    </row>
    <row r="235" spans="1:50" ht="24" customHeight="1">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4"/>
      <c r="B267" s="114"/>
      <c r="C267" s="120" t="s">
        <v>407</v>
      </c>
      <c r="D267" s="120"/>
      <c r="E267" s="120"/>
      <c r="F267" s="120"/>
      <c r="G267" s="120"/>
      <c r="H267" s="120"/>
      <c r="I267" s="120"/>
      <c r="J267" s="120"/>
      <c r="K267" s="120"/>
      <c r="L267" s="120"/>
      <c r="M267" s="120" t="s">
        <v>408</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409</v>
      </c>
      <c r="AL267" s="120"/>
      <c r="AM267" s="120"/>
      <c r="AN267" s="120"/>
      <c r="AO267" s="120"/>
      <c r="AP267" s="120"/>
      <c r="AQ267" s="120" t="s">
        <v>23</v>
      </c>
      <c r="AR267" s="120"/>
      <c r="AS267" s="120"/>
      <c r="AT267" s="120"/>
      <c r="AU267" s="122" t="s">
        <v>24</v>
      </c>
      <c r="AV267" s="123"/>
      <c r="AW267" s="123"/>
      <c r="AX267" s="124"/>
    </row>
    <row r="268" spans="1:50" ht="24" customHeight="1">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4"/>
      <c r="B333" s="114"/>
      <c r="C333" s="120" t="s">
        <v>407</v>
      </c>
      <c r="D333" s="120"/>
      <c r="E333" s="120"/>
      <c r="F333" s="120"/>
      <c r="G333" s="120"/>
      <c r="H333" s="120"/>
      <c r="I333" s="120"/>
      <c r="J333" s="120"/>
      <c r="K333" s="120"/>
      <c r="L333" s="120"/>
      <c r="M333" s="120" t="s">
        <v>408</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409</v>
      </c>
      <c r="AL333" s="120"/>
      <c r="AM333" s="120"/>
      <c r="AN333" s="120"/>
      <c r="AO333" s="120"/>
      <c r="AP333" s="120"/>
      <c r="AQ333" s="120" t="s">
        <v>23</v>
      </c>
      <c r="AR333" s="120"/>
      <c r="AS333" s="120"/>
      <c r="AT333" s="120"/>
      <c r="AU333" s="122" t="s">
        <v>24</v>
      </c>
      <c r="AV333" s="123"/>
      <c r="AW333" s="123"/>
      <c r="AX333" s="124"/>
    </row>
    <row r="334" spans="1:50" ht="24" customHeight="1">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4"/>
      <c r="B399" s="114"/>
      <c r="C399" s="120" t="s">
        <v>407</v>
      </c>
      <c r="D399" s="120"/>
      <c r="E399" s="120"/>
      <c r="F399" s="120"/>
      <c r="G399" s="120"/>
      <c r="H399" s="120"/>
      <c r="I399" s="120"/>
      <c r="J399" s="120"/>
      <c r="K399" s="120"/>
      <c r="L399" s="120"/>
      <c r="M399" s="120" t="s">
        <v>408</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409</v>
      </c>
      <c r="AL399" s="120"/>
      <c r="AM399" s="120"/>
      <c r="AN399" s="120"/>
      <c r="AO399" s="120"/>
      <c r="AP399" s="120"/>
      <c r="AQ399" s="120" t="s">
        <v>23</v>
      </c>
      <c r="AR399" s="120"/>
      <c r="AS399" s="120"/>
      <c r="AT399" s="120"/>
      <c r="AU399" s="122" t="s">
        <v>24</v>
      </c>
      <c r="AV399" s="123"/>
      <c r="AW399" s="123"/>
      <c r="AX399" s="124"/>
    </row>
    <row r="400" spans="1:50" ht="24" customHeight="1">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4"/>
      <c r="B531" s="114"/>
      <c r="C531" s="120" t="s">
        <v>407</v>
      </c>
      <c r="D531" s="120"/>
      <c r="E531" s="120"/>
      <c r="F531" s="120"/>
      <c r="G531" s="120"/>
      <c r="H531" s="120"/>
      <c r="I531" s="120"/>
      <c r="J531" s="120"/>
      <c r="K531" s="120"/>
      <c r="L531" s="120"/>
      <c r="M531" s="120" t="s">
        <v>408</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409</v>
      </c>
      <c r="AL531" s="120"/>
      <c r="AM531" s="120"/>
      <c r="AN531" s="120"/>
      <c r="AO531" s="120"/>
      <c r="AP531" s="120"/>
      <c r="AQ531" s="120" t="s">
        <v>23</v>
      </c>
      <c r="AR531" s="120"/>
      <c r="AS531" s="120"/>
      <c r="AT531" s="120"/>
      <c r="AU531" s="122" t="s">
        <v>24</v>
      </c>
      <c r="AV531" s="123"/>
      <c r="AW531" s="123"/>
      <c r="AX531" s="124"/>
    </row>
    <row r="532" spans="1:50" ht="24" customHeight="1">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4"/>
      <c r="B597" s="114"/>
      <c r="C597" s="120" t="s">
        <v>407</v>
      </c>
      <c r="D597" s="120"/>
      <c r="E597" s="120"/>
      <c r="F597" s="120"/>
      <c r="G597" s="120"/>
      <c r="H597" s="120"/>
      <c r="I597" s="120"/>
      <c r="J597" s="120"/>
      <c r="K597" s="120"/>
      <c r="L597" s="120"/>
      <c r="M597" s="120" t="s">
        <v>408</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409</v>
      </c>
      <c r="AL597" s="120"/>
      <c r="AM597" s="120"/>
      <c r="AN597" s="120"/>
      <c r="AO597" s="120"/>
      <c r="AP597" s="120"/>
      <c r="AQ597" s="120" t="s">
        <v>23</v>
      </c>
      <c r="AR597" s="120"/>
      <c r="AS597" s="120"/>
      <c r="AT597" s="120"/>
      <c r="AU597" s="122" t="s">
        <v>24</v>
      </c>
      <c r="AV597" s="123"/>
      <c r="AW597" s="123"/>
      <c r="AX597" s="124"/>
    </row>
    <row r="598" spans="1:50" ht="24" customHeight="1">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4"/>
      <c r="B663" s="114"/>
      <c r="C663" s="120" t="s">
        <v>407</v>
      </c>
      <c r="D663" s="120"/>
      <c r="E663" s="120"/>
      <c r="F663" s="120"/>
      <c r="G663" s="120"/>
      <c r="H663" s="120"/>
      <c r="I663" s="120"/>
      <c r="J663" s="120"/>
      <c r="K663" s="120"/>
      <c r="L663" s="120"/>
      <c r="M663" s="120" t="s">
        <v>408</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409</v>
      </c>
      <c r="AL663" s="120"/>
      <c r="AM663" s="120"/>
      <c r="AN663" s="120"/>
      <c r="AO663" s="120"/>
      <c r="AP663" s="120"/>
      <c r="AQ663" s="120" t="s">
        <v>23</v>
      </c>
      <c r="AR663" s="120"/>
      <c r="AS663" s="120"/>
      <c r="AT663" s="120"/>
      <c r="AU663" s="122" t="s">
        <v>24</v>
      </c>
      <c r="AV663" s="123"/>
      <c r="AW663" s="123"/>
      <c r="AX663" s="124"/>
    </row>
    <row r="664" spans="1:50" ht="24" customHeight="1">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4"/>
      <c r="B696" s="114"/>
      <c r="C696" s="120" t="s">
        <v>407</v>
      </c>
      <c r="D696" s="120"/>
      <c r="E696" s="120"/>
      <c r="F696" s="120"/>
      <c r="G696" s="120"/>
      <c r="H696" s="120"/>
      <c r="I696" s="120"/>
      <c r="J696" s="120"/>
      <c r="K696" s="120"/>
      <c r="L696" s="120"/>
      <c r="M696" s="120" t="s">
        <v>408</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409</v>
      </c>
      <c r="AL696" s="120"/>
      <c r="AM696" s="120"/>
      <c r="AN696" s="120"/>
      <c r="AO696" s="120"/>
      <c r="AP696" s="120"/>
      <c r="AQ696" s="120" t="s">
        <v>23</v>
      </c>
      <c r="AR696" s="120"/>
      <c r="AS696" s="120"/>
      <c r="AT696" s="120"/>
      <c r="AU696" s="122" t="s">
        <v>24</v>
      </c>
      <c r="AV696" s="123"/>
      <c r="AW696" s="123"/>
      <c r="AX696" s="124"/>
    </row>
    <row r="697" spans="1:50" ht="24" customHeight="1">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4"/>
      <c r="B762" s="114"/>
      <c r="C762" s="120" t="s">
        <v>407</v>
      </c>
      <c r="D762" s="120"/>
      <c r="E762" s="120"/>
      <c r="F762" s="120"/>
      <c r="G762" s="120"/>
      <c r="H762" s="120"/>
      <c r="I762" s="120"/>
      <c r="J762" s="120"/>
      <c r="K762" s="120"/>
      <c r="L762" s="120"/>
      <c r="M762" s="120" t="s">
        <v>408</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409</v>
      </c>
      <c r="AL762" s="120"/>
      <c r="AM762" s="120"/>
      <c r="AN762" s="120"/>
      <c r="AO762" s="120"/>
      <c r="AP762" s="120"/>
      <c r="AQ762" s="120" t="s">
        <v>23</v>
      </c>
      <c r="AR762" s="120"/>
      <c r="AS762" s="120"/>
      <c r="AT762" s="120"/>
      <c r="AU762" s="122" t="s">
        <v>24</v>
      </c>
      <c r="AV762" s="123"/>
      <c r="AW762" s="123"/>
      <c r="AX762" s="124"/>
    </row>
    <row r="763" spans="1:50" ht="24" customHeight="1">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4"/>
      <c r="B861" s="114"/>
      <c r="C861" s="120" t="s">
        <v>407</v>
      </c>
      <c r="D861" s="120"/>
      <c r="E861" s="120"/>
      <c r="F861" s="120"/>
      <c r="G861" s="120"/>
      <c r="H861" s="120"/>
      <c r="I861" s="120"/>
      <c r="J861" s="120"/>
      <c r="K861" s="120"/>
      <c r="L861" s="120"/>
      <c r="M861" s="120" t="s">
        <v>408</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409</v>
      </c>
      <c r="AL861" s="120"/>
      <c r="AM861" s="120"/>
      <c r="AN861" s="120"/>
      <c r="AO861" s="120"/>
      <c r="AP861" s="120"/>
      <c r="AQ861" s="120" t="s">
        <v>23</v>
      </c>
      <c r="AR861" s="120"/>
      <c r="AS861" s="120"/>
      <c r="AT861" s="120"/>
      <c r="AU861" s="122" t="s">
        <v>24</v>
      </c>
      <c r="AV861" s="123"/>
      <c r="AW861" s="123"/>
      <c r="AX861" s="124"/>
    </row>
    <row r="862" spans="1:50" ht="24" customHeight="1">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4"/>
      <c r="B894" s="114"/>
      <c r="C894" s="120" t="s">
        <v>407</v>
      </c>
      <c r="D894" s="120"/>
      <c r="E894" s="120"/>
      <c r="F894" s="120"/>
      <c r="G894" s="120"/>
      <c r="H894" s="120"/>
      <c r="I894" s="120"/>
      <c r="J894" s="120"/>
      <c r="K894" s="120"/>
      <c r="L894" s="120"/>
      <c r="M894" s="120" t="s">
        <v>408</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409</v>
      </c>
      <c r="AL894" s="120"/>
      <c r="AM894" s="120"/>
      <c r="AN894" s="120"/>
      <c r="AO894" s="120"/>
      <c r="AP894" s="120"/>
      <c r="AQ894" s="120" t="s">
        <v>23</v>
      </c>
      <c r="AR894" s="120"/>
      <c r="AS894" s="120"/>
      <c r="AT894" s="120"/>
      <c r="AU894" s="122" t="s">
        <v>24</v>
      </c>
      <c r="AV894" s="123"/>
      <c r="AW894" s="123"/>
      <c r="AX894" s="124"/>
    </row>
    <row r="895" spans="1:50" ht="24" customHeight="1">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4"/>
      <c r="B1026" s="114"/>
      <c r="C1026" s="120" t="s">
        <v>447</v>
      </c>
      <c r="D1026" s="120"/>
      <c r="E1026" s="120"/>
      <c r="F1026" s="120"/>
      <c r="G1026" s="120"/>
      <c r="H1026" s="120"/>
      <c r="I1026" s="120"/>
      <c r="J1026" s="120"/>
      <c r="K1026" s="120"/>
      <c r="L1026" s="120"/>
      <c r="M1026" s="120" t="s">
        <v>448</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449</v>
      </c>
      <c r="AL1026" s="120"/>
      <c r="AM1026" s="120"/>
      <c r="AN1026" s="120"/>
      <c r="AO1026" s="120"/>
      <c r="AP1026" s="120"/>
      <c r="AQ1026" s="120" t="s">
        <v>23</v>
      </c>
      <c r="AR1026" s="120"/>
      <c r="AS1026" s="120"/>
      <c r="AT1026" s="120"/>
      <c r="AU1026" s="122" t="s">
        <v>24</v>
      </c>
      <c r="AV1026" s="123"/>
      <c r="AW1026" s="123"/>
      <c r="AX1026" s="124"/>
    </row>
    <row r="1027" spans="1:50" ht="24" customHeight="1">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4"/>
      <c r="B1092" s="114"/>
      <c r="C1092" s="120" t="s">
        <v>407</v>
      </c>
      <c r="D1092" s="120"/>
      <c r="E1092" s="120"/>
      <c r="F1092" s="120"/>
      <c r="G1092" s="120"/>
      <c r="H1092" s="120"/>
      <c r="I1092" s="120"/>
      <c r="J1092" s="120"/>
      <c r="K1092" s="120"/>
      <c r="L1092" s="120"/>
      <c r="M1092" s="120" t="s">
        <v>408</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409</v>
      </c>
      <c r="AL1092" s="120"/>
      <c r="AM1092" s="120"/>
      <c r="AN1092" s="120"/>
      <c r="AO1092" s="120"/>
      <c r="AP1092" s="120"/>
      <c r="AQ1092" s="120" t="s">
        <v>23</v>
      </c>
      <c r="AR1092" s="120"/>
      <c r="AS1092" s="120"/>
      <c r="AT1092" s="120"/>
      <c r="AU1092" s="122" t="s">
        <v>24</v>
      </c>
      <c r="AV1092" s="123"/>
      <c r="AW1092" s="123"/>
      <c r="AX1092" s="124"/>
    </row>
    <row r="1093" spans="1:50" ht="24" customHeight="1">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4"/>
      <c r="B1158" s="114"/>
      <c r="C1158" s="120" t="s">
        <v>407</v>
      </c>
      <c r="D1158" s="120"/>
      <c r="E1158" s="120"/>
      <c r="F1158" s="120"/>
      <c r="G1158" s="120"/>
      <c r="H1158" s="120"/>
      <c r="I1158" s="120"/>
      <c r="J1158" s="120"/>
      <c r="K1158" s="120"/>
      <c r="L1158" s="120"/>
      <c r="M1158" s="120" t="s">
        <v>408</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409</v>
      </c>
      <c r="AL1158" s="120"/>
      <c r="AM1158" s="120"/>
      <c r="AN1158" s="120"/>
      <c r="AO1158" s="120"/>
      <c r="AP1158" s="120"/>
      <c r="AQ1158" s="120" t="s">
        <v>23</v>
      </c>
      <c r="AR1158" s="120"/>
      <c r="AS1158" s="120"/>
      <c r="AT1158" s="120"/>
      <c r="AU1158" s="122" t="s">
        <v>24</v>
      </c>
      <c r="AV1158" s="123"/>
      <c r="AW1158" s="123"/>
      <c r="AX1158" s="124"/>
    </row>
    <row r="1159" spans="1:50" ht="24" customHeight="1">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靖伸</cp:lastModifiedBy>
  <cp:lastPrinted>2015-06-10T02:04:39Z</cp:lastPrinted>
  <dcterms:created xsi:type="dcterms:W3CDTF">2012-03-13T00:50:25Z</dcterms:created>
  <dcterms:modified xsi:type="dcterms:W3CDTF">2015-06-10T07:33:15Z</dcterms:modified>
</cp:coreProperties>
</file>