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20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<sst xmlns="http://schemas.openxmlformats.org/spreadsheetml/2006/main" count="1343" uniqueCount="552">
  <si>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</si>
  <si>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</si>
  <si>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</si>
  <si>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</si>
  <si>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</si>
  <si>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</si>
  <si>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</si>
  <si>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</si>
  <si>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</si>
  <si>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</si>
  <si>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</si>
  <si>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</si>
  <si>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</si>
  <si>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</si>
  <si>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</si>
  <si>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</si>
  <si>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</si>
  <si>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</si>
  <si>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</si>
  <si>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</si>
  <si>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</si>
  <si>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</si>
  <si>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</si>
  <si>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</si>
  <si>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</si>
  <si>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</si>
  <si>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</si>
  <si>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</si>
  <si>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</si>
  <si>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</si>
  <si>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</si>
  <si>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</si>
  <si>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</si>
  <si>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</si>
  <si>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</si>
  <si>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</si>
  <si>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</si>
  <si>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</si>
  <si>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</si>
  <si>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</si>
  <si>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</si>
  <si>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</si>
  <si>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</si>
  <si>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</si>
  <si>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</si>
  <si>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</si>
  <si>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</si>
  <si>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</si>
  <si>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</si>
  <si>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</si>
  <si>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</si>
  <si>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</si>
  <si>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</si>
  <si>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</si>
  <si>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</si>
  <si>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</si>
  <si>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</si>
  <si>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</si>
  <si>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</si>
  <si>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</si>
  <si>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</si>
  <si>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</si>
  <si>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</si>
  <si>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</si>
  <si>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</si>
  <si>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</si>
  <si>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</si>
  <si>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</si>
  <si>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</si>
  <si>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</si>
  <si>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</si>
  <si>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</si>
  <si>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</si>
  <si>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</si>
  <si>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</si>
  <si>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</si>
  <si>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</si>
  <si>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</si>
  <si>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</si>
  <si>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</si>
  <si>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</si>
  <si>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</si>
  <si>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</si>
  <si>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</si>
  <si>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</si>
  <si>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</si>
  <si>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</si>
  <si>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</si>
  <si>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</si>
  <si>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</si>
  <si>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</si>
  <si>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</si>
  <si>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</si>
  <si>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</si>
  <si>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</si>
  <si>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</si>
  <si>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</si>
  <si>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</si>
  <si>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</si>
  <si>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</si>
  <si>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</si>
  <si>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</si>
  <si>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</si>
  <si>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</si>
  <si>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</si>
  <si>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</si>
  <si>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</si>
  <si>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</si>
  <si>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</si>
  <si>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</si>
  <si>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</si>
  <si>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</si>
  <si>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</si>
  <si>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</si>
  <si>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</si>
  <si>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</si>
  <si>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</si>
  <si>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</si>
  <si>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</si>
  <si>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</si>
  <si>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</si>
  <si>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</si>
  <si>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</si>
  <si>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</si>
  <si>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</si>
  <si>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</si>
  <si>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</si>
  <si>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</si>
  <si>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</si>
  <si>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</si>
  <si>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</si>
  <si>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</si>
  <si>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</si>
  <si>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</si>
  <si>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</si>
  <si>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</si>
  <si>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</si>
  <si>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</si>
  <si>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</si>
  <si>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</si>
  <si>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</si>
  <si>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</si>
  <si>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</si>
  <si>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</si>
  <si>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</si>
  <si>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</si>
  <si>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</si>
  <si>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</si>
  <si>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</si>
  <si>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</si>
  <si>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</si>
  <si>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</si>
  <si>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</si>
  <si>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</si>
  <si>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</si>
  <si>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</si>
  <si>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</si>
  <si>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</si>
  <si>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</si>
  <si>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</si>
  <si>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</si>
  <si>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</si>
  <si>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</si>
  <si>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</si>
  <si>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</si>
  <si>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</si>
  <si>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</si>
  <si>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</si>
  <si>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</si>
  <si>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</si>
  <si>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</si>
  <si>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</si>
  <si>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</si>
  <si>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</si>
  <si>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</si>
  <si>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</si>
  <si>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</si>
  <si>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</si>
  <si>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</si>
  <si>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</si>
  <si>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</si>
  <si>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</si>
  <si>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</si>
  <si>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</si>
  <si>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</si>
  <si>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</si>
  <si>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</si>
  <si>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</si>
  <si>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</si>
  <si>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</si>
  <si>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</si>
  <si>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</si>
  <si>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</si>
  <si>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</si>
  <si>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</si>
  <si>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</si>
  <si>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</si>
  <si>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</si>
  <si>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</si>
  <si>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</si>
  <si>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</si>
  <si>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</si>
  <si>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</si>
  <si>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</si>
  <si>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</si>
  <si>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</si>
  <si>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</si>
  <si>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</si>
  <si>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</si>
  <si>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</si>
  <si>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</si>
  <si>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</si>
  <si>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</si>
  <si>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</si>
  <si>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</si>
  <si>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</si>
  <si>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</si>
  <si>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</si>
  <si>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</si>
  <si>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</si>
  <si>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</si>
  <si>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</si>
  <si>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</si>
  <si>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</si>
  <si>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</si>
  <si>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</si>
  <si>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</si>
  <si>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</si>
  <si>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</si>
  <si>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</si>
  <si>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</si>
  <si>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</si>
  <si>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</si>
  <si>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</si>
  <si>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</si>
  <si>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</si>
  <si>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</si>
  <si>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</si>
  <si>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</si>
  <si>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</si>
  <si>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</si>
  <si>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</si>
  <si>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</si>
  <si>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</si>
  <si>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</si>
  <si>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</si>
  <si>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</si>
  <si>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</si>
  <si>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</si>
  <si>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</si>
  <si>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</si>
  <si>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</si>
  <si>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</si>
  <si>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</si>
  <si>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</si>
  <si>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</si>
  <si>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</si>
  <si>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</si>
  <si>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</si>
  <si>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</si>
  <si>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</si>
  <si>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</si>
  <si>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</si>
  <si>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</si>
  <si>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</si>
  <si>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</si>
  <si>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</si>
  <si>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</si>
  <si>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</si>
  <si>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</si>
  <si>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</si>
  <si>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</si>
  <si>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</si>
  <si>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</si>
  <si>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</si>
  <si>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</si>
  <si>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</si>
  <si>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</si>
  <si>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</si>
  <si>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</si>
  <si>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</si>
  <si>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</si>
  <si>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</si>
  <si>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</si>
  <si>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</si>
  <si>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</si>
  <si>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</si>
  <si>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</si>
  <si>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</si>
  <si>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</si>
  <si>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</si>
  <si>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</si>
  <si>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</si>
  <si>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</si>
  <si>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</si>
  <si>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</si>
  <si>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</si>
  <si>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</si>
  <si>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</si>
  <si>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</si>
  <si>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</si>
  <si>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</si>
  <si>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</si>
  <si>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</si>
  <si>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</si>
  <si>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</si>
  <si>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</si>
  <si>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</si>
  <si>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</si>
  <si>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</si>
  <si>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</si>
  <si>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</si>
  <si>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</si>
  <si>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</si>
  <si>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</si>
  <si>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</si>
  <si>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</si>
  <si>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</si>
  <si>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</si>
  <si>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</si>
  <si>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</si>
  <si>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</si>
  <si>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</si>
  <si>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</si>
  <si>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</si>
  <si>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</si>
  <si>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</si>
  <si>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</si>
  <si>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</si>
  <si>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</si>
  <si>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</si>
  <si>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</si>
  <si>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</si>
  <si>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</si>
  <si>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</si>
  <si>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</si>
  <si>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</si>
  <si>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</si>
  <si>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</si>
  <si>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</si>
  <si>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</si>
  <si>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</si>
  <si>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</si>
  <si>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</si>
  <si>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</si>
  <si>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</si>
  <si>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</si>
  <si>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</si>
  <si>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</si>
  <si>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</si>
  <si>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</si>
  <si>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</si>
  <si>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</si>
  <si>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</si>
  <si>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</si>
  <si>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</si>
  <si>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</si>
  <si>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</si>
  <si>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</si>
  <si>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</si>
  <si>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</si>
  <si>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</si>
  <si>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</si>
  <si>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</si>
  <si>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</si>
  <si>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</si>
  <si>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</si>
  <si>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</si>
  <si>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</si>
  <si>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</si>
  <si>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</si>
  <si>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</si>
  <si>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</si>
  <si>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</si>
  <si>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</si>
  <si>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</si>
  <si>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</si>
  <si>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</si>
  <si>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</si>
  <si>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</si>
  <si>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</si>
  <si>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</si>
  <si>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</si>
  <si>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</si>
  <si>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</si>
  <si>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</si>
  <si>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</si>
  <si>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</si>
  <si>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</si>
  <si>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</si>
  <si>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</si>
  <si>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</si>
  <si>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</si>
  <si>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</si>
  <si>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</si>
  <si>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</si>
  <si>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</si>
  <si>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</si>
  <si>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</si>
  <si>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</si>
  <si>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</si>
  <si>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</si>
  <si>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</si>
  <si>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</si>
  <si>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</si>
  <si>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</si>
  <si>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</si>
  <si>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</si>
  <si>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</si>
  <si>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</si>
  <si>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</si>
  <si>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</si>
  <si>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</si>
  <si>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</si>
  <si>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</si>
  <si>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</si>
  <si>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</si>
  <si>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</si>
  <si>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</si>
  <si>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</si>
  <si>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</si>
  <si>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</si>
  <si>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</si>
  <si>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</si>
  <si>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</si>
  <si>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</si>
  <si>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</si>
  <si>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</si>
  <si>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</si>
  <si>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</si>
  <si>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</si>
  <si>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</si>
  <si>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</si>
  <si>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</si>
  <si>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</si>
  <si>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</si>
  <si>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</si>
  <si>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</si>
  <si>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</si>
  <si>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</si>
  <si>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</si>
  <si>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</si>
  <si>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</si>
  <si>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</si>
  <si>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</si>
  <si>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</si>
  <si>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</si>
  <si>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</si>
  <si>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</si>
  <si>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</si>
  <si>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</si>
  <si>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</si>
  <si>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</si>
  <si>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</si>
  <si>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</si>
  <si>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</si>
  <si>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</si>
  <si>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</si>
  <si>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</si>
  <si>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</si>
  <si>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</si>
  <si>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</si>
  <si>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</si>
  <si>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</si>
  <si>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</si>
  <si>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</si>
  <si>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大気汚染防止規制等対策推進費</t>
    <phoneticPr fontId="5"/>
  </si>
  <si>
    <t>水・大気環境局</t>
    <rPh sb="0" eb="1">
      <t>ミズ</t>
    </rPh>
    <rPh sb="2" eb="4">
      <t>タイキ</t>
    </rPh>
    <rPh sb="4" eb="7">
      <t>カンキョウキョク</t>
    </rPh>
    <phoneticPr fontId="5"/>
  </si>
  <si>
    <t>大気環境課</t>
    <rPh sb="0" eb="5">
      <t>タイキカンキョウカ</t>
    </rPh>
    <phoneticPr fontId="5"/>
  </si>
  <si>
    <t>大気環境課長
是澤　裕二</t>
    <rPh sb="0" eb="6">
      <t>タイキカンキョウカチョウ</t>
    </rPh>
    <rPh sb="7" eb="9">
      <t>コレサワ</t>
    </rPh>
    <rPh sb="10" eb="12">
      <t>ユウジ</t>
    </rPh>
    <phoneticPr fontId="5"/>
  </si>
  <si>
    <t>○</t>
  </si>
  <si>
    <t>3 大気・水・土壌環境等の保全
 3-1大気環境の保全（酸性雨・黄砂対策を含む）</t>
    <phoneticPr fontId="5"/>
  </si>
  <si>
    <t>大気汚染防止法第3条、第5条の２</t>
    <phoneticPr fontId="5"/>
  </si>
  <si>
    <t>-</t>
    <phoneticPr fontId="5"/>
  </si>
  <si>
    <t>工場及び事業場から排出されるばい煙（いおう酸化物、ばいじん、窒素酸化物等）や粉じんに対して、適正な規制を行うために必要な調査等を行い、国民の健康を保護するとともに生活環境を保全することを目的とする。</t>
    <phoneticPr fontId="5"/>
  </si>
  <si>
    <t>工場及び事業場から排出されるばい煙の排出量や地方公共団体が行う規制事務の施行状況等の調査を行い、その結果について、国民や行政機関等に情報提供を行う。また、当該調査結果を基に大気保全行政の制度設計の見直し等を行う。</t>
    <phoneticPr fontId="5"/>
  </si>
  <si>
    <t>-</t>
    <phoneticPr fontId="5"/>
  </si>
  <si>
    <t>-</t>
    <phoneticPr fontId="5"/>
  </si>
  <si>
    <t>-</t>
    <phoneticPr fontId="5"/>
  </si>
  <si>
    <t>大気汚染防止法の施行状況等を取りまとめ、年に１回公表すること</t>
    <phoneticPr fontId="5"/>
  </si>
  <si>
    <t>施行状況等に関する記者発表の回数</t>
    <phoneticPr fontId="5"/>
  </si>
  <si>
    <t>回/年</t>
    <rPh sb="0" eb="1">
      <t>カイ</t>
    </rPh>
    <rPh sb="2" eb="3">
      <t>ネン</t>
    </rPh>
    <phoneticPr fontId="5"/>
  </si>
  <si>
    <t>地方公共団体が行う規制事務の施行状況調査の結果について、環境省ホームページへ掲載し、関係地方公共団体へ情報提供</t>
    <phoneticPr fontId="5"/>
  </si>
  <si>
    <t>自治体</t>
    <rPh sb="0" eb="3">
      <t>ジチタイ</t>
    </rPh>
    <phoneticPr fontId="5"/>
  </si>
  <si>
    <t>執行額　／　調査結果提供自治体　　　　　　　　　　　　　　</t>
    <rPh sb="0" eb="2">
      <t>シッコウ</t>
    </rPh>
    <rPh sb="2" eb="3">
      <t>ガク</t>
    </rPh>
    <rPh sb="6" eb="8">
      <t>チョウサ</t>
    </rPh>
    <rPh sb="8" eb="10">
      <t>ケッカ</t>
    </rPh>
    <rPh sb="10" eb="12">
      <t>テイキョウ</t>
    </rPh>
    <rPh sb="12" eb="15">
      <t>ジチタイ</t>
    </rPh>
    <phoneticPr fontId="5"/>
  </si>
  <si>
    <t>円</t>
    <rPh sb="0" eb="1">
      <t>エン</t>
    </rPh>
    <phoneticPr fontId="5"/>
  </si>
  <si>
    <t>環境保全調査費</t>
    <rPh sb="0" eb="2">
      <t>カンキョウ</t>
    </rPh>
    <rPh sb="2" eb="4">
      <t>ホゼン</t>
    </rPh>
    <rPh sb="4" eb="7">
      <t>チョウサヒ</t>
    </rPh>
    <phoneticPr fontId="5"/>
  </si>
  <si>
    <t>‐</t>
  </si>
  <si>
    <t>工場・事業場から排出される大気汚染物質による大気汚染について、国民は大きな関心を持っている。</t>
    <rPh sb="0" eb="2">
      <t>コウジョウ</t>
    </rPh>
    <rPh sb="3" eb="6">
      <t>ジギョウジョウ</t>
    </rPh>
    <rPh sb="8" eb="10">
      <t>ハイシュツ</t>
    </rPh>
    <rPh sb="13" eb="17">
      <t>タイキオセン</t>
    </rPh>
    <rPh sb="17" eb="19">
      <t>ブッシツ</t>
    </rPh>
    <rPh sb="22" eb="26">
      <t>タイキオセン</t>
    </rPh>
    <rPh sb="31" eb="33">
      <t>コクミン</t>
    </rPh>
    <rPh sb="34" eb="35">
      <t>オオ</t>
    </rPh>
    <rPh sb="37" eb="39">
      <t>カンシン</t>
    </rPh>
    <rPh sb="40" eb="41">
      <t>モ</t>
    </rPh>
    <phoneticPr fontId="5"/>
  </si>
  <si>
    <t>国民の健康を保護するとともに生活環境の保全を図るうえで、大気汚染や環境行政の状況を把握し、必要に応じて大気保全行政の制度設計の見直しを行うとともに規制の周知をするためには、国が率先して行う必要がある。</t>
    <rPh sb="0" eb="2">
      <t>コクミン</t>
    </rPh>
    <rPh sb="3" eb="5">
      <t>ケンコウ</t>
    </rPh>
    <rPh sb="6" eb="8">
      <t>ホゴ</t>
    </rPh>
    <rPh sb="14" eb="16">
      <t>セイカツ</t>
    </rPh>
    <rPh sb="16" eb="18">
      <t>カンキョウ</t>
    </rPh>
    <rPh sb="19" eb="21">
      <t>ホゼン</t>
    </rPh>
    <rPh sb="22" eb="23">
      <t>ハカ</t>
    </rPh>
    <rPh sb="28" eb="32">
      <t>タイキオセン</t>
    </rPh>
    <rPh sb="33" eb="35">
      <t>カンキョウ</t>
    </rPh>
    <rPh sb="35" eb="37">
      <t>ギョウセイ</t>
    </rPh>
    <rPh sb="38" eb="40">
      <t>ジョウキョウ</t>
    </rPh>
    <rPh sb="41" eb="43">
      <t>ハアク</t>
    </rPh>
    <rPh sb="45" eb="47">
      <t>ヒツヨウ</t>
    </rPh>
    <rPh sb="48" eb="49">
      <t>オウ</t>
    </rPh>
    <rPh sb="51" eb="53">
      <t>タイキ</t>
    </rPh>
    <rPh sb="53" eb="55">
      <t>ホゼン</t>
    </rPh>
    <rPh sb="55" eb="57">
      <t>ギョウセイ</t>
    </rPh>
    <rPh sb="58" eb="60">
      <t>セイド</t>
    </rPh>
    <rPh sb="60" eb="62">
      <t>セッケイ</t>
    </rPh>
    <rPh sb="63" eb="65">
      <t>ミナオ</t>
    </rPh>
    <rPh sb="67" eb="68">
      <t>オコナ</t>
    </rPh>
    <rPh sb="73" eb="75">
      <t>キセイ</t>
    </rPh>
    <rPh sb="76" eb="78">
      <t>シュウチ</t>
    </rPh>
    <rPh sb="86" eb="87">
      <t>クニ</t>
    </rPh>
    <rPh sb="88" eb="90">
      <t>ソッセン</t>
    </rPh>
    <rPh sb="92" eb="93">
      <t>オコナ</t>
    </rPh>
    <rPh sb="94" eb="96">
      <t>ヒツヨウ</t>
    </rPh>
    <phoneticPr fontId="5"/>
  </si>
  <si>
    <t>国民の健康を保護するとともに生活環境の保全を図るうえで、大気汚染の状況や環境行政の状況を把握することは必要なことであり、良好な大気環境を維持するためには、優先度の高い事業である。</t>
    <rPh sb="0" eb="2">
      <t>コクミン</t>
    </rPh>
    <rPh sb="3" eb="5">
      <t>ケンコウ</t>
    </rPh>
    <rPh sb="6" eb="8">
      <t>ホゴ</t>
    </rPh>
    <rPh sb="14" eb="16">
      <t>セイカツ</t>
    </rPh>
    <rPh sb="16" eb="18">
      <t>カンキョウ</t>
    </rPh>
    <rPh sb="19" eb="21">
      <t>ホゼン</t>
    </rPh>
    <rPh sb="22" eb="23">
      <t>ハカ</t>
    </rPh>
    <rPh sb="28" eb="32">
      <t>タイキオセン</t>
    </rPh>
    <rPh sb="33" eb="35">
      <t>ジョウキョウ</t>
    </rPh>
    <rPh sb="36" eb="38">
      <t>カンキョウ</t>
    </rPh>
    <rPh sb="38" eb="40">
      <t>ギョウセイ</t>
    </rPh>
    <rPh sb="41" eb="43">
      <t>ジョウキョウ</t>
    </rPh>
    <rPh sb="44" eb="46">
      <t>ハアク</t>
    </rPh>
    <rPh sb="51" eb="53">
      <t>ヒツヨウ</t>
    </rPh>
    <rPh sb="60" eb="62">
      <t>リョウコウ</t>
    </rPh>
    <rPh sb="63" eb="65">
      <t>タイキ</t>
    </rPh>
    <rPh sb="65" eb="67">
      <t>カンキョウ</t>
    </rPh>
    <rPh sb="68" eb="70">
      <t>イジ</t>
    </rPh>
    <rPh sb="77" eb="80">
      <t>ユウセンド</t>
    </rPh>
    <rPh sb="81" eb="82">
      <t>タカ</t>
    </rPh>
    <rPh sb="83" eb="85">
      <t>ジギョウ</t>
    </rPh>
    <phoneticPr fontId="5"/>
  </si>
  <si>
    <t>支出先は一般競争入札により決定しており、競争性は確保されている。</t>
    <rPh sb="0" eb="3">
      <t>シシュツサキ</t>
    </rPh>
    <rPh sb="4" eb="6">
      <t>イッパン</t>
    </rPh>
    <rPh sb="6" eb="8">
      <t>キョウソウ</t>
    </rPh>
    <rPh sb="8" eb="10">
      <t>ニュウサツ</t>
    </rPh>
    <rPh sb="13" eb="15">
      <t>ケッテイ</t>
    </rPh>
    <rPh sb="20" eb="23">
      <t>キョウソウセイ</t>
    </rPh>
    <rPh sb="24" eb="26">
      <t>カクホ</t>
    </rPh>
    <phoneticPr fontId="5"/>
  </si>
  <si>
    <t>大気環境に係る調査や大気汚染防止法に定める規制等の周知を行うために必要な費目・使途に限定している。</t>
    <rPh sb="0" eb="2">
      <t>タイキ</t>
    </rPh>
    <rPh sb="2" eb="4">
      <t>カンキョウ</t>
    </rPh>
    <rPh sb="5" eb="6">
      <t>カカ</t>
    </rPh>
    <rPh sb="7" eb="9">
      <t>チョウサ</t>
    </rPh>
    <rPh sb="10" eb="14">
      <t>タイキオセン</t>
    </rPh>
    <rPh sb="14" eb="17">
      <t>ボウシホウ</t>
    </rPh>
    <rPh sb="18" eb="19">
      <t>サダ</t>
    </rPh>
    <rPh sb="21" eb="23">
      <t>キセイ</t>
    </rPh>
    <rPh sb="23" eb="24">
      <t>トウ</t>
    </rPh>
    <rPh sb="25" eb="27">
      <t>シュウチ</t>
    </rPh>
    <rPh sb="28" eb="29">
      <t>オコナ</t>
    </rPh>
    <rPh sb="33" eb="35">
      <t>ヒツヨウ</t>
    </rPh>
    <rPh sb="36" eb="38">
      <t>ヒモク</t>
    </rPh>
    <rPh sb="39" eb="41">
      <t>シト</t>
    </rPh>
    <rPh sb="42" eb="44">
      <t>ゲンテイ</t>
    </rPh>
    <phoneticPr fontId="5"/>
  </si>
  <si>
    <t>過去の調査結果等を活用することにより、経費削減を行っている。</t>
    <rPh sb="0" eb="2">
      <t>カコ</t>
    </rPh>
    <rPh sb="3" eb="5">
      <t>チョウサ</t>
    </rPh>
    <rPh sb="5" eb="7">
      <t>ケッカ</t>
    </rPh>
    <rPh sb="7" eb="8">
      <t>トウ</t>
    </rPh>
    <rPh sb="9" eb="11">
      <t>カツヨウ</t>
    </rPh>
    <rPh sb="19" eb="21">
      <t>ケイヒ</t>
    </rPh>
    <rPh sb="21" eb="23">
      <t>サクゲン</t>
    </rPh>
    <rPh sb="24" eb="25">
      <t>オコナ</t>
    </rPh>
    <phoneticPr fontId="5"/>
  </si>
  <si>
    <t>成果目標に見合った実績となっている。</t>
    <rPh sb="0" eb="2">
      <t>セイカ</t>
    </rPh>
    <rPh sb="2" eb="4">
      <t>モクヒョウ</t>
    </rPh>
    <rPh sb="5" eb="7">
      <t>ミア</t>
    </rPh>
    <rPh sb="9" eb="11">
      <t>ジッセキ</t>
    </rPh>
    <phoneticPr fontId="5"/>
  </si>
  <si>
    <t>成果物は、大気汚染防止法の運用を行う地方公共団体に提供し、大気保全の基礎資料として活用されている。</t>
    <rPh sb="0" eb="3">
      <t>セイカブツ</t>
    </rPh>
    <rPh sb="5" eb="9">
      <t>タイキオセン</t>
    </rPh>
    <rPh sb="9" eb="12">
      <t>ボウシホウ</t>
    </rPh>
    <rPh sb="13" eb="15">
      <t>ウンヨウ</t>
    </rPh>
    <rPh sb="16" eb="17">
      <t>オコナ</t>
    </rPh>
    <rPh sb="18" eb="20">
      <t>チホウ</t>
    </rPh>
    <rPh sb="20" eb="22">
      <t>コウキョウ</t>
    </rPh>
    <rPh sb="22" eb="24">
      <t>ダンタイ</t>
    </rPh>
    <rPh sb="25" eb="27">
      <t>テイキョウ</t>
    </rPh>
    <rPh sb="29" eb="31">
      <t>タイキ</t>
    </rPh>
    <rPh sb="31" eb="33">
      <t>ホゼン</t>
    </rPh>
    <rPh sb="34" eb="36">
      <t>キソ</t>
    </rPh>
    <rPh sb="36" eb="38">
      <t>シリョウ</t>
    </rPh>
    <rPh sb="41" eb="43">
      <t>カツヨウ</t>
    </rPh>
    <phoneticPr fontId="5"/>
  </si>
  <si>
    <t>大気汚染防止法の事務に係る施行状況調査については、回答の入力誤り等に係る確認作業を減らすため、その都度記入要領を見直し、調査実施経費の削減を行っているが、更に円滑な調査が実施されるようにする必要がある。</t>
    <phoneticPr fontId="5"/>
  </si>
  <si>
    <t>引き続き、競争性のある契約を行うとともに、効果的･効率的な業務が行えるように努めていく。</t>
    <phoneticPr fontId="5"/>
  </si>
  <si>
    <t>D.（株）環境計画研究所</t>
    <rPh sb="2" eb="5">
      <t>カブシキガイシャ</t>
    </rPh>
    <rPh sb="5" eb="7">
      <t>カンキョウ</t>
    </rPh>
    <rPh sb="7" eb="9">
      <t>ケイカク</t>
    </rPh>
    <rPh sb="9" eb="12">
      <t>ケンキュウジョ</t>
    </rPh>
    <phoneticPr fontId="5"/>
  </si>
  <si>
    <t>Ａ.（株）環境ラボ</t>
    <rPh sb="2" eb="5">
      <t>カブシキガイシャ</t>
    </rPh>
    <rPh sb="5" eb="7">
      <t>カンキョウ</t>
    </rPh>
    <phoneticPr fontId="5"/>
  </si>
  <si>
    <t>Ｂ.（株）オーエムシー</t>
    <rPh sb="2" eb="5">
      <t>カブシキガイシャ</t>
    </rPh>
    <phoneticPr fontId="5"/>
  </si>
  <si>
    <t>Ｃ.（株）オーエムシー</t>
    <phoneticPr fontId="5"/>
  </si>
  <si>
    <t>人件費</t>
    <rPh sb="0" eb="3">
      <t>ジンケンヒ</t>
    </rPh>
    <phoneticPr fontId="5"/>
  </si>
  <si>
    <t>調査票の集計</t>
    <rPh sb="0" eb="3">
      <t>チョウサヒョウ</t>
    </rPh>
    <rPh sb="4" eb="6">
      <t>シュウケイ</t>
    </rPh>
    <phoneticPr fontId="5"/>
  </si>
  <si>
    <t>印刷製本費</t>
    <rPh sb="0" eb="2">
      <t>インサツ</t>
    </rPh>
    <rPh sb="2" eb="4">
      <t>セイホン</t>
    </rPh>
    <rPh sb="4" eb="5">
      <t>ヒ</t>
    </rPh>
    <phoneticPr fontId="5"/>
  </si>
  <si>
    <t>検討会運営、実態調査</t>
    <rPh sb="0" eb="3">
      <t>ケントウカイ</t>
    </rPh>
    <rPh sb="3" eb="5">
      <t>ウンエイ</t>
    </rPh>
    <rPh sb="6" eb="8">
      <t>ジッタイ</t>
    </rPh>
    <rPh sb="8" eb="10">
      <t>チョウサ</t>
    </rPh>
    <phoneticPr fontId="5"/>
  </si>
  <si>
    <t>検討会資料、報告書</t>
    <rPh sb="0" eb="3">
      <t>ケントウカイ</t>
    </rPh>
    <rPh sb="3" eb="5">
      <t>シリョウ</t>
    </rPh>
    <rPh sb="6" eb="9">
      <t>ホウコクショ</t>
    </rPh>
    <phoneticPr fontId="5"/>
  </si>
  <si>
    <t>講習会運営</t>
    <rPh sb="0" eb="3">
      <t>コウシュウカイ</t>
    </rPh>
    <rPh sb="3" eb="5">
      <t>ウンエイ</t>
    </rPh>
    <phoneticPr fontId="5"/>
  </si>
  <si>
    <t>講習会資料、報告書</t>
    <rPh sb="0" eb="3">
      <t>コウシュウカイ</t>
    </rPh>
    <rPh sb="3" eb="5">
      <t>シリョウ</t>
    </rPh>
    <rPh sb="6" eb="9">
      <t>ホウコクショ</t>
    </rPh>
    <phoneticPr fontId="5"/>
  </si>
  <si>
    <t>大気環境影響シュミレーション</t>
    <rPh sb="0" eb="2">
      <t>タイキ</t>
    </rPh>
    <rPh sb="2" eb="4">
      <t>カンキョウ</t>
    </rPh>
    <rPh sb="4" eb="6">
      <t>エイキョウ</t>
    </rPh>
    <phoneticPr fontId="5"/>
  </si>
  <si>
    <t>（株）環境ラボ</t>
    <rPh sb="0" eb="3">
      <t>カブシキガイシャ</t>
    </rPh>
    <rPh sb="3" eb="5">
      <t>カンキョウ</t>
    </rPh>
    <phoneticPr fontId="5"/>
  </si>
  <si>
    <t>調査業務（大気汚染防止法施行状況調査）</t>
    <rPh sb="0" eb="2">
      <t>チョウサ</t>
    </rPh>
    <rPh sb="2" eb="4">
      <t>ギョウム</t>
    </rPh>
    <rPh sb="5" eb="9">
      <t>タイキオセン</t>
    </rPh>
    <rPh sb="9" eb="12">
      <t>ボウシホウ</t>
    </rPh>
    <rPh sb="12" eb="14">
      <t>セコウ</t>
    </rPh>
    <rPh sb="14" eb="16">
      <t>ジョウキョウ</t>
    </rPh>
    <rPh sb="16" eb="18">
      <t>チョウサ</t>
    </rPh>
    <phoneticPr fontId="5"/>
  </si>
  <si>
    <t>（株）オーエムシー</t>
    <rPh sb="0" eb="3">
      <t>カブシキガイシャ</t>
    </rPh>
    <phoneticPr fontId="5"/>
  </si>
  <si>
    <t>調査業務（改正大気汚染防止法施行状況等調査）</t>
    <rPh sb="0" eb="2">
      <t>チョウサ</t>
    </rPh>
    <rPh sb="2" eb="4">
      <t>ギョウム</t>
    </rPh>
    <rPh sb="5" eb="7">
      <t>カイセイ</t>
    </rPh>
    <rPh sb="7" eb="11">
      <t>タイキオセン</t>
    </rPh>
    <rPh sb="11" eb="14">
      <t>ボウシホウ</t>
    </rPh>
    <rPh sb="14" eb="16">
      <t>セコウ</t>
    </rPh>
    <rPh sb="16" eb="18">
      <t>ジョウキョウ</t>
    </rPh>
    <rPh sb="18" eb="19">
      <t>トウ</t>
    </rPh>
    <rPh sb="19" eb="21">
      <t>チョウサ</t>
    </rPh>
    <phoneticPr fontId="5"/>
  </si>
  <si>
    <t>（株）オーエムシー</t>
    <rPh sb="0" eb="3">
      <t>カブシキガイシャ</t>
    </rPh>
    <phoneticPr fontId="5"/>
  </si>
  <si>
    <t>講習会の運営等業務（改正大気汚染防止法に係る技術講習会）</t>
    <rPh sb="0" eb="3">
      <t>コウシュウカイ</t>
    </rPh>
    <rPh sb="4" eb="6">
      <t>ウンエイ</t>
    </rPh>
    <rPh sb="6" eb="7">
      <t>トウ</t>
    </rPh>
    <rPh sb="7" eb="9">
      <t>ギョウム</t>
    </rPh>
    <rPh sb="10" eb="12">
      <t>カイセイ</t>
    </rPh>
    <rPh sb="12" eb="14">
      <t>タイキ</t>
    </rPh>
    <rPh sb="14" eb="16">
      <t>オセン</t>
    </rPh>
    <rPh sb="16" eb="19">
      <t>ボウシホウ</t>
    </rPh>
    <rPh sb="20" eb="21">
      <t>カカ</t>
    </rPh>
    <rPh sb="22" eb="24">
      <t>ギジュツ</t>
    </rPh>
    <rPh sb="24" eb="27">
      <t>コウシュウカイ</t>
    </rPh>
    <phoneticPr fontId="5"/>
  </si>
  <si>
    <t>（株）環境計画研究所</t>
    <rPh sb="0" eb="3">
      <t>カブシキガイシャ</t>
    </rPh>
    <rPh sb="3" eb="5">
      <t>カンキョウ</t>
    </rPh>
    <rPh sb="5" eb="7">
      <t>ケイカク</t>
    </rPh>
    <rPh sb="7" eb="10">
      <t>ケンキュウジョ</t>
    </rPh>
    <phoneticPr fontId="5"/>
  </si>
  <si>
    <t>調査業務（発電機の稼働に伴う大気環境影響調査）</t>
    <rPh sb="0" eb="2">
      <t>チョウサ</t>
    </rPh>
    <rPh sb="2" eb="4">
      <t>ギョウム</t>
    </rPh>
    <rPh sb="5" eb="8">
      <t>ハツデンキ</t>
    </rPh>
    <rPh sb="9" eb="11">
      <t>カドウ</t>
    </rPh>
    <rPh sb="12" eb="13">
      <t>トモナ</t>
    </rPh>
    <rPh sb="14" eb="16">
      <t>タイキ</t>
    </rPh>
    <rPh sb="16" eb="18">
      <t>カンキョウ</t>
    </rPh>
    <rPh sb="18" eb="20">
      <t>エイキョウ</t>
    </rPh>
    <rPh sb="20" eb="22">
      <t>チョウサ</t>
    </rPh>
    <phoneticPr fontId="5"/>
  </si>
  <si>
    <t>（株）数理計画</t>
    <rPh sb="0" eb="3">
      <t>カブシキガイシャ</t>
    </rPh>
    <rPh sb="3" eb="5">
      <t>スウリ</t>
    </rPh>
    <rPh sb="5" eb="7">
      <t>ケイカク</t>
    </rPh>
    <phoneticPr fontId="5"/>
  </si>
  <si>
    <t>埼玉県</t>
    <rPh sb="0" eb="3">
      <t>サイタマケン</t>
    </rPh>
    <phoneticPr fontId="5"/>
  </si>
  <si>
    <t>（株）五月商会</t>
    <rPh sb="0" eb="3">
      <t>カブシキガイシャ</t>
    </rPh>
    <rPh sb="3" eb="5">
      <t>サツキ</t>
    </rPh>
    <rPh sb="5" eb="7">
      <t>ショウカイ</t>
    </rPh>
    <phoneticPr fontId="5"/>
  </si>
  <si>
    <t>印刷業務（大気汚染防止法の一部を改正する施行令）</t>
    <rPh sb="0" eb="2">
      <t>インサツ</t>
    </rPh>
    <rPh sb="2" eb="4">
      <t>ギョウム</t>
    </rPh>
    <rPh sb="5" eb="9">
      <t>タイキオセン</t>
    </rPh>
    <rPh sb="9" eb="12">
      <t>ボウシホウ</t>
    </rPh>
    <rPh sb="13" eb="15">
      <t>イチブ</t>
    </rPh>
    <rPh sb="16" eb="18">
      <t>カイセイ</t>
    </rPh>
    <rPh sb="20" eb="23">
      <t>セコウレイ</t>
    </rPh>
    <phoneticPr fontId="5"/>
  </si>
  <si>
    <t>実態調査</t>
    <rPh sb="0" eb="2">
      <t>ジッタイ</t>
    </rPh>
    <rPh sb="2" eb="4">
      <t>チョウサ</t>
    </rPh>
    <phoneticPr fontId="5"/>
  </si>
  <si>
    <t>調査票、報告書</t>
    <rPh sb="0" eb="3">
      <t>チョウサヒョウ</t>
    </rPh>
    <rPh sb="4" eb="7">
      <t>ホウコクショ</t>
    </rPh>
    <phoneticPr fontId="5"/>
  </si>
  <si>
    <t>報告書</t>
    <rPh sb="0" eb="3">
      <t>ホウコクショ</t>
    </rPh>
    <phoneticPr fontId="5"/>
  </si>
  <si>
    <t>その他</t>
    <rPh sb="2" eb="3">
      <t>タ</t>
    </rPh>
    <phoneticPr fontId="5"/>
  </si>
  <si>
    <t>報告書、検討会資料</t>
    <rPh sb="0" eb="3">
      <t>ホウコクショ</t>
    </rPh>
    <rPh sb="4" eb="7">
      <t>ケントウカイ</t>
    </rPh>
    <rPh sb="7" eb="9">
      <t>シリョウ</t>
    </rPh>
    <phoneticPr fontId="5"/>
  </si>
  <si>
    <t>委員謝金、旅費、会場費、茶菓代</t>
    <rPh sb="0" eb="2">
      <t>イイン</t>
    </rPh>
    <rPh sb="2" eb="4">
      <t>シャキン</t>
    </rPh>
    <rPh sb="5" eb="7">
      <t>リョヒ</t>
    </rPh>
    <rPh sb="8" eb="10">
      <t>カイジョウ</t>
    </rPh>
    <rPh sb="10" eb="11">
      <t>ヒ</t>
    </rPh>
    <rPh sb="12" eb="14">
      <t>チャカ</t>
    </rPh>
    <rPh sb="14" eb="15">
      <t>ダイ</t>
    </rPh>
    <phoneticPr fontId="5"/>
  </si>
  <si>
    <t>Ｅ.さいたま市</t>
    <rPh sb="6" eb="7">
      <t>シ</t>
    </rPh>
    <phoneticPr fontId="5"/>
  </si>
  <si>
    <t>随意契約</t>
    <rPh sb="0" eb="2">
      <t>ズイイ</t>
    </rPh>
    <rPh sb="2" eb="4">
      <t>ケイヤク</t>
    </rPh>
    <phoneticPr fontId="5"/>
  </si>
  <si>
    <t>随意契約</t>
    <phoneticPr fontId="5"/>
  </si>
  <si>
    <t>調査業務（改正大気汚染防止法施行状況等調査モデル事業）</t>
    <phoneticPr fontId="5"/>
  </si>
  <si>
    <t>調査業務（大気汚染防止法の規制等に係る調査）</t>
    <phoneticPr fontId="5"/>
  </si>
  <si>
    <t>大気汚染防止法の規制事務を行う全ての地方公共団体に対して活動を実施出来たため、見込みどおりの結果であった。</t>
    <rPh sb="0" eb="4">
      <t>タイキオセン</t>
    </rPh>
    <rPh sb="4" eb="7">
      <t>ボウシホウ</t>
    </rPh>
    <rPh sb="8" eb="10">
      <t>キセイ</t>
    </rPh>
    <rPh sb="10" eb="12">
      <t>ジム</t>
    </rPh>
    <rPh sb="13" eb="14">
      <t>オコナ</t>
    </rPh>
    <rPh sb="15" eb="16">
      <t>スベ</t>
    </rPh>
    <rPh sb="18" eb="20">
      <t>チホウ</t>
    </rPh>
    <rPh sb="20" eb="22">
      <t>コウキョウ</t>
    </rPh>
    <rPh sb="22" eb="24">
      <t>ダンタイ</t>
    </rPh>
    <rPh sb="25" eb="26">
      <t>タイ</t>
    </rPh>
    <rPh sb="28" eb="30">
      <t>カツドウ</t>
    </rPh>
    <rPh sb="31" eb="35">
      <t>ジッシデキ</t>
    </rPh>
    <rPh sb="39" eb="41">
      <t>ミコ</t>
    </rPh>
    <rPh sb="46" eb="48">
      <t>ケッカ</t>
    </rPh>
    <phoneticPr fontId="5"/>
  </si>
  <si>
    <t>国と地方公共団体が連携する上で、妥当な水準である。</t>
    <rPh sb="0" eb="1">
      <t>クニ</t>
    </rPh>
    <rPh sb="2" eb="4">
      <t>チホウ</t>
    </rPh>
    <rPh sb="4" eb="6">
      <t>コウキョウ</t>
    </rPh>
    <rPh sb="6" eb="8">
      <t>ダンタイ</t>
    </rPh>
    <rPh sb="9" eb="11">
      <t>レンケイ</t>
    </rPh>
    <rPh sb="13" eb="14">
      <t>ウエ</t>
    </rPh>
    <rPh sb="16" eb="18">
      <t>ダトウ</t>
    </rPh>
    <rPh sb="19" eb="21">
      <t>スイジュン</t>
    </rPh>
    <phoneticPr fontId="5"/>
  </si>
  <si>
    <t>-</t>
    <phoneticPr fontId="5"/>
  </si>
  <si>
    <t>-</t>
    <phoneticPr fontId="5"/>
  </si>
  <si>
    <t>032</t>
    <phoneticPr fontId="5"/>
  </si>
  <si>
    <t>084</t>
    <phoneticPr fontId="5"/>
  </si>
  <si>
    <t>033</t>
    <phoneticPr fontId="5"/>
  </si>
  <si>
    <t>080</t>
    <phoneticPr fontId="5"/>
  </si>
  <si>
    <t>-</t>
    <phoneticPr fontId="5"/>
  </si>
  <si>
    <t>Ｆ.（株）数理計画</t>
    <rPh sb="2" eb="5">
      <t>カブシキガイシャ</t>
    </rPh>
    <rPh sb="5" eb="7">
      <t>スウリ</t>
    </rPh>
    <rPh sb="7" eb="9">
      <t>ケイカク</t>
    </rPh>
    <phoneticPr fontId="5"/>
  </si>
  <si>
    <t>G.（株）五月商会</t>
    <rPh sb="2" eb="5">
      <t>カブシキガイシャ</t>
    </rPh>
    <rPh sb="5" eb="7">
      <t>サツキ</t>
    </rPh>
    <rPh sb="7" eb="9">
      <t>ショウカイ</t>
    </rPh>
    <phoneticPr fontId="5"/>
  </si>
  <si>
    <t>-</t>
    <phoneticPr fontId="5"/>
  </si>
  <si>
    <t>-</t>
    <phoneticPr fontId="5"/>
  </si>
  <si>
    <t>1,144,800/158</t>
    <phoneticPr fontId="5"/>
  </si>
  <si>
    <t>6,720,000/158</t>
    <phoneticPr fontId="5"/>
  </si>
  <si>
    <t>55,125,000/156</t>
    <phoneticPr fontId="5"/>
  </si>
  <si>
    <t>55,000,000/159</t>
    <phoneticPr fontId="5"/>
  </si>
  <si>
    <t>事業者から調査方法等の提案をさせ、その内容に基づき調査・検討会を開催することで、より効果的・効率的な業務を実施している。</t>
    <rPh sb="5" eb="7">
      <t>チョウサ</t>
    </rPh>
    <rPh sb="7" eb="9">
      <t>ホウホウ</t>
    </rPh>
    <rPh sb="9" eb="10">
      <t>トウ</t>
    </rPh>
    <rPh sb="22" eb="23">
      <t>モト</t>
    </rPh>
    <rPh sb="25" eb="27">
      <t>チョウサ</t>
    </rPh>
    <rPh sb="46" eb="49">
      <t>コウリツテキ</t>
    </rPh>
    <rPh sb="50" eb="52">
      <t>ギョウム</t>
    </rPh>
    <rPh sb="53" eb="55">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</si>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</sst>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0</xdr:colOff>
          <xdr:row>66</xdr:row>
          <xdr:rowOff>66675</xdr:rowOff>
        </xdr:from>
        <xdr:to>
          <xdr:col>57</xdr:col>
          <xdr:colOff>504825</xdr:colOff>
          <xdr:row>66</xdr:row>
          <xdr:rowOff>304800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30</xdr:col>
      <xdr:colOff>95250</xdr:colOff>
      <xdr:row>193</xdr:row>
      <xdr:rowOff>79375</xdr:rowOff>
    </xdr:from>
    <xdr:to>
      <xdr:col>43</xdr:col>
      <xdr:colOff>187325</xdr:colOff>
      <xdr:row>197</xdr:row>
      <xdr:rowOff>282574</xdr:rowOff>
    </xdr:to>
    <xdr:pic>
      <xdr:nvPicPr>
        <xdr:cNvPr id="14"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45497750"/>
          <a:ext cx="2774950" cy="52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158750</xdr:colOff>
      <xdr:row>206</xdr:row>
      <xdr:rowOff>111125</xdr:rowOff>
    </xdr:from>
    <xdr:to>
      <xdr:col>44</xdr:col>
      <xdr:colOff>123825</xdr:colOff>
      <xdr:row>211</xdr:row>
      <xdr:rowOff>3175</xdr:rowOff>
    </xdr:to>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000" y="48768000"/>
          <a:ext cx="2854325" cy="52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139</xdr:row>
      <xdr:rowOff>154778</xdr:rowOff>
    </xdr:from>
    <xdr:to>
      <xdr:col>46</xdr:col>
      <xdr:colOff>9525</xdr:colOff>
      <xdr:row>176</xdr:row>
      <xdr:rowOff>411953</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1656" y="30098997"/>
          <a:ext cx="7498557" cy="11329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zoomScale="80" zoomScaleNormal="90" zoomScaleSheetLayoutView="80" zoomScalePageLayoutView="85" workbookViewId="0">
      <selection activeCell="BJ7" sqref="BJ7:BJ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459</v>
      </c>
      <c r="AR2" s="685"/>
      <c r="AS2" s="68" t="str">
        <f>IF(OR(AQ2="　", AQ2=""), "", "-")</f>
        <v/>
      </c>
      <c r="AT2" s="686">
        <v>93</v>
      </c>
      <c r="AU2" s="686"/>
      <c r="AV2" s="69"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465</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466</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467</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173</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468</v>
      </c>
      <c r="AF5" s="458"/>
      <c r="AG5" s="458"/>
      <c r="AH5" s="458"/>
      <c r="AI5" s="458"/>
      <c r="AJ5" s="458"/>
      <c r="AK5" s="458"/>
      <c r="AL5" s="458"/>
      <c r="AM5" s="458"/>
      <c r="AN5" s="458"/>
      <c r="AO5" s="458"/>
      <c r="AP5" s="459"/>
      <c r="AQ5" s="460" t="s">
        <v>469</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471</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472</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473</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474</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39</v>
      </c>
      <c r="Q13" s="185"/>
      <c r="R13" s="185"/>
      <c r="S13" s="185"/>
      <c r="T13" s="185"/>
      <c r="U13" s="185"/>
      <c r="V13" s="186"/>
      <c r="W13" s="184">
        <v>7</v>
      </c>
      <c r="X13" s="185"/>
      <c r="Y13" s="185"/>
      <c r="Z13" s="185"/>
      <c r="AA13" s="185"/>
      <c r="AB13" s="185"/>
      <c r="AC13" s="186"/>
      <c r="AD13" s="184">
        <v>18</v>
      </c>
      <c r="AE13" s="185"/>
      <c r="AF13" s="185"/>
      <c r="AG13" s="185"/>
      <c r="AH13" s="185"/>
      <c r="AI13" s="185"/>
      <c r="AJ13" s="186"/>
      <c r="AK13" s="184">
        <v>68</v>
      </c>
      <c r="AL13" s="185"/>
      <c r="AM13" s="185"/>
      <c r="AN13" s="185"/>
      <c r="AO13" s="185"/>
      <c r="AP13" s="185"/>
      <c r="AQ13" s="186"/>
      <c r="AR13" s="198" t="s">
        <v>536</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473</v>
      </c>
      <c r="Q14" s="185"/>
      <c r="R14" s="185"/>
      <c r="S14" s="185"/>
      <c r="T14" s="185"/>
      <c r="U14" s="185"/>
      <c r="V14" s="186"/>
      <c r="W14" s="184" t="s">
        <v>477</v>
      </c>
      <c r="X14" s="185"/>
      <c r="Y14" s="185"/>
      <c r="Z14" s="185"/>
      <c r="AA14" s="185"/>
      <c r="AB14" s="185"/>
      <c r="AC14" s="186"/>
      <c r="AD14" s="184" t="s">
        <v>473</v>
      </c>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473</v>
      </c>
      <c r="Q15" s="185"/>
      <c r="R15" s="185"/>
      <c r="S15" s="185"/>
      <c r="T15" s="185"/>
      <c r="U15" s="185"/>
      <c r="V15" s="186"/>
      <c r="W15" s="184" t="s">
        <v>473</v>
      </c>
      <c r="X15" s="185"/>
      <c r="Y15" s="185"/>
      <c r="Z15" s="185"/>
      <c r="AA15" s="185"/>
      <c r="AB15" s="185"/>
      <c r="AC15" s="186"/>
      <c r="AD15" s="184" t="s">
        <v>473</v>
      </c>
      <c r="AE15" s="185"/>
      <c r="AF15" s="185"/>
      <c r="AG15" s="185"/>
      <c r="AH15" s="185"/>
      <c r="AI15" s="185"/>
      <c r="AJ15" s="186"/>
      <c r="AK15" s="184" t="s">
        <v>478</v>
      </c>
      <c r="AL15" s="185"/>
      <c r="AM15" s="185"/>
      <c r="AN15" s="185"/>
      <c r="AO15" s="185"/>
      <c r="AP15" s="185"/>
      <c r="AQ15" s="186"/>
      <c r="AR15" s="184" t="s">
        <v>536</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476</v>
      </c>
      <c r="Q16" s="185"/>
      <c r="R16" s="185"/>
      <c r="S16" s="185"/>
      <c r="T16" s="185"/>
      <c r="U16" s="185"/>
      <c r="V16" s="186"/>
      <c r="W16" s="184" t="s">
        <v>477</v>
      </c>
      <c r="X16" s="185"/>
      <c r="Y16" s="185"/>
      <c r="Z16" s="185"/>
      <c r="AA16" s="185"/>
      <c r="AB16" s="185"/>
      <c r="AC16" s="186"/>
      <c r="AD16" s="184" t="s">
        <v>476</v>
      </c>
      <c r="AE16" s="185"/>
      <c r="AF16" s="185"/>
      <c r="AG16" s="185"/>
      <c r="AH16" s="185"/>
      <c r="AI16" s="185"/>
      <c r="AJ16" s="186"/>
      <c r="AK16" s="184" t="s">
        <v>473</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478</v>
      </c>
      <c r="AE17" s="185"/>
      <c r="AF17" s="185"/>
      <c r="AG17" s="185"/>
      <c r="AH17" s="185"/>
      <c r="AI17" s="185"/>
      <c r="AJ17" s="186"/>
      <c r="AK17" s="184" t="s">
        <v>473</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39</v>
      </c>
      <c r="Q18" s="656"/>
      <c r="R18" s="656"/>
      <c r="S18" s="656"/>
      <c r="T18" s="656"/>
      <c r="U18" s="656"/>
      <c r="V18" s="657"/>
      <c r="W18" s="655">
        <f>SUM(W13:AC17)</f>
        <v>7</v>
      </c>
      <c r="X18" s="656"/>
      <c r="Y18" s="656"/>
      <c r="Z18" s="656"/>
      <c r="AA18" s="656"/>
      <c r="AB18" s="656"/>
      <c r="AC18" s="657"/>
      <c r="AD18" s="655">
        <f t="shared" ref="AD18" si="0">SUM(AD13:AJ17)</f>
        <v>18</v>
      </c>
      <c r="AE18" s="656"/>
      <c r="AF18" s="656"/>
      <c r="AG18" s="656"/>
      <c r="AH18" s="656"/>
      <c r="AI18" s="656"/>
      <c r="AJ18" s="657"/>
      <c r="AK18" s="655">
        <f t="shared" ref="AK18" si="1">SUM(AK13:AQ17)</f>
        <v>68</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57</v>
      </c>
      <c r="Q19" s="185"/>
      <c r="R19" s="185"/>
      <c r="S19" s="185"/>
      <c r="T19" s="185"/>
      <c r="U19" s="185"/>
      <c r="V19" s="186"/>
      <c r="W19" s="184">
        <v>11</v>
      </c>
      <c r="X19" s="185"/>
      <c r="Y19" s="185"/>
      <c r="Z19" s="185"/>
      <c r="AA19" s="185"/>
      <c r="AB19" s="185"/>
      <c r="AC19" s="186"/>
      <c r="AD19" s="184">
        <v>20</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1.4615384615384615</v>
      </c>
      <c r="Q20" s="659"/>
      <c r="R20" s="659"/>
      <c r="S20" s="659"/>
      <c r="T20" s="659"/>
      <c r="U20" s="659"/>
      <c r="V20" s="659"/>
      <c r="W20" s="659">
        <f>IF(W18=0, "-", W19/W18)</f>
        <v>1.5714285714285714</v>
      </c>
      <c r="X20" s="659"/>
      <c r="Y20" s="659"/>
      <c r="Z20" s="659"/>
      <c r="AA20" s="659"/>
      <c r="AB20" s="659"/>
      <c r="AC20" s="659"/>
      <c r="AD20" s="659">
        <f>IF(AD18=0, "-", AD19/AD18)</f>
        <v>1.1111111111111112</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541</v>
      </c>
      <c r="AV22" s="80"/>
      <c r="AW22" s="81" t="s">
        <v>360</v>
      </c>
      <c r="AX22" s="82"/>
    </row>
    <row r="23" spans="1:50" ht="22.5" customHeight="1" x14ac:dyDescent="0.15">
      <c r="A23" s="139"/>
      <c r="B23" s="137"/>
      <c r="C23" s="137"/>
      <c r="D23" s="137"/>
      <c r="E23" s="137"/>
      <c r="F23" s="138"/>
      <c r="G23" s="83" t="s">
        <v>479</v>
      </c>
      <c r="H23" s="84"/>
      <c r="I23" s="84"/>
      <c r="J23" s="84"/>
      <c r="K23" s="84"/>
      <c r="L23" s="84"/>
      <c r="M23" s="84"/>
      <c r="N23" s="84"/>
      <c r="O23" s="85"/>
      <c r="P23" s="228" t="s">
        <v>480</v>
      </c>
      <c r="Q23" s="243"/>
      <c r="R23" s="243"/>
      <c r="S23" s="243"/>
      <c r="T23" s="243"/>
      <c r="U23" s="243"/>
      <c r="V23" s="243"/>
      <c r="W23" s="243"/>
      <c r="X23" s="244"/>
      <c r="Y23" s="237" t="s">
        <v>14</v>
      </c>
      <c r="Z23" s="238"/>
      <c r="AA23" s="239"/>
      <c r="AB23" s="176" t="s">
        <v>481</v>
      </c>
      <c r="AC23" s="177"/>
      <c r="AD23" s="177"/>
      <c r="AE23" s="97">
        <v>1</v>
      </c>
      <c r="AF23" s="98"/>
      <c r="AG23" s="98"/>
      <c r="AH23" s="98"/>
      <c r="AI23" s="99"/>
      <c r="AJ23" s="97">
        <v>1</v>
      </c>
      <c r="AK23" s="98"/>
      <c r="AL23" s="98"/>
      <c r="AM23" s="98"/>
      <c r="AN23" s="99"/>
      <c r="AO23" s="97">
        <v>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481</v>
      </c>
      <c r="AC24" s="206"/>
      <c r="AD24" s="206"/>
      <c r="AE24" s="97">
        <v>1</v>
      </c>
      <c r="AF24" s="98"/>
      <c r="AG24" s="98"/>
      <c r="AH24" s="98"/>
      <c r="AI24" s="99"/>
      <c r="AJ24" s="97">
        <v>1</v>
      </c>
      <c r="AK24" s="98"/>
      <c r="AL24" s="98"/>
      <c r="AM24" s="98"/>
      <c r="AN24" s="99"/>
      <c r="AO24" s="97">
        <v>1</v>
      </c>
      <c r="AP24" s="98"/>
      <c r="AQ24" s="98"/>
      <c r="AR24" s="98"/>
      <c r="AS24" s="99"/>
      <c r="AT24" s="97" t="s">
        <v>551</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482</v>
      </c>
      <c r="H68" s="243"/>
      <c r="I68" s="243"/>
      <c r="J68" s="243"/>
      <c r="K68" s="243"/>
      <c r="L68" s="243"/>
      <c r="M68" s="243"/>
      <c r="N68" s="243"/>
      <c r="O68" s="243"/>
      <c r="P68" s="243"/>
      <c r="Q68" s="243"/>
      <c r="R68" s="243"/>
      <c r="S68" s="243"/>
      <c r="T68" s="243"/>
      <c r="U68" s="243"/>
      <c r="V68" s="243"/>
      <c r="W68" s="243"/>
      <c r="X68" s="244"/>
      <c r="Y68" s="624" t="s">
        <v>66</v>
      </c>
      <c r="Z68" s="625"/>
      <c r="AA68" s="626"/>
      <c r="AB68" s="120" t="s">
        <v>483</v>
      </c>
      <c r="AC68" s="121"/>
      <c r="AD68" s="122"/>
      <c r="AE68" s="97">
        <v>156</v>
      </c>
      <c r="AF68" s="98"/>
      <c r="AG68" s="98"/>
      <c r="AH68" s="98"/>
      <c r="AI68" s="99"/>
      <c r="AJ68" s="97">
        <v>158</v>
      </c>
      <c r="AK68" s="98"/>
      <c r="AL68" s="98"/>
      <c r="AM68" s="98"/>
      <c r="AN68" s="99"/>
      <c r="AO68" s="97">
        <v>158</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473</v>
      </c>
      <c r="AC69" s="212"/>
      <c r="AD69" s="213"/>
      <c r="AE69" s="97">
        <v>156</v>
      </c>
      <c r="AF69" s="98"/>
      <c r="AG69" s="98"/>
      <c r="AH69" s="98"/>
      <c r="AI69" s="99"/>
      <c r="AJ69" s="97">
        <v>158</v>
      </c>
      <c r="AK69" s="98"/>
      <c r="AL69" s="98"/>
      <c r="AM69" s="98"/>
      <c r="AN69" s="99"/>
      <c r="AO69" s="97">
        <v>158</v>
      </c>
      <c r="AP69" s="98"/>
      <c r="AQ69" s="98"/>
      <c r="AR69" s="98"/>
      <c r="AS69" s="99"/>
      <c r="AT69" s="97">
        <v>159</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43" t="s">
        <v>17</v>
      </c>
      <c r="Z83" s="544"/>
      <c r="AA83" s="545"/>
      <c r="AB83" s="671" t="s">
        <v>485</v>
      </c>
      <c r="AC83" s="124"/>
      <c r="AD83" s="125"/>
      <c r="AE83" s="214">
        <v>353365</v>
      </c>
      <c r="AF83" s="215"/>
      <c r="AG83" s="215"/>
      <c r="AH83" s="215"/>
      <c r="AI83" s="215"/>
      <c r="AJ83" s="214">
        <v>42531</v>
      </c>
      <c r="AK83" s="215"/>
      <c r="AL83" s="215"/>
      <c r="AM83" s="215"/>
      <c r="AN83" s="215"/>
      <c r="AO83" s="214">
        <v>7245</v>
      </c>
      <c r="AP83" s="215"/>
      <c r="AQ83" s="215"/>
      <c r="AR83" s="215"/>
      <c r="AS83" s="215"/>
      <c r="AT83" s="97">
        <v>345911</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460</v>
      </c>
      <c r="AC84" s="101"/>
      <c r="AD84" s="102"/>
      <c r="AE84" s="100" t="s">
        <v>548</v>
      </c>
      <c r="AF84" s="101"/>
      <c r="AG84" s="101"/>
      <c r="AH84" s="101"/>
      <c r="AI84" s="102"/>
      <c r="AJ84" s="100" t="s">
        <v>547</v>
      </c>
      <c r="AK84" s="101"/>
      <c r="AL84" s="101"/>
      <c r="AM84" s="101"/>
      <c r="AN84" s="102"/>
      <c r="AO84" s="100" t="s">
        <v>546</v>
      </c>
      <c r="AP84" s="101"/>
      <c r="AQ84" s="101"/>
      <c r="AR84" s="101"/>
      <c r="AS84" s="102"/>
      <c r="AT84" s="100" t="s">
        <v>549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486</v>
      </c>
      <c r="D98" s="541"/>
      <c r="E98" s="541"/>
      <c r="F98" s="541"/>
      <c r="G98" s="541"/>
      <c r="H98" s="541"/>
      <c r="I98" s="541"/>
      <c r="J98" s="541"/>
      <c r="K98" s="542"/>
      <c r="L98" s="184">
        <v>68</v>
      </c>
      <c r="M98" s="185"/>
      <c r="N98" s="185"/>
      <c r="O98" s="185"/>
      <c r="P98" s="185"/>
      <c r="Q98" s="186"/>
      <c r="R98" s="184" t="s">
        <v>536</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68</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3.2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470</v>
      </c>
      <c r="AE108" s="351"/>
      <c r="AF108" s="351"/>
      <c r="AG108" s="347" t="s">
        <v>488</v>
      </c>
      <c r="AH108" s="348"/>
      <c r="AI108" s="348"/>
      <c r="AJ108" s="348"/>
      <c r="AK108" s="348"/>
      <c r="AL108" s="348"/>
      <c r="AM108" s="348"/>
      <c r="AN108" s="348"/>
      <c r="AO108" s="348"/>
      <c r="AP108" s="348"/>
      <c r="AQ108" s="348"/>
      <c r="AR108" s="348"/>
      <c r="AS108" s="348"/>
      <c r="AT108" s="348"/>
      <c r="AU108" s="348"/>
      <c r="AV108" s="348"/>
      <c r="AW108" s="348"/>
      <c r="AX108" s="349"/>
    </row>
    <row r="109" spans="1:50" ht="72"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470</v>
      </c>
      <c r="AE109" s="303"/>
      <c r="AF109" s="303"/>
      <c r="AG109" s="282" t="s">
        <v>489</v>
      </c>
      <c r="AH109" s="259"/>
      <c r="AI109" s="259"/>
      <c r="AJ109" s="259"/>
      <c r="AK109" s="259"/>
      <c r="AL109" s="259"/>
      <c r="AM109" s="259"/>
      <c r="AN109" s="259"/>
      <c r="AO109" s="259"/>
      <c r="AP109" s="259"/>
      <c r="AQ109" s="259"/>
      <c r="AR109" s="259"/>
      <c r="AS109" s="259"/>
      <c r="AT109" s="259"/>
      <c r="AU109" s="259"/>
      <c r="AV109" s="259"/>
      <c r="AW109" s="259"/>
      <c r="AX109" s="283"/>
    </row>
    <row r="110" spans="1:50" ht="62.25"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470</v>
      </c>
      <c r="AE110" s="333"/>
      <c r="AF110" s="333"/>
      <c r="AG110" s="342" t="s">
        <v>490</v>
      </c>
      <c r="AH110" s="247"/>
      <c r="AI110" s="247"/>
      <c r="AJ110" s="247"/>
      <c r="AK110" s="247"/>
      <c r="AL110" s="247"/>
      <c r="AM110" s="247"/>
      <c r="AN110" s="247"/>
      <c r="AO110" s="247"/>
      <c r="AP110" s="247"/>
      <c r="AQ110" s="247"/>
      <c r="AR110" s="247"/>
      <c r="AS110" s="247"/>
      <c r="AT110" s="247"/>
      <c r="AU110" s="247"/>
      <c r="AV110" s="247"/>
      <c r="AW110" s="247"/>
      <c r="AX110" s="328"/>
    </row>
    <row r="111" spans="1:50" ht="36"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470</v>
      </c>
      <c r="AE111" s="277"/>
      <c r="AF111" s="277"/>
      <c r="AG111" s="279" t="s">
        <v>491</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487</v>
      </c>
      <c r="AE112" s="303"/>
      <c r="AF112" s="303"/>
      <c r="AG112" s="282" t="s">
        <v>536</v>
      </c>
      <c r="AH112" s="259"/>
      <c r="AI112" s="259"/>
      <c r="AJ112" s="259"/>
      <c r="AK112" s="259"/>
      <c r="AL112" s="259"/>
      <c r="AM112" s="259"/>
      <c r="AN112" s="259"/>
      <c r="AO112" s="259"/>
      <c r="AP112" s="259"/>
      <c r="AQ112" s="259"/>
      <c r="AR112" s="259"/>
      <c r="AS112" s="259"/>
      <c r="AT112" s="259"/>
      <c r="AU112" s="259"/>
      <c r="AV112" s="259"/>
      <c r="AW112" s="259"/>
      <c r="AX112" s="283"/>
    </row>
    <row r="113" spans="1:64" ht="39.7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470</v>
      </c>
      <c r="AE113" s="303"/>
      <c r="AF113" s="303"/>
      <c r="AG113" s="282" t="s">
        <v>534</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487</v>
      </c>
      <c r="AE114" s="303"/>
      <c r="AF114" s="303"/>
      <c r="AG114" s="282" t="s">
        <v>536</v>
      </c>
      <c r="AH114" s="259"/>
      <c r="AI114" s="259"/>
      <c r="AJ114" s="259"/>
      <c r="AK114" s="259"/>
      <c r="AL114" s="259"/>
      <c r="AM114" s="259"/>
      <c r="AN114" s="259"/>
      <c r="AO114" s="259"/>
      <c r="AP114" s="259"/>
      <c r="AQ114" s="259"/>
      <c r="AR114" s="259"/>
      <c r="AS114" s="259"/>
      <c r="AT114" s="259"/>
      <c r="AU114" s="259"/>
      <c r="AV114" s="259"/>
      <c r="AW114" s="259"/>
      <c r="AX114" s="283"/>
    </row>
    <row r="115" spans="1:64" ht="42"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470</v>
      </c>
      <c r="AE115" s="303"/>
      <c r="AF115" s="303"/>
      <c r="AG115" s="282" t="s">
        <v>492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487</v>
      </c>
      <c r="AE116" s="262"/>
      <c r="AF116" s="262"/>
      <c r="AG116" s="589" t="s">
        <v>536</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470</v>
      </c>
      <c r="AE117" s="333"/>
      <c r="AF117" s="337"/>
      <c r="AG117" s="343" t="s">
        <v>493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470</v>
      </c>
      <c r="AE118" s="277"/>
      <c r="AF118" s="278"/>
      <c r="AG118" s="279" t="s">
        <v>494</v>
      </c>
      <c r="AH118" s="280"/>
      <c r="AI118" s="280"/>
      <c r="AJ118" s="280"/>
      <c r="AK118" s="280"/>
      <c r="AL118" s="280"/>
      <c r="AM118" s="280"/>
      <c r="AN118" s="280"/>
      <c r="AO118" s="280"/>
      <c r="AP118" s="280"/>
      <c r="AQ118" s="280"/>
      <c r="AR118" s="280"/>
      <c r="AS118" s="280"/>
      <c r="AT118" s="280"/>
      <c r="AU118" s="280"/>
      <c r="AV118" s="280"/>
      <c r="AW118" s="280"/>
      <c r="AX118" s="281"/>
    </row>
    <row r="119" spans="1:64" ht="54"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470</v>
      </c>
      <c r="AE119" s="353"/>
      <c r="AF119" s="353"/>
      <c r="AG119" s="282" t="s">
        <v>550</v>
      </c>
      <c r="AH119" s="259"/>
      <c r="AI119" s="259"/>
      <c r="AJ119" s="259"/>
      <c r="AK119" s="259"/>
      <c r="AL119" s="259"/>
      <c r="AM119" s="259"/>
      <c r="AN119" s="259"/>
      <c r="AO119" s="259"/>
      <c r="AP119" s="259"/>
      <c r="AQ119" s="259"/>
      <c r="AR119" s="259"/>
      <c r="AS119" s="259"/>
      <c r="AT119" s="259"/>
      <c r="AU119" s="259"/>
      <c r="AV119" s="259"/>
      <c r="AW119" s="259"/>
      <c r="AX119" s="283"/>
    </row>
    <row r="120" spans="1:64" ht="51"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470</v>
      </c>
      <c r="AE120" s="303"/>
      <c r="AF120" s="303"/>
      <c r="AG120" s="282" t="s">
        <v>533</v>
      </c>
      <c r="AH120" s="259"/>
      <c r="AI120" s="259"/>
      <c r="AJ120" s="259"/>
      <c r="AK120" s="259"/>
      <c r="AL120" s="259"/>
      <c r="AM120" s="259"/>
      <c r="AN120" s="259"/>
      <c r="AO120" s="259"/>
      <c r="AP120" s="259"/>
      <c r="AQ120" s="259"/>
      <c r="AR120" s="259"/>
      <c r="AS120" s="259"/>
      <c r="AT120" s="259"/>
      <c r="AU120" s="259"/>
      <c r="AV120" s="259"/>
      <c r="AW120" s="259"/>
      <c r="AX120" s="283"/>
    </row>
    <row r="121" spans="1:64" ht="44.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470</v>
      </c>
      <c r="AE121" s="303"/>
      <c r="AF121" s="303"/>
      <c r="AG121" s="342" t="s">
        <v>495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487</v>
      </c>
      <c r="AE122" s="277"/>
      <c r="AF122" s="277"/>
      <c r="AG122" s="323" t="s">
        <v>535</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478</v>
      </c>
      <c r="D124" s="285"/>
      <c r="E124" s="285"/>
      <c r="F124" s="285"/>
      <c r="G124" s="285"/>
      <c r="H124" s="285"/>
      <c r="I124" s="285"/>
      <c r="J124" s="285"/>
      <c r="K124" s="285"/>
      <c r="L124" s="285"/>
      <c r="M124" s="285"/>
      <c r="N124" s="285"/>
      <c r="O124" s="286"/>
      <c r="P124" s="293" t="s">
        <v>473</v>
      </c>
      <c r="Q124" s="293"/>
      <c r="R124" s="293"/>
      <c r="S124" s="294"/>
      <c r="T124" s="258" t="s">
        <v>473</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473</v>
      </c>
      <c r="D125" s="288"/>
      <c r="E125" s="288"/>
      <c r="F125" s="288"/>
      <c r="G125" s="288"/>
      <c r="H125" s="288"/>
      <c r="I125" s="288"/>
      <c r="J125" s="288"/>
      <c r="K125" s="288"/>
      <c r="L125" s="288"/>
      <c r="M125" s="288"/>
      <c r="N125" s="288"/>
      <c r="O125" s="289"/>
      <c r="P125" s="295" t="s">
        <v>478</v>
      </c>
      <c r="Q125" s="295"/>
      <c r="R125" s="295"/>
      <c r="S125" s="296"/>
      <c r="T125" s="560" t="s">
        <v>473</v>
      </c>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497</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4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42"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43.5"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4.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473</v>
      </c>
      <c r="H137" s="549"/>
      <c r="I137" s="549"/>
      <c r="J137" s="549"/>
      <c r="K137" s="549"/>
      <c r="L137" s="549"/>
      <c r="M137" s="549"/>
      <c r="N137" s="549"/>
      <c r="O137" s="549"/>
      <c r="P137" s="550"/>
      <c r="Q137" s="320" t="s">
        <v>225</v>
      </c>
      <c r="R137" s="320"/>
      <c r="S137" s="320"/>
      <c r="T137" s="320"/>
      <c r="U137" s="320"/>
      <c r="V137" s="320"/>
      <c r="W137" s="548" t="s">
        <v>537</v>
      </c>
      <c r="X137" s="549"/>
      <c r="Y137" s="549"/>
      <c r="Z137" s="549"/>
      <c r="AA137" s="549"/>
      <c r="AB137" s="549"/>
      <c r="AC137" s="549"/>
      <c r="AD137" s="549"/>
      <c r="AE137" s="549"/>
      <c r="AF137" s="550"/>
      <c r="AG137" s="320" t="s">
        <v>226</v>
      </c>
      <c r="AH137" s="320"/>
      <c r="AI137" s="320"/>
      <c r="AJ137" s="320"/>
      <c r="AK137" s="320"/>
      <c r="AL137" s="320"/>
      <c r="AM137" s="520" t="s">
        <v>539</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540</v>
      </c>
      <c r="H138" s="318"/>
      <c r="I138" s="318"/>
      <c r="J138" s="318"/>
      <c r="K138" s="318"/>
      <c r="L138" s="318"/>
      <c r="M138" s="318"/>
      <c r="N138" s="318"/>
      <c r="O138" s="318"/>
      <c r="P138" s="319"/>
      <c r="Q138" s="429" t="s">
        <v>228</v>
      </c>
      <c r="R138" s="429"/>
      <c r="S138" s="429"/>
      <c r="T138" s="429"/>
      <c r="U138" s="429"/>
      <c r="V138" s="429"/>
      <c r="W138" s="317" t="s">
        <v>538</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8.2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528</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502</v>
      </c>
      <c r="H180" s="362"/>
      <c r="I180" s="362"/>
      <c r="J180" s="362"/>
      <c r="K180" s="363"/>
      <c r="L180" s="364" t="s">
        <v>503</v>
      </c>
      <c r="M180" s="365"/>
      <c r="N180" s="365"/>
      <c r="O180" s="365"/>
      <c r="P180" s="365"/>
      <c r="Q180" s="365"/>
      <c r="R180" s="365"/>
      <c r="S180" s="365"/>
      <c r="T180" s="365"/>
      <c r="U180" s="365"/>
      <c r="V180" s="365"/>
      <c r="W180" s="365"/>
      <c r="X180" s="366"/>
      <c r="Y180" s="396">
        <v>0.8</v>
      </c>
      <c r="Z180" s="397"/>
      <c r="AA180" s="397"/>
      <c r="AB180" s="398"/>
      <c r="AC180" s="361" t="s">
        <v>502</v>
      </c>
      <c r="AD180" s="362"/>
      <c r="AE180" s="362"/>
      <c r="AF180" s="362"/>
      <c r="AG180" s="363"/>
      <c r="AH180" s="364" t="s">
        <v>522</v>
      </c>
      <c r="AI180" s="365"/>
      <c r="AJ180" s="365"/>
      <c r="AK180" s="365"/>
      <c r="AL180" s="365"/>
      <c r="AM180" s="365"/>
      <c r="AN180" s="365"/>
      <c r="AO180" s="365"/>
      <c r="AP180" s="365"/>
      <c r="AQ180" s="365"/>
      <c r="AR180" s="365"/>
      <c r="AS180" s="365"/>
      <c r="AT180" s="366"/>
      <c r="AU180" s="396">
        <v>2</v>
      </c>
      <c r="AV180" s="397"/>
      <c r="AW180" s="397"/>
      <c r="AX180" s="480"/>
    </row>
    <row r="181" spans="1:50" ht="24.75" customHeight="1" x14ac:dyDescent="0.15">
      <c r="A181" s="370"/>
      <c r="B181" s="371"/>
      <c r="C181" s="371"/>
      <c r="D181" s="371"/>
      <c r="E181" s="371"/>
      <c r="F181" s="372"/>
      <c r="G181" s="411" t="s">
        <v>504</v>
      </c>
      <c r="H181" s="412"/>
      <c r="I181" s="412"/>
      <c r="J181" s="412"/>
      <c r="K181" s="413"/>
      <c r="L181" s="414" t="s">
        <v>524</v>
      </c>
      <c r="M181" s="415"/>
      <c r="N181" s="415"/>
      <c r="O181" s="415"/>
      <c r="P181" s="415"/>
      <c r="Q181" s="415"/>
      <c r="R181" s="415"/>
      <c r="S181" s="415"/>
      <c r="T181" s="415"/>
      <c r="U181" s="415"/>
      <c r="V181" s="415"/>
      <c r="W181" s="415"/>
      <c r="X181" s="416"/>
      <c r="Y181" s="417">
        <v>0.3</v>
      </c>
      <c r="Z181" s="418"/>
      <c r="AA181" s="418"/>
      <c r="AB181" s="419"/>
      <c r="AC181" s="411" t="s">
        <v>504</v>
      </c>
      <c r="AD181" s="412"/>
      <c r="AE181" s="412"/>
      <c r="AF181" s="412"/>
      <c r="AG181" s="413"/>
      <c r="AH181" s="414" t="s">
        <v>523</v>
      </c>
      <c r="AI181" s="415"/>
      <c r="AJ181" s="415"/>
      <c r="AK181" s="415"/>
      <c r="AL181" s="415"/>
      <c r="AM181" s="415"/>
      <c r="AN181" s="415"/>
      <c r="AO181" s="415"/>
      <c r="AP181" s="415"/>
      <c r="AQ181" s="415"/>
      <c r="AR181" s="415"/>
      <c r="AS181" s="415"/>
      <c r="AT181" s="416"/>
      <c r="AU181" s="417">
        <v>0.6</v>
      </c>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1.1000000000000001</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2.6</v>
      </c>
      <c r="AV190" s="567"/>
      <c r="AW190" s="567"/>
      <c r="AX190" s="569"/>
    </row>
    <row r="191" spans="1:50" ht="30" customHeight="1" x14ac:dyDescent="0.15">
      <c r="A191" s="370"/>
      <c r="B191" s="371"/>
      <c r="C191" s="371"/>
      <c r="D191" s="371"/>
      <c r="E191" s="371"/>
      <c r="F191" s="372"/>
      <c r="G191" s="376" t="s">
        <v>500</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542</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502</v>
      </c>
      <c r="H193" s="362"/>
      <c r="I193" s="362"/>
      <c r="J193" s="362"/>
      <c r="K193" s="363"/>
      <c r="L193" s="364" t="s">
        <v>505</v>
      </c>
      <c r="M193" s="365"/>
      <c r="N193" s="365"/>
      <c r="O193" s="365"/>
      <c r="P193" s="365"/>
      <c r="Q193" s="365"/>
      <c r="R193" s="365"/>
      <c r="S193" s="365"/>
      <c r="T193" s="365"/>
      <c r="U193" s="365"/>
      <c r="V193" s="365"/>
      <c r="W193" s="365"/>
      <c r="X193" s="366"/>
      <c r="Y193" s="396">
        <v>2</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v>0.9</v>
      </c>
      <c r="AV193" s="397"/>
      <c r="AW193" s="397"/>
      <c r="AX193" s="480"/>
    </row>
    <row r="194" spans="1:50" ht="24.75" customHeight="1" x14ac:dyDescent="0.15">
      <c r="A194" s="370"/>
      <c r="B194" s="371"/>
      <c r="C194" s="371"/>
      <c r="D194" s="371"/>
      <c r="E194" s="371"/>
      <c r="F194" s="372"/>
      <c r="G194" s="411" t="s">
        <v>504</v>
      </c>
      <c r="H194" s="412"/>
      <c r="I194" s="412"/>
      <c r="J194" s="412"/>
      <c r="K194" s="413"/>
      <c r="L194" s="414" t="s">
        <v>506</v>
      </c>
      <c r="M194" s="415"/>
      <c r="N194" s="415"/>
      <c r="O194" s="415"/>
      <c r="P194" s="415"/>
      <c r="Q194" s="415"/>
      <c r="R194" s="415"/>
      <c r="S194" s="415"/>
      <c r="T194" s="415"/>
      <c r="U194" s="415"/>
      <c r="V194" s="415"/>
      <c r="W194" s="415"/>
      <c r="X194" s="416"/>
      <c r="Y194" s="417">
        <v>1</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3</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0.9</v>
      </c>
      <c r="AV203" s="567"/>
      <c r="AW203" s="567"/>
      <c r="AX203" s="569"/>
    </row>
    <row r="204" spans="1:50" ht="30" customHeight="1" x14ac:dyDescent="0.15">
      <c r="A204" s="370"/>
      <c r="B204" s="371"/>
      <c r="C204" s="371"/>
      <c r="D204" s="371"/>
      <c r="E204" s="371"/>
      <c r="F204" s="372"/>
      <c r="G204" s="376" t="s">
        <v>501</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543</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502</v>
      </c>
      <c r="H206" s="362"/>
      <c r="I206" s="362"/>
      <c r="J206" s="362"/>
      <c r="K206" s="363"/>
      <c r="L206" s="364" t="s">
        <v>507</v>
      </c>
      <c r="M206" s="365"/>
      <c r="N206" s="365"/>
      <c r="O206" s="365"/>
      <c r="P206" s="365"/>
      <c r="Q206" s="365"/>
      <c r="R206" s="365"/>
      <c r="S206" s="365"/>
      <c r="T206" s="365"/>
      <c r="U206" s="365"/>
      <c r="V206" s="365"/>
      <c r="W206" s="365"/>
      <c r="X206" s="366"/>
      <c r="Y206" s="396">
        <v>1</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v>0.6</v>
      </c>
      <c r="AV206" s="397"/>
      <c r="AW206" s="397"/>
      <c r="AX206" s="480"/>
    </row>
    <row r="207" spans="1:50" ht="24.75" customHeight="1" x14ac:dyDescent="0.15">
      <c r="A207" s="370"/>
      <c r="B207" s="371"/>
      <c r="C207" s="371"/>
      <c r="D207" s="371"/>
      <c r="E207" s="371"/>
      <c r="F207" s="372"/>
      <c r="G207" s="411" t="s">
        <v>504</v>
      </c>
      <c r="H207" s="412"/>
      <c r="I207" s="412"/>
      <c r="J207" s="412"/>
      <c r="K207" s="413"/>
      <c r="L207" s="414" t="s">
        <v>508</v>
      </c>
      <c r="M207" s="415"/>
      <c r="N207" s="415"/>
      <c r="O207" s="415"/>
      <c r="P207" s="415"/>
      <c r="Q207" s="415"/>
      <c r="R207" s="415"/>
      <c r="S207" s="415"/>
      <c r="T207" s="415"/>
      <c r="U207" s="415"/>
      <c r="V207" s="415"/>
      <c r="W207" s="415"/>
      <c r="X207" s="416"/>
      <c r="Y207" s="417">
        <v>1</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2</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0.6</v>
      </c>
      <c r="AV216" s="567"/>
      <c r="AW216" s="567"/>
      <c r="AX216" s="569"/>
    </row>
    <row r="217" spans="1:50" ht="30" customHeight="1" x14ac:dyDescent="0.15">
      <c r="A217" s="370"/>
      <c r="B217" s="371"/>
      <c r="C217" s="371"/>
      <c r="D217" s="371"/>
      <c r="E217" s="371"/>
      <c r="F217" s="372"/>
      <c r="G217" s="376" t="s">
        <v>498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365</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t="s">
        <v>502</v>
      </c>
      <c r="H219" s="362"/>
      <c r="I219" s="362"/>
      <c r="J219" s="362"/>
      <c r="K219" s="363"/>
      <c r="L219" s="364" t="s">
        <v>509</v>
      </c>
      <c r="M219" s="365"/>
      <c r="N219" s="365"/>
      <c r="O219" s="365"/>
      <c r="P219" s="365"/>
      <c r="Q219" s="365"/>
      <c r="R219" s="365"/>
      <c r="S219" s="365"/>
      <c r="T219" s="365"/>
      <c r="U219" s="365"/>
      <c r="V219" s="365"/>
      <c r="W219" s="365"/>
      <c r="X219" s="366"/>
      <c r="Y219" s="396">
        <v>7</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t="s">
        <v>504</v>
      </c>
      <c r="H220" s="412"/>
      <c r="I220" s="412"/>
      <c r="J220" s="412"/>
      <c r="K220" s="413"/>
      <c r="L220" s="414" t="s">
        <v>526</v>
      </c>
      <c r="M220" s="415"/>
      <c r="N220" s="415"/>
      <c r="O220" s="415"/>
      <c r="P220" s="415"/>
      <c r="Q220" s="415"/>
      <c r="R220" s="415"/>
      <c r="S220" s="415"/>
      <c r="T220" s="415"/>
      <c r="U220" s="415"/>
      <c r="V220" s="415"/>
      <c r="W220" s="415"/>
      <c r="X220" s="416"/>
      <c r="Y220" s="417">
        <v>1</v>
      </c>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370"/>
      <c r="B221" s="371"/>
      <c r="C221" s="371"/>
      <c r="D221" s="371"/>
      <c r="E221" s="371"/>
      <c r="F221" s="372"/>
      <c r="G221" s="411" t="s">
        <v>525</v>
      </c>
      <c r="H221" s="412"/>
      <c r="I221" s="412"/>
      <c r="J221" s="412"/>
      <c r="K221" s="413"/>
      <c r="L221" s="414" t="s">
        <v>527</v>
      </c>
      <c r="M221" s="415"/>
      <c r="N221" s="415"/>
      <c r="O221" s="415"/>
      <c r="P221" s="415"/>
      <c r="Q221" s="415"/>
      <c r="R221" s="415"/>
      <c r="S221" s="415"/>
      <c r="T221" s="415"/>
      <c r="U221" s="415"/>
      <c r="V221" s="415"/>
      <c r="W221" s="415"/>
      <c r="X221" s="416"/>
      <c r="Y221" s="417">
        <v>1</v>
      </c>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9</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510</v>
      </c>
      <c r="D236" s="574"/>
      <c r="E236" s="574"/>
      <c r="F236" s="574"/>
      <c r="G236" s="574"/>
      <c r="H236" s="574"/>
      <c r="I236" s="574"/>
      <c r="J236" s="574"/>
      <c r="K236" s="574"/>
      <c r="L236" s="574"/>
      <c r="M236" s="575" t="s">
        <v>511</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1.1000000000000001</v>
      </c>
      <c r="AL236" s="577"/>
      <c r="AM236" s="577"/>
      <c r="AN236" s="577"/>
      <c r="AO236" s="577"/>
      <c r="AP236" s="578"/>
      <c r="AQ236" s="575">
        <v>8</v>
      </c>
      <c r="AR236" s="574"/>
      <c r="AS236" s="574"/>
      <c r="AT236" s="574"/>
      <c r="AU236" s="576">
        <v>61</v>
      </c>
      <c r="AV236" s="577"/>
      <c r="AW236" s="577"/>
      <c r="AX236" s="578"/>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407</v>
      </c>
      <c r="D268" s="241"/>
      <c r="E268" s="241"/>
      <c r="F268" s="241"/>
      <c r="G268" s="241"/>
      <c r="H268" s="241"/>
      <c r="I268" s="241"/>
      <c r="J268" s="241"/>
      <c r="K268" s="241"/>
      <c r="L268" s="241"/>
      <c r="M268" s="241" t="s">
        <v>408</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409</v>
      </c>
      <c r="AL268" s="241"/>
      <c r="AM268" s="241"/>
      <c r="AN268" s="241"/>
      <c r="AO268" s="241"/>
      <c r="AP268" s="241"/>
      <c r="AQ268" s="241" t="s">
        <v>23</v>
      </c>
      <c r="AR268" s="241"/>
      <c r="AS268" s="241"/>
      <c r="AT268" s="241"/>
      <c r="AU268" s="92" t="s">
        <v>24</v>
      </c>
      <c r="AV268" s="93"/>
      <c r="AW268" s="93"/>
      <c r="AX268" s="580"/>
    </row>
    <row r="269" spans="1:50" ht="24" customHeight="1" x14ac:dyDescent="0.15">
      <c r="A269" s="573">
        <v>1</v>
      </c>
      <c r="B269" s="573">
        <v>1</v>
      </c>
      <c r="C269" s="575" t="s">
        <v>512</v>
      </c>
      <c r="D269" s="574"/>
      <c r="E269" s="574"/>
      <c r="F269" s="574"/>
      <c r="G269" s="574"/>
      <c r="H269" s="574"/>
      <c r="I269" s="574"/>
      <c r="J269" s="574"/>
      <c r="K269" s="574"/>
      <c r="L269" s="574"/>
      <c r="M269" s="575" t="s">
        <v>513</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3</v>
      </c>
      <c r="AL269" s="577"/>
      <c r="AM269" s="577"/>
      <c r="AN269" s="577"/>
      <c r="AO269" s="577"/>
      <c r="AP269" s="578"/>
      <c r="AQ269" s="575">
        <v>2</v>
      </c>
      <c r="AR269" s="574"/>
      <c r="AS269" s="574"/>
      <c r="AT269" s="574"/>
      <c r="AU269" s="576">
        <v>85</v>
      </c>
      <c r="AV269" s="577"/>
      <c r="AW269" s="577"/>
      <c r="AX269" s="578"/>
    </row>
    <row r="270" spans="1:50" ht="24"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407</v>
      </c>
      <c r="D301" s="241"/>
      <c r="E301" s="241"/>
      <c r="F301" s="241"/>
      <c r="G301" s="241"/>
      <c r="H301" s="241"/>
      <c r="I301" s="241"/>
      <c r="J301" s="241"/>
      <c r="K301" s="241"/>
      <c r="L301" s="241"/>
      <c r="M301" s="241" t="s">
        <v>408</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409</v>
      </c>
      <c r="AL301" s="241"/>
      <c r="AM301" s="241"/>
      <c r="AN301" s="241"/>
      <c r="AO301" s="241"/>
      <c r="AP301" s="241"/>
      <c r="AQ301" s="241" t="s">
        <v>23</v>
      </c>
      <c r="AR301" s="241"/>
      <c r="AS301" s="241"/>
      <c r="AT301" s="241"/>
      <c r="AU301" s="92" t="s">
        <v>24</v>
      </c>
      <c r="AV301" s="93"/>
      <c r="AW301" s="93"/>
      <c r="AX301" s="580"/>
    </row>
    <row r="302" spans="1:50" ht="24" customHeight="1" x14ac:dyDescent="0.15">
      <c r="A302" s="573">
        <v>1</v>
      </c>
      <c r="B302" s="573">
        <v>1</v>
      </c>
      <c r="C302" s="575" t="s">
        <v>514</v>
      </c>
      <c r="D302" s="574"/>
      <c r="E302" s="574"/>
      <c r="F302" s="574"/>
      <c r="G302" s="574"/>
      <c r="H302" s="574"/>
      <c r="I302" s="574"/>
      <c r="J302" s="574"/>
      <c r="K302" s="574"/>
      <c r="L302" s="574"/>
      <c r="M302" s="575" t="s">
        <v>515</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2</v>
      </c>
      <c r="AL302" s="577"/>
      <c r="AM302" s="577"/>
      <c r="AN302" s="577"/>
      <c r="AO302" s="577"/>
      <c r="AP302" s="578"/>
      <c r="AQ302" s="575">
        <v>8</v>
      </c>
      <c r="AR302" s="574"/>
      <c r="AS302" s="574"/>
      <c r="AT302" s="574"/>
      <c r="AU302" s="576">
        <v>38</v>
      </c>
      <c r="AV302" s="577"/>
      <c r="AW302" s="577"/>
      <c r="AX302" s="578"/>
    </row>
    <row r="303" spans="1:50" ht="24"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41" t="s">
        <v>407</v>
      </c>
      <c r="D334" s="241"/>
      <c r="E334" s="241"/>
      <c r="F334" s="241"/>
      <c r="G334" s="241"/>
      <c r="H334" s="241"/>
      <c r="I334" s="241"/>
      <c r="J334" s="241"/>
      <c r="K334" s="241"/>
      <c r="L334" s="241"/>
      <c r="M334" s="241" t="s">
        <v>408</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409</v>
      </c>
      <c r="AL334" s="241"/>
      <c r="AM334" s="241"/>
      <c r="AN334" s="241"/>
      <c r="AO334" s="241"/>
      <c r="AP334" s="241"/>
      <c r="AQ334" s="241" t="s">
        <v>23</v>
      </c>
      <c r="AR334" s="241"/>
      <c r="AS334" s="241"/>
      <c r="AT334" s="241"/>
      <c r="AU334" s="92" t="s">
        <v>24</v>
      </c>
      <c r="AV334" s="93"/>
      <c r="AW334" s="93"/>
      <c r="AX334" s="580"/>
    </row>
    <row r="335" spans="1:50" ht="24" customHeight="1" x14ac:dyDescent="0.15">
      <c r="A335" s="573">
        <v>1</v>
      </c>
      <c r="B335" s="573">
        <v>1</v>
      </c>
      <c r="C335" s="575" t="s">
        <v>516</v>
      </c>
      <c r="D335" s="574"/>
      <c r="E335" s="574"/>
      <c r="F335" s="574"/>
      <c r="G335" s="574"/>
      <c r="H335" s="574"/>
      <c r="I335" s="574"/>
      <c r="J335" s="574"/>
      <c r="K335" s="574"/>
      <c r="L335" s="574"/>
      <c r="M335" s="575" t="s">
        <v>517</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v>9</v>
      </c>
      <c r="AL335" s="577"/>
      <c r="AM335" s="577"/>
      <c r="AN335" s="577"/>
      <c r="AO335" s="577"/>
      <c r="AP335" s="578"/>
      <c r="AQ335" s="575">
        <v>3</v>
      </c>
      <c r="AR335" s="574"/>
      <c r="AS335" s="574"/>
      <c r="AT335" s="574"/>
      <c r="AU335" s="576">
        <v>85</v>
      </c>
      <c r="AV335" s="577"/>
      <c r="AW335" s="577"/>
      <c r="AX335" s="578"/>
    </row>
    <row r="336" spans="1:50" ht="24"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41" t="s">
        <v>407</v>
      </c>
      <c r="D367" s="241"/>
      <c r="E367" s="241"/>
      <c r="F367" s="241"/>
      <c r="G367" s="241"/>
      <c r="H367" s="241"/>
      <c r="I367" s="241"/>
      <c r="J367" s="241"/>
      <c r="K367" s="241"/>
      <c r="L367" s="241"/>
      <c r="M367" s="241" t="s">
        <v>408</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409</v>
      </c>
      <c r="AL367" s="241"/>
      <c r="AM367" s="241"/>
      <c r="AN367" s="241"/>
      <c r="AO367" s="241"/>
      <c r="AP367" s="241"/>
      <c r="AQ367" s="241" t="s">
        <v>23</v>
      </c>
      <c r="AR367" s="241"/>
      <c r="AS367" s="241"/>
      <c r="AT367" s="241"/>
      <c r="AU367" s="92" t="s">
        <v>24</v>
      </c>
      <c r="AV367" s="93"/>
      <c r="AW367" s="93"/>
      <c r="AX367" s="580"/>
    </row>
    <row r="368" spans="1:50" ht="24" customHeight="1" x14ac:dyDescent="0.15">
      <c r="A368" s="573">
        <v>1</v>
      </c>
      <c r="B368" s="573">
        <v>1</v>
      </c>
      <c r="C368" s="575" t="s">
        <v>519</v>
      </c>
      <c r="D368" s="574"/>
      <c r="E368" s="574"/>
      <c r="F368" s="574"/>
      <c r="G368" s="574"/>
      <c r="H368" s="574"/>
      <c r="I368" s="574"/>
      <c r="J368" s="574"/>
      <c r="K368" s="574"/>
      <c r="L368" s="574"/>
      <c r="M368" s="575" t="s">
        <v>531</v>
      </c>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v>2.6</v>
      </c>
      <c r="AL368" s="577"/>
      <c r="AM368" s="577"/>
      <c r="AN368" s="577"/>
      <c r="AO368" s="577"/>
      <c r="AP368" s="578"/>
      <c r="AQ368" s="575" t="s">
        <v>529</v>
      </c>
      <c r="AR368" s="574"/>
      <c r="AS368" s="574"/>
      <c r="AT368" s="574"/>
      <c r="AU368" s="576" t="s">
        <v>544</v>
      </c>
      <c r="AV368" s="577"/>
      <c r="AW368" s="577"/>
      <c r="AX368" s="578"/>
    </row>
    <row r="369" spans="1:50" ht="24"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3"/>
      <c r="B400" s="573"/>
      <c r="C400" s="241" t="s">
        <v>407</v>
      </c>
      <c r="D400" s="241"/>
      <c r="E400" s="241"/>
      <c r="F400" s="241"/>
      <c r="G400" s="241"/>
      <c r="H400" s="241"/>
      <c r="I400" s="241"/>
      <c r="J400" s="241"/>
      <c r="K400" s="241"/>
      <c r="L400" s="241"/>
      <c r="M400" s="241" t="s">
        <v>408</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409</v>
      </c>
      <c r="AL400" s="241"/>
      <c r="AM400" s="241"/>
      <c r="AN400" s="241"/>
      <c r="AO400" s="241"/>
      <c r="AP400" s="241"/>
      <c r="AQ400" s="241" t="s">
        <v>23</v>
      </c>
      <c r="AR400" s="241"/>
      <c r="AS400" s="241"/>
      <c r="AT400" s="241"/>
      <c r="AU400" s="92" t="s">
        <v>24</v>
      </c>
      <c r="AV400" s="93"/>
      <c r="AW400" s="93"/>
      <c r="AX400" s="580"/>
    </row>
    <row r="401" spans="1:50" ht="24" customHeight="1" x14ac:dyDescent="0.15">
      <c r="A401" s="573">
        <v>1</v>
      </c>
      <c r="B401" s="573">
        <v>1</v>
      </c>
      <c r="C401" s="575" t="s">
        <v>518</v>
      </c>
      <c r="D401" s="574"/>
      <c r="E401" s="574"/>
      <c r="F401" s="574"/>
      <c r="G401" s="574"/>
      <c r="H401" s="574"/>
      <c r="I401" s="574"/>
      <c r="J401" s="574"/>
      <c r="K401" s="574"/>
      <c r="L401" s="574"/>
      <c r="M401" s="575" t="s">
        <v>532</v>
      </c>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v>0.9</v>
      </c>
      <c r="AL401" s="577"/>
      <c r="AM401" s="577"/>
      <c r="AN401" s="577"/>
      <c r="AO401" s="577"/>
      <c r="AP401" s="578"/>
      <c r="AQ401" s="575" t="s">
        <v>530</v>
      </c>
      <c r="AR401" s="574"/>
      <c r="AS401" s="574"/>
      <c r="AT401" s="574"/>
      <c r="AU401" s="576" t="s">
        <v>545</v>
      </c>
      <c r="AV401" s="577"/>
      <c r="AW401" s="577"/>
      <c r="AX401" s="578"/>
    </row>
    <row r="402" spans="1:50" ht="24"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3"/>
      <c r="B433" s="573"/>
      <c r="C433" s="241" t="s">
        <v>407</v>
      </c>
      <c r="D433" s="241"/>
      <c r="E433" s="241"/>
      <c r="F433" s="241"/>
      <c r="G433" s="241"/>
      <c r="H433" s="241"/>
      <c r="I433" s="241"/>
      <c r="J433" s="241"/>
      <c r="K433" s="241"/>
      <c r="L433" s="241"/>
      <c r="M433" s="241" t="s">
        <v>408</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409</v>
      </c>
      <c r="AL433" s="241"/>
      <c r="AM433" s="241"/>
      <c r="AN433" s="241"/>
      <c r="AO433" s="241"/>
      <c r="AP433" s="241"/>
      <c r="AQ433" s="241" t="s">
        <v>23</v>
      </c>
      <c r="AR433" s="241"/>
      <c r="AS433" s="241"/>
      <c r="AT433" s="241"/>
      <c r="AU433" s="92" t="s">
        <v>24</v>
      </c>
      <c r="AV433" s="93"/>
      <c r="AW433" s="93"/>
      <c r="AX433" s="580"/>
    </row>
    <row r="434" spans="1:50" ht="24" customHeight="1" x14ac:dyDescent="0.15">
      <c r="A434" s="573">
        <v>1</v>
      </c>
      <c r="B434" s="573">
        <v>1</v>
      </c>
      <c r="C434" s="575" t="s">
        <v>520</v>
      </c>
      <c r="D434" s="574"/>
      <c r="E434" s="574"/>
      <c r="F434" s="574"/>
      <c r="G434" s="574"/>
      <c r="H434" s="574"/>
      <c r="I434" s="574"/>
      <c r="J434" s="574"/>
      <c r="K434" s="574"/>
      <c r="L434" s="574"/>
      <c r="M434" s="575" t="s">
        <v>521</v>
      </c>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v>0.2</v>
      </c>
      <c r="AL434" s="577"/>
      <c r="AM434" s="577"/>
      <c r="AN434" s="577"/>
      <c r="AO434" s="577"/>
      <c r="AP434" s="578"/>
      <c r="AQ434" s="575" t="s">
        <v>529</v>
      </c>
      <c r="AR434" s="574"/>
      <c r="AS434" s="574"/>
      <c r="AT434" s="574"/>
      <c r="AU434" s="576" t="s">
        <v>544</v>
      </c>
      <c r="AV434" s="577"/>
      <c r="AW434" s="577"/>
      <c r="AX434" s="578"/>
    </row>
    <row r="435" spans="1:50" ht="24"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5" spans="1:50"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3"/>
      <c r="B466" s="573"/>
      <c r="C466" s="241" t="s">
        <v>407</v>
      </c>
      <c r="D466" s="241"/>
      <c r="E466" s="241"/>
      <c r="F466" s="241"/>
      <c r="G466" s="241"/>
      <c r="H466" s="241"/>
      <c r="I466" s="241"/>
      <c r="J466" s="241"/>
      <c r="K466" s="241"/>
      <c r="L466" s="241"/>
      <c r="M466" s="241" t="s">
        <v>408</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409</v>
      </c>
      <c r="AL466" s="241"/>
      <c r="AM466" s="241"/>
      <c r="AN466" s="241"/>
      <c r="AO466" s="241"/>
      <c r="AP466" s="241"/>
      <c r="AQ466" s="241" t="s">
        <v>23</v>
      </c>
      <c r="AR466" s="241"/>
      <c r="AS466" s="241"/>
      <c r="AT466" s="241"/>
      <c r="AU466" s="92" t="s">
        <v>24</v>
      </c>
      <c r="AV466" s="93"/>
      <c r="AW466" s="93"/>
      <c r="AX466" s="580"/>
    </row>
    <row r="467" spans="1:50" ht="24"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X83">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P16:AQ17 P15:AX15 P13:AX13">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68:AS68">
    <cfRule type="expression" dxfId="917" priority="233">
      <formula>IF(RIGHT(TEXT(AE68,"0.#"),1)=".",FALSE,TRUE)</formula>
    </cfRule>
    <cfRule type="expression" dxfId="916" priority="234">
      <formula>IF(RIGHT(TEXT(AE68,"0.#"),1)=".",TRUE,FALSE)</formula>
    </cfRule>
  </conditionalFormatting>
  <conditionalFormatting sqref="AE95:AI95 AE92:AI92 AE89:AI89 AE86:AI86">
    <cfRule type="expression" dxfId="915" priority="231">
      <formula>IF(RIGHT(TEXT(AE86,"0.#"),1)=".",FALSE,TRUE)</formula>
    </cfRule>
    <cfRule type="expression" dxfId="914" priority="232">
      <formula>IF(RIGHT(TEXT(AE86,"0.#"),1)=".",TRUE,FALSE)</formula>
    </cfRule>
  </conditionalFormatting>
  <conditionalFormatting sqref="AJ95:AX95 AJ92:AX92 AJ89:AX89 AJ86:AX86">
    <cfRule type="expression" dxfId="913" priority="229">
      <formula>IF(RIGHT(TEXT(AJ86,"0.#"),1)=".",FALSE,TRUE)</formula>
    </cfRule>
    <cfRule type="expression" dxfId="912" priority="230">
      <formula>IF(RIGHT(TEXT(AJ86,"0.#"),1)=".",TRUE,FALSE)</formula>
    </cfRule>
  </conditionalFormatting>
  <conditionalFormatting sqref="L100:L103 L98">
    <cfRule type="expression" dxfId="911" priority="227">
      <formula>IF(RIGHT(TEXT(L98,"0.#"),1)=".",FALSE,TRUE)</formula>
    </cfRule>
    <cfRule type="expression" dxfId="910" priority="228">
      <formula>IF(RIGHT(TEXT(L98,"0.#"),1)=".",TRUE,FALSE)</formula>
    </cfRule>
  </conditionalFormatting>
  <conditionalFormatting sqref="R98">
    <cfRule type="expression" dxfId="909" priority="223">
      <formula>IF(RIGHT(TEXT(R98,"0.#"),1)=".",FALSE,TRUE)</formula>
    </cfRule>
    <cfRule type="expression" dxfId="908" priority="224">
      <formula>IF(RIGHT(TEXT(R98,"0.#"),1)=".",TRUE,FALSE)</formula>
    </cfRule>
  </conditionalFormatting>
  <conditionalFormatting sqref="R99:R103">
    <cfRule type="expression" dxfId="907" priority="221">
      <formula>IF(RIGHT(TEXT(R99,"0.#"),1)=".",FALSE,TRUE)</formula>
    </cfRule>
    <cfRule type="expression" dxfId="906" priority="222">
      <formula>IF(RIGHT(TEXT(R99,"0.#"),1)=".",TRUE,FALSE)</formula>
    </cfRule>
  </conditionalFormatting>
  <conditionalFormatting sqref="Y182:Y189 Y180">
    <cfRule type="expression" dxfId="905" priority="219">
      <formula>IF(RIGHT(TEXT(Y180,"0.#"),1)=".",FALSE,TRUE)</formula>
    </cfRule>
    <cfRule type="expression" dxfId="904" priority="220">
      <formula>IF(RIGHT(TEXT(Y180,"0.#"),1)=".",TRUE,FALSE)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cfRule type="expression" dxfId="901" priority="213">
      <formula>IF(RIGHT(TEXT(AU182,"0.#"),1)=".",FALSE,TRUE)</formula>
    </cfRule>
    <cfRule type="expression" dxfId="900" priority="214">
      <formula>IF(RIGHT(TEXT(AU182,"0.#"),1)=".",TRUE,FALSE)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U181">
    <cfRule type="expression" dxfId="747" priority="3">
      <formula>IF(RIGHT(TEXT(AU181,"0.#"),1)=".",FALSE,TRUE)</formula>
    </cfRule>
    <cfRule type="expression" dxfId="746" priority="4">
      <formula>IF(RIGHT(TEXT(AU181,"0.#"),1)=".",TRUE,FALSE)</formula>
    </cfRule>
  </conditionalFormatting>
  <conditionalFormatting sqref="AU180">
    <cfRule type="expression" dxfId="745" priority="1">
      <formula>IF(RIGHT(TEXT(AU180,"0.#"),1)=".",FALSE,TRUE)</formula>
    </cfRule>
    <cfRule type="expression" dxfId="744"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16383" man="1"/>
    <brk id="138" max="49"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0</xdr:colOff>
                    <xdr:row>66</xdr:row>
                    <xdr:rowOff>66675</xdr:rowOff>
                  </from>
                  <to>
                    <xdr:col>57</xdr:col>
                    <xdr:colOff>504825</xdr:colOff>
                    <xdr:row>66</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462</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21"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368</v>
      </c>
      <c r="H2" s="377"/>
      <c r="I2" s="377"/>
      <c r="J2" s="377"/>
      <c r="K2" s="377"/>
      <c r="L2" s="377"/>
      <c r="M2" s="377"/>
      <c r="N2" s="377"/>
      <c r="O2" s="377"/>
      <c r="P2" s="377"/>
      <c r="Q2" s="377"/>
      <c r="R2" s="377"/>
      <c r="S2" s="377"/>
      <c r="T2" s="377"/>
      <c r="U2" s="377"/>
      <c r="V2" s="377"/>
      <c r="W2" s="377"/>
      <c r="X2" s="377"/>
      <c r="Y2" s="377"/>
      <c r="Z2" s="377"/>
      <c r="AA2" s="377"/>
      <c r="AB2" s="378"/>
      <c r="AC2" s="376" t="s">
        <v>458</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2"/>
      <c r="B15" s="703"/>
      <c r="C15" s="703"/>
      <c r="D15" s="703"/>
      <c r="E15" s="703"/>
      <c r="F15" s="704"/>
      <c r="G15" s="376" t="s">
        <v>369</v>
      </c>
      <c r="H15" s="377"/>
      <c r="I15" s="377"/>
      <c r="J15" s="377"/>
      <c r="K15" s="377"/>
      <c r="L15" s="377"/>
      <c r="M15" s="377"/>
      <c r="N15" s="377"/>
      <c r="O15" s="377"/>
      <c r="P15" s="377"/>
      <c r="Q15" s="377"/>
      <c r="R15" s="377"/>
      <c r="S15" s="377"/>
      <c r="T15" s="377"/>
      <c r="U15" s="377"/>
      <c r="V15" s="377"/>
      <c r="W15" s="377"/>
      <c r="X15" s="377"/>
      <c r="Y15" s="377"/>
      <c r="Z15" s="377"/>
      <c r="AA15" s="377"/>
      <c r="AB15" s="378"/>
      <c r="AC15" s="376" t="s">
        <v>370</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2"/>
      <c r="B28" s="703"/>
      <c r="C28" s="703"/>
      <c r="D28" s="703"/>
      <c r="E28" s="703"/>
      <c r="F28" s="704"/>
      <c r="G28" s="376" t="s">
        <v>371</v>
      </c>
      <c r="H28" s="377"/>
      <c r="I28" s="377"/>
      <c r="J28" s="377"/>
      <c r="K28" s="377"/>
      <c r="L28" s="377"/>
      <c r="M28" s="377"/>
      <c r="N28" s="377"/>
      <c r="O28" s="377"/>
      <c r="P28" s="377"/>
      <c r="Q28" s="377"/>
      <c r="R28" s="377"/>
      <c r="S28" s="377"/>
      <c r="T28" s="377"/>
      <c r="U28" s="377"/>
      <c r="V28" s="377"/>
      <c r="W28" s="377"/>
      <c r="X28" s="377"/>
      <c r="Y28" s="377"/>
      <c r="Z28" s="377"/>
      <c r="AA28" s="377"/>
      <c r="AB28" s="378"/>
      <c r="AC28" s="376" t="s">
        <v>372</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6" t="s">
        <v>373</v>
      </c>
      <c r="H41" s="377"/>
      <c r="I41" s="377"/>
      <c r="J41" s="377"/>
      <c r="K41" s="377"/>
      <c r="L41" s="377"/>
      <c r="M41" s="377"/>
      <c r="N41" s="377"/>
      <c r="O41" s="377"/>
      <c r="P41" s="377"/>
      <c r="Q41" s="377"/>
      <c r="R41" s="377"/>
      <c r="S41" s="377"/>
      <c r="T41" s="377"/>
      <c r="U41" s="377"/>
      <c r="V41" s="377"/>
      <c r="W41" s="377"/>
      <c r="X41" s="377"/>
      <c r="Y41" s="377"/>
      <c r="Z41" s="377"/>
      <c r="AA41" s="377"/>
      <c r="AB41" s="378"/>
      <c r="AC41" s="376" t="s">
        <v>374</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6" t="s">
        <v>375</v>
      </c>
      <c r="H55" s="377"/>
      <c r="I55" s="377"/>
      <c r="J55" s="377"/>
      <c r="K55" s="377"/>
      <c r="L55" s="377"/>
      <c r="M55" s="377"/>
      <c r="N55" s="377"/>
      <c r="O55" s="377"/>
      <c r="P55" s="377"/>
      <c r="Q55" s="377"/>
      <c r="R55" s="377"/>
      <c r="S55" s="377"/>
      <c r="T55" s="377"/>
      <c r="U55" s="377"/>
      <c r="V55" s="377"/>
      <c r="W55" s="377"/>
      <c r="X55" s="377"/>
      <c r="Y55" s="377"/>
      <c r="Z55" s="377"/>
      <c r="AA55" s="377"/>
      <c r="AB55" s="378"/>
      <c r="AC55" s="376" t="s">
        <v>376</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2"/>
      <c r="B68" s="703"/>
      <c r="C68" s="703"/>
      <c r="D68" s="703"/>
      <c r="E68" s="703"/>
      <c r="F68" s="704"/>
      <c r="G68" s="376" t="s">
        <v>377</v>
      </c>
      <c r="H68" s="377"/>
      <c r="I68" s="377"/>
      <c r="J68" s="377"/>
      <c r="K68" s="377"/>
      <c r="L68" s="377"/>
      <c r="M68" s="377"/>
      <c r="N68" s="377"/>
      <c r="O68" s="377"/>
      <c r="P68" s="377"/>
      <c r="Q68" s="377"/>
      <c r="R68" s="377"/>
      <c r="S68" s="377"/>
      <c r="T68" s="377"/>
      <c r="U68" s="377"/>
      <c r="V68" s="377"/>
      <c r="W68" s="377"/>
      <c r="X68" s="377"/>
      <c r="Y68" s="377"/>
      <c r="Z68" s="377"/>
      <c r="AA68" s="377"/>
      <c r="AB68" s="378"/>
      <c r="AC68" s="376" t="s">
        <v>378</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2"/>
      <c r="B81" s="703"/>
      <c r="C81" s="703"/>
      <c r="D81" s="703"/>
      <c r="E81" s="703"/>
      <c r="F81" s="704"/>
      <c r="G81" s="376" t="s">
        <v>379</v>
      </c>
      <c r="H81" s="377"/>
      <c r="I81" s="377"/>
      <c r="J81" s="377"/>
      <c r="K81" s="377"/>
      <c r="L81" s="377"/>
      <c r="M81" s="377"/>
      <c r="N81" s="377"/>
      <c r="O81" s="377"/>
      <c r="P81" s="377"/>
      <c r="Q81" s="377"/>
      <c r="R81" s="377"/>
      <c r="S81" s="377"/>
      <c r="T81" s="377"/>
      <c r="U81" s="377"/>
      <c r="V81" s="377"/>
      <c r="W81" s="377"/>
      <c r="X81" s="377"/>
      <c r="Y81" s="377"/>
      <c r="Z81" s="377"/>
      <c r="AA81" s="377"/>
      <c r="AB81" s="378"/>
      <c r="AC81" s="376" t="s">
        <v>380</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2"/>
      <c r="B94" s="703"/>
      <c r="C94" s="703"/>
      <c r="D94" s="703"/>
      <c r="E94" s="703"/>
      <c r="F94" s="704"/>
      <c r="G94" s="376" t="s">
        <v>381</v>
      </c>
      <c r="H94" s="377"/>
      <c r="I94" s="377"/>
      <c r="J94" s="377"/>
      <c r="K94" s="377"/>
      <c r="L94" s="377"/>
      <c r="M94" s="377"/>
      <c r="N94" s="377"/>
      <c r="O94" s="377"/>
      <c r="P94" s="377"/>
      <c r="Q94" s="377"/>
      <c r="R94" s="377"/>
      <c r="S94" s="377"/>
      <c r="T94" s="377"/>
      <c r="U94" s="377"/>
      <c r="V94" s="377"/>
      <c r="W94" s="377"/>
      <c r="X94" s="377"/>
      <c r="Y94" s="377"/>
      <c r="Z94" s="377"/>
      <c r="AA94" s="377"/>
      <c r="AB94" s="378"/>
      <c r="AC94" s="376" t="s">
        <v>382</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6" t="s">
        <v>383</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384</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2"/>
      <c r="B121" s="703"/>
      <c r="C121" s="703"/>
      <c r="D121" s="703"/>
      <c r="E121" s="703"/>
      <c r="F121" s="704"/>
      <c r="G121" s="376" t="s">
        <v>405</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385</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2"/>
      <c r="B134" s="703"/>
      <c r="C134" s="703"/>
      <c r="D134" s="703"/>
      <c r="E134" s="703"/>
      <c r="F134" s="704"/>
      <c r="G134" s="376" t="s">
        <v>386</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387</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2"/>
      <c r="B147" s="703"/>
      <c r="C147" s="703"/>
      <c r="D147" s="703"/>
      <c r="E147" s="703"/>
      <c r="F147" s="704"/>
      <c r="G147" s="376" t="s">
        <v>388</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389</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6" t="s">
        <v>390</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391</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2"/>
      <c r="B174" s="703"/>
      <c r="C174" s="703"/>
      <c r="D174" s="703"/>
      <c r="E174" s="703"/>
      <c r="F174" s="704"/>
      <c r="G174" s="376" t="s">
        <v>392</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393</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2"/>
      <c r="B187" s="703"/>
      <c r="C187" s="703"/>
      <c r="D187" s="703"/>
      <c r="E187" s="703"/>
      <c r="F187" s="704"/>
      <c r="G187" s="376" t="s">
        <v>394</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395</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396</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6" t="s">
        <v>397</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398</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2"/>
      <c r="B227" s="703"/>
      <c r="C227" s="703"/>
      <c r="D227" s="703"/>
      <c r="E227" s="703"/>
      <c r="F227" s="704"/>
      <c r="G227" s="376" t="s">
        <v>399</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400</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2"/>
      <c r="B240" s="703"/>
      <c r="C240" s="703"/>
      <c r="D240" s="703"/>
      <c r="E240" s="703"/>
      <c r="F240" s="704"/>
      <c r="G240" s="376" t="s">
        <v>401</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402</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2"/>
      <c r="B253" s="703"/>
      <c r="C253" s="703"/>
      <c r="D253" s="703"/>
      <c r="E253" s="703"/>
      <c r="F253" s="704"/>
      <c r="G253" s="376" t="s">
        <v>403</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404</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1"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407</v>
      </c>
      <c r="D135" s="241"/>
      <c r="E135" s="241"/>
      <c r="F135" s="241"/>
      <c r="G135" s="241"/>
      <c r="H135" s="241"/>
      <c r="I135" s="241"/>
      <c r="J135" s="241"/>
      <c r="K135" s="241"/>
      <c r="L135" s="241"/>
      <c r="M135" s="241" t="s">
        <v>408</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409</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407</v>
      </c>
      <c r="D168" s="241"/>
      <c r="E168" s="241"/>
      <c r="F168" s="241"/>
      <c r="G168" s="241"/>
      <c r="H168" s="241"/>
      <c r="I168" s="241"/>
      <c r="J168" s="241"/>
      <c r="K168" s="241"/>
      <c r="L168" s="241"/>
      <c r="M168" s="241" t="s">
        <v>408</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409</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407</v>
      </c>
      <c r="D201" s="241"/>
      <c r="E201" s="241"/>
      <c r="F201" s="241"/>
      <c r="G201" s="241"/>
      <c r="H201" s="241"/>
      <c r="I201" s="241"/>
      <c r="J201" s="241"/>
      <c r="K201" s="241"/>
      <c r="L201" s="241"/>
      <c r="M201" s="241" t="s">
        <v>408</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409</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422</v>
      </c>
      <c r="D234" s="241"/>
      <c r="E234" s="241"/>
      <c r="F234" s="241"/>
      <c r="G234" s="241"/>
      <c r="H234" s="241"/>
      <c r="I234" s="241"/>
      <c r="J234" s="241"/>
      <c r="K234" s="241"/>
      <c r="L234" s="241"/>
      <c r="M234" s="241" t="s">
        <v>423</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424</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407</v>
      </c>
      <c r="D267" s="241"/>
      <c r="E267" s="241"/>
      <c r="F267" s="241"/>
      <c r="G267" s="241"/>
      <c r="H267" s="241"/>
      <c r="I267" s="241"/>
      <c r="J267" s="241"/>
      <c r="K267" s="241"/>
      <c r="L267" s="241"/>
      <c r="M267" s="241" t="s">
        <v>408</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409</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407</v>
      </c>
      <c r="D333" s="241"/>
      <c r="E333" s="241"/>
      <c r="F333" s="241"/>
      <c r="G333" s="241"/>
      <c r="H333" s="241"/>
      <c r="I333" s="241"/>
      <c r="J333" s="241"/>
      <c r="K333" s="241"/>
      <c r="L333" s="241"/>
      <c r="M333" s="241" t="s">
        <v>408</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409</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407</v>
      </c>
      <c r="D399" s="241"/>
      <c r="E399" s="241"/>
      <c r="F399" s="241"/>
      <c r="G399" s="241"/>
      <c r="H399" s="241"/>
      <c r="I399" s="241"/>
      <c r="J399" s="241"/>
      <c r="K399" s="241"/>
      <c r="L399" s="241"/>
      <c r="M399" s="241" t="s">
        <v>408</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409</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407</v>
      </c>
      <c r="D531" s="241"/>
      <c r="E531" s="241"/>
      <c r="F531" s="241"/>
      <c r="G531" s="241"/>
      <c r="H531" s="241"/>
      <c r="I531" s="241"/>
      <c r="J531" s="241"/>
      <c r="K531" s="241"/>
      <c r="L531" s="241"/>
      <c r="M531" s="241" t="s">
        <v>408</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409</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407</v>
      </c>
      <c r="D597" s="241"/>
      <c r="E597" s="241"/>
      <c r="F597" s="241"/>
      <c r="G597" s="241"/>
      <c r="H597" s="241"/>
      <c r="I597" s="241"/>
      <c r="J597" s="241"/>
      <c r="K597" s="241"/>
      <c r="L597" s="241"/>
      <c r="M597" s="241" t="s">
        <v>408</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409</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407</v>
      </c>
      <c r="D663" s="241"/>
      <c r="E663" s="241"/>
      <c r="F663" s="241"/>
      <c r="G663" s="241"/>
      <c r="H663" s="241"/>
      <c r="I663" s="241"/>
      <c r="J663" s="241"/>
      <c r="K663" s="241"/>
      <c r="L663" s="241"/>
      <c r="M663" s="241" t="s">
        <v>408</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409</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407</v>
      </c>
      <c r="D696" s="241"/>
      <c r="E696" s="241"/>
      <c r="F696" s="241"/>
      <c r="G696" s="241"/>
      <c r="H696" s="241"/>
      <c r="I696" s="241"/>
      <c r="J696" s="241"/>
      <c r="K696" s="241"/>
      <c r="L696" s="241"/>
      <c r="M696" s="241" t="s">
        <v>408</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409</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407</v>
      </c>
      <c r="D762" s="241"/>
      <c r="E762" s="241"/>
      <c r="F762" s="241"/>
      <c r="G762" s="241"/>
      <c r="H762" s="241"/>
      <c r="I762" s="241"/>
      <c r="J762" s="241"/>
      <c r="K762" s="241"/>
      <c r="L762" s="241"/>
      <c r="M762" s="241" t="s">
        <v>408</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409</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407</v>
      </c>
      <c r="D861" s="241"/>
      <c r="E861" s="241"/>
      <c r="F861" s="241"/>
      <c r="G861" s="241"/>
      <c r="H861" s="241"/>
      <c r="I861" s="241"/>
      <c r="J861" s="241"/>
      <c r="K861" s="241"/>
      <c r="L861" s="241"/>
      <c r="M861" s="241" t="s">
        <v>408</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409</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407</v>
      </c>
      <c r="D894" s="241"/>
      <c r="E894" s="241"/>
      <c r="F894" s="241"/>
      <c r="G894" s="241"/>
      <c r="H894" s="241"/>
      <c r="I894" s="241"/>
      <c r="J894" s="241"/>
      <c r="K894" s="241"/>
      <c r="L894" s="241"/>
      <c r="M894" s="241" t="s">
        <v>408</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409</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447</v>
      </c>
      <c r="D1026" s="241"/>
      <c r="E1026" s="241"/>
      <c r="F1026" s="241"/>
      <c r="G1026" s="241"/>
      <c r="H1026" s="241"/>
      <c r="I1026" s="241"/>
      <c r="J1026" s="241"/>
      <c r="K1026" s="241"/>
      <c r="L1026" s="241"/>
      <c r="M1026" s="241" t="s">
        <v>448</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449</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407</v>
      </c>
      <c r="D1092" s="241"/>
      <c r="E1092" s="241"/>
      <c r="F1092" s="241"/>
      <c r="G1092" s="241"/>
      <c r="H1092" s="241"/>
      <c r="I1092" s="241"/>
      <c r="J1092" s="241"/>
      <c r="K1092" s="241"/>
      <c r="L1092" s="241"/>
      <c r="M1092" s="241" t="s">
        <v>408</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409</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407</v>
      </c>
      <c r="D1158" s="241"/>
      <c r="E1158" s="241"/>
      <c r="F1158" s="241"/>
      <c r="G1158" s="241"/>
      <c r="H1158" s="241"/>
      <c r="I1158" s="241"/>
      <c r="J1158" s="241"/>
      <c r="K1158" s="241"/>
      <c r="L1158" s="241"/>
      <c r="M1158" s="241" t="s">
        <v>408</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409</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永井啓仁</cp:lastModifiedBy>
  <cp:lastPrinted>2015-06-05T01:56:09Z</cp:lastPrinted>
  <dcterms:created xsi:type="dcterms:W3CDTF">2012-03-13T00:50:25Z</dcterms:created>
  <dcterms:modified xsi:type="dcterms:W3CDTF">2015-06-05T02:00:41Z</dcterms:modified>
</cp:coreProperties>
</file>