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225" windowHeight="32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<sst xmlns="http://schemas.openxmlformats.org/spreadsheetml/2006/main" count="1455" uniqueCount="607">
  <si>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</si>
  <si>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</si>
  <si>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</si>
  <si>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</si>
  <si>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</si>
  <si>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</si>
  <si>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</si>
  <si>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</si>
  <si>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</si>
  <si>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</si>
  <si>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</si>
  <si>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</si>
  <si>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</si>
  <si>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</si>
  <si>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</si>
  <si>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</si>
  <si>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</si>
  <si>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</si>
  <si>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</si>
  <si>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</si>
  <si>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</si>
  <si>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</si>
  <si>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</si>
  <si>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</si>
  <si>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</si>
  <si>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</si>
  <si>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</si>
  <si>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</si>
  <si>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</si>
  <si>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</si>
  <si>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</si>
  <si>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</si>
  <si>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</si>
  <si>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</si>
  <si>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</si>
  <si>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</si>
  <si>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</si>
  <si>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</si>
  <si>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</si>
  <si>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</si>
  <si>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</si>
  <si>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</si>
  <si>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</si>
  <si>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</si>
  <si>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</si>
  <si>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</si>
  <si>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</si>
  <si>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</si>
  <si>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</si>
  <si>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</si>
  <si>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</si>
  <si>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</si>
  <si>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</si>
  <si>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</si>
  <si>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</si>
  <si>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</si>
  <si>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</si>
  <si>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</si>
  <si>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</si>
  <si>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</si>
  <si>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</si>
  <si>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</si>
  <si>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</si>
  <si>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</si>
  <si>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</si>
  <si>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</si>
  <si>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</si>
  <si>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</si>
  <si>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</si>
  <si>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</si>
  <si>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</si>
  <si>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</si>
  <si>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</si>
  <si>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</si>
  <si>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</si>
  <si>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</si>
  <si>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</si>
  <si>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</si>
  <si>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</si>
  <si>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</si>
  <si>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</si>
  <si>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</si>
  <si>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</si>
  <si>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</si>
  <si>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</si>
  <si>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</si>
  <si>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</si>
  <si>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</si>
  <si>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</si>
  <si>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</si>
  <si>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</si>
  <si>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</si>
  <si>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</si>
  <si>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</si>
  <si>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</si>
  <si>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</si>
  <si>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</si>
  <si>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</si>
  <si>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</si>
  <si>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</si>
  <si>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</si>
  <si>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</si>
  <si>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</si>
  <si>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</si>
  <si>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</si>
  <si>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</si>
  <si>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</si>
  <si>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</si>
  <si>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</si>
  <si>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</si>
  <si>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</si>
  <si>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</si>
  <si>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</si>
  <si>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</si>
  <si>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</si>
  <si>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</si>
  <si>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</si>
  <si>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</si>
  <si>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</si>
  <si>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</si>
  <si>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</si>
  <si>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</si>
  <si>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</si>
  <si>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</si>
  <si>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</si>
  <si>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</si>
  <si>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</si>
  <si>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</si>
  <si>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</si>
  <si>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</si>
  <si>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</si>
  <si>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</si>
  <si>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</si>
  <si>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</si>
  <si>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</si>
  <si>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</si>
  <si>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</si>
  <si>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</si>
  <si>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</si>
  <si>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</si>
  <si>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</si>
  <si>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</si>
  <si>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</si>
  <si>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</si>
  <si>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</si>
  <si>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</si>
  <si>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</si>
  <si>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</si>
  <si>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</si>
  <si>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</si>
  <si>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</si>
  <si>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</si>
  <si>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</si>
  <si>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</si>
  <si>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</si>
  <si>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</si>
  <si>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</si>
  <si>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</si>
  <si>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</si>
  <si>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</si>
  <si>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</si>
  <si>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</si>
  <si>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</si>
  <si>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</si>
  <si>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</si>
  <si>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</si>
  <si>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</si>
  <si>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</si>
  <si>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</si>
  <si>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</si>
  <si>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</si>
  <si>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</si>
  <si>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</si>
  <si>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</si>
  <si>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</si>
  <si>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</si>
  <si>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</si>
  <si>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</si>
  <si>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</si>
  <si>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</si>
  <si>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</si>
  <si>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</si>
  <si>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</si>
  <si>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</si>
  <si>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</si>
  <si>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</si>
  <si>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</si>
  <si>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</si>
  <si>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</si>
  <si>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</si>
  <si>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</si>
  <si>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</si>
  <si>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</si>
  <si>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</si>
  <si>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</si>
  <si>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</si>
  <si>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</si>
  <si>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</si>
  <si>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</si>
  <si>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</si>
  <si>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</si>
  <si>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</si>
  <si>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</si>
  <si>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</si>
  <si>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</si>
  <si>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</si>
  <si>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</si>
  <si>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</si>
  <si>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</si>
  <si>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</si>
  <si>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</si>
  <si>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</si>
  <si>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</si>
  <si>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</si>
  <si>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</si>
  <si>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</si>
  <si>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</si>
  <si>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</si>
  <si>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</si>
  <si>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</si>
  <si>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</si>
  <si>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</si>
  <si>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</si>
  <si>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</si>
  <si>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</si>
  <si>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</si>
  <si>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</si>
  <si>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</si>
  <si>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</si>
  <si>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</si>
  <si>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</si>
  <si>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</si>
  <si>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</si>
  <si>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</si>
  <si>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</si>
  <si>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</si>
  <si>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</si>
  <si>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</si>
  <si>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</si>
  <si>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</si>
  <si>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</si>
  <si>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</si>
  <si>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</si>
  <si>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</si>
  <si>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</si>
  <si>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</si>
  <si>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</si>
  <si>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</si>
  <si>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</si>
  <si>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</si>
  <si>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</si>
  <si>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</si>
  <si>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</si>
  <si>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</si>
  <si>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</si>
  <si>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</si>
  <si>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</si>
  <si>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</si>
  <si>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</si>
  <si>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</si>
  <si>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</si>
  <si>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</si>
  <si>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</si>
  <si>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</si>
  <si>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</si>
  <si>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</si>
  <si>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</si>
  <si>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</si>
  <si>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</si>
  <si>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</si>
  <si>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</si>
  <si>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</si>
  <si>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</si>
  <si>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</si>
  <si>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</si>
  <si>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</si>
  <si>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</si>
  <si>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</si>
  <si>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</si>
  <si>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</si>
  <si>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</si>
  <si>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</si>
  <si>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</si>
  <si>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</si>
  <si>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</si>
  <si>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</si>
  <si>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</si>
  <si>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</si>
  <si>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</si>
  <si>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</si>
  <si>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</si>
  <si>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</si>
  <si>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</si>
  <si>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</si>
  <si>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</si>
  <si>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</si>
  <si>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</si>
  <si>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</si>
  <si>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</si>
  <si>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</si>
  <si>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</si>
  <si>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</si>
  <si>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</si>
  <si>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</si>
  <si>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</si>
  <si>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</si>
  <si>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</si>
  <si>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</si>
  <si>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</si>
  <si>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</si>
  <si>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</si>
  <si>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</si>
  <si>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</si>
  <si>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</si>
  <si>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</si>
  <si>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</si>
  <si>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</si>
  <si>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</si>
  <si>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</si>
  <si>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</si>
  <si>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</si>
  <si>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</si>
  <si>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</si>
  <si>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</si>
  <si>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</si>
  <si>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</si>
  <si>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</si>
  <si>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</si>
  <si>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</si>
  <si>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</si>
  <si>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</si>
  <si>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</si>
  <si>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</si>
  <si>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</si>
  <si>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</si>
  <si>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</si>
  <si>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</si>
  <si>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</si>
  <si>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</si>
  <si>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</si>
  <si>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</si>
  <si>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</si>
  <si>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</si>
  <si>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</si>
  <si>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</si>
  <si>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</si>
  <si>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</si>
  <si>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</si>
  <si>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</si>
  <si>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</si>
  <si>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</si>
  <si>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</si>
  <si>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</si>
  <si>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</si>
  <si>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</si>
  <si>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</si>
  <si>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</si>
  <si>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</si>
  <si>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</si>
  <si>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</si>
  <si>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</si>
  <si>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</si>
  <si>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</si>
  <si>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</si>
  <si>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</si>
  <si>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</si>
  <si>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</si>
  <si>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</si>
  <si>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</si>
  <si>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</si>
  <si>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</si>
  <si>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</si>
  <si>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</si>
  <si>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</si>
  <si>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</si>
  <si>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</si>
  <si>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</si>
  <si>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</si>
  <si>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</si>
  <si>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</si>
  <si>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</si>
  <si>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</si>
  <si>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</si>
  <si>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</si>
  <si>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</si>
  <si>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</si>
  <si>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</si>
  <si>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</si>
  <si>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</si>
  <si>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</si>
  <si>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</si>
  <si>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</si>
  <si>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</si>
  <si>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</si>
  <si>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</si>
  <si>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</si>
  <si>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</si>
  <si>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</si>
  <si>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</si>
  <si>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</si>
  <si>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</si>
  <si>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</si>
  <si>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</si>
  <si>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</si>
  <si>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</si>
  <si>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</si>
  <si>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</si>
  <si>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</si>
  <si>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</si>
  <si>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</si>
  <si>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</si>
  <si>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</si>
  <si>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</si>
  <si>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</si>
  <si>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</si>
  <si>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</si>
  <si>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</si>
  <si>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</si>
  <si>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</si>
  <si>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</si>
  <si>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</si>
  <si>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</si>
  <si>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</si>
  <si>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</si>
  <si>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</si>
  <si>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</si>
  <si>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</si>
  <si>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</si>
  <si>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</si>
  <si>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</si>
  <si>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</si>
  <si>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</si>
  <si>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</si>
  <si>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</si>
  <si>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</si>
  <si>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</si>
  <si>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</si>
  <si>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</si>
  <si>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</si>
  <si>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</si>
  <si>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</si>
  <si>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</si>
  <si>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</si>
  <si>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</si>
  <si>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</si>
  <si>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</si>
  <si>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</si>
  <si>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</si>
  <si>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</si>
  <si>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</si>
  <si>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</si>
  <si>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</si>
  <si>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</si>
  <si>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</si>
  <si>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</si>
  <si>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</si>
  <si>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</si>
  <si>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</si>
  <si>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</si>
  <si>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</si>
  <si>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</si>
  <si>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</si>
  <si>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</si>
  <si>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</si>
  <si>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常時監視に係る事務処理基準
環境大気常時監視マニュアル</t>
    <phoneticPr fontId="5"/>
  </si>
  <si>
    <t>大気環境監視測定網整備推進費</t>
    <phoneticPr fontId="5"/>
  </si>
  <si>
    <t>水・大気環境局</t>
    <phoneticPr fontId="5"/>
  </si>
  <si>
    <t>大気環境課</t>
    <phoneticPr fontId="5"/>
  </si>
  <si>
    <t>大気環境課長
是澤　裕二</t>
    <phoneticPr fontId="5"/>
  </si>
  <si>
    <t>3　大気・水・土壌環境等の保全
 3-1 大気環境の保全（酸性雨・黄砂対策を含む）</t>
    <phoneticPr fontId="5"/>
  </si>
  <si>
    <t>大気汚染防止法第22,24条</t>
    <phoneticPr fontId="5"/>
  </si>
  <si>
    <t>大気汚染の全国的な状況を把握するため、国設大気測定所の維持管理等を行うとともに、大気汚染防止法に基づき都道府県が実施する常時監視結果を取りまとめ、大気汚染の状況について国民に情報提供を行う。</t>
    <phoneticPr fontId="5"/>
  </si>
  <si>
    <t>-</t>
    <phoneticPr fontId="5"/>
  </si>
  <si>
    <t>回</t>
    <rPh sb="0" eb="1">
      <t>カイ</t>
    </rPh>
    <phoneticPr fontId="5"/>
  </si>
  <si>
    <t>国設大気測定所（国設局）の地点数</t>
    <rPh sb="0" eb="2">
      <t>コクセツ</t>
    </rPh>
    <rPh sb="2" eb="4">
      <t>タイキ</t>
    </rPh>
    <rPh sb="4" eb="6">
      <t>ソクテイ</t>
    </rPh>
    <rPh sb="6" eb="7">
      <t>ショ</t>
    </rPh>
    <rPh sb="8" eb="10">
      <t>コクセツ</t>
    </rPh>
    <rPh sb="10" eb="11">
      <t>キョク</t>
    </rPh>
    <rPh sb="13" eb="15">
      <t>チテン</t>
    </rPh>
    <rPh sb="15" eb="16">
      <t>スウ</t>
    </rPh>
    <phoneticPr fontId="5"/>
  </si>
  <si>
    <t>地点</t>
    <rPh sb="0" eb="2">
      <t>チテン</t>
    </rPh>
    <phoneticPr fontId="5"/>
  </si>
  <si>
    <t>国設一般局の委託費の総額／国設局数　　　　　　　　　　　　　　</t>
    <phoneticPr fontId="5"/>
  </si>
  <si>
    <t>万円</t>
    <rPh sb="0" eb="2">
      <t>マンエン</t>
    </rPh>
    <phoneticPr fontId="5"/>
  </si>
  <si>
    <t>4,900/9</t>
    <phoneticPr fontId="5"/>
  </si>
  <si>
    <t>4,200/9</t>
    <phoneticPr fontId="5"/>
  </si>
  <si>
    <t>環境保全調査費</t>
    <rPh sb="0" eb="2">
      <t>カンキョウ</t>
    </rPh>
    <rPh sb="2" eb="4">
      <t>ホゼン</t>
    </rPh>
    <rPh sb="4" eb="7">
      <t>チョウサヒ</t>
    </rPh>
    <phoneticPr fontId="5"/>
  </si>
  <si>
    <t>土地建物借料</t>
    <rPh sb="0" eb="2">
      <t>トチ</t>
    </rPh>
    <rPh sb="2" eb="4">
      <t>タテモノ</t>
    </rPh>
    <rPh sb="4" eb="5">
      <t>シャク</t>
    </rPh>
    <phoneticPr fontId="5"/>
  </si>
  <si>
    <t>各所修繕</t>
    <rPh sb="0" eb="2">
      <t>カクショ</t>
    </rPh>
    <rPh sb="2" eb="4">
      <t>シュウゼン</t>
    </rPh>
    <phoneticPr fontId="5"/>
  </si>
  <si>
    <t>地方公共団体委託費</t>
    <phoneticPr fontId="5"/>
  </si>
  <si>
    <t>‐</t>
  </si>
  <si>
    <t>国設大気環境測定所の管理管理や全国の大気汚染の状況の結果についての取りまとめ・公表は適切に行われている。</t>
    <rPh sb="12" eb="14">
      <t>カンリ</t>
    </rPh>
    <rPh sb="15" eb="17">
      <t>ゼンコク</t>
    </rPh>
    <rPh sb="18" eb="20">
      <t>タイキ</t>
    </rPh>
    <rPh sb="20" eb="22">
      <t>オセン</t>
    </rPh>
    <rPh sb="23" eb="25">
      <t>ジョウキョウ</t>
    </rPh>
    <rPh sb="26" eb="28">
      <t>ケッカ</t>
    </rPh>
    <rPh sb="33" eb="34">
      <t>ト</t>
    </rPh>
    <rPh sb="39" eb="41">
      <t>コウヒョウ</t>
    </rPh>
    <rPh sb="42" eb="44">
      <t>テキセツ</t>
    </rPh>
    <rPh sb="45" eb="46">
      <t>オコナ</t>
    </rPh>
    <phoneticPr fontId="5"/>
  </si>
  <si>
    <t>突発的な故障により測定データに欠測が生じないよう、測定機器の部品の交換、修繕、点検を引き続き計画的に行う必要がある。</t>
    <rPh sb="9" eb="11">
      <t>ソクテイ</t>
    </rPh>
    <rPh sb="15" eb="16">
      <t>ケツ</t>
    </rPh>
    <rPh sb="46" eb="49">
      <t>ケイカクテキ</t>
    </rPh>
    <phoneticPr fontId="5"/>
  </si>
  <si>
    <t>A.測定局機器修繕等</t>
    <rPh sb="2" eb="5">
      <t>ソクテイキョク</t>
    </rPh>
    <rPh sb="5" eb="7">
      <t>キキ</t>
    </rPh>
    <rPh sb="7" eb="9">
      <t>シュウゼン</t>
    </rPh>
    <rPh sb="9" eb="10">
      <t>トウ</t>
    </rPh>
    <phoneticPr fontId="5"/>
  </si>
  <si>
    <t>【随意契約】</t>
  </si>
  <si>
    <t>【随意契約】</t>
    <rPh sb="1" eb="3">
      <t>ズイイ</t>
    </rPh>
    <rPh sb="3" eb="5">
      <t>ケイヤク</t>
    </rPh>
    <phoneticPr fontId="5"/>
  </si>
  <si>
    <t>B.調査結果分析取りまとめ</t>
    <rPh sb="2" eb="4">
      <t>チョウサ</t>
    </rPh>
    <rPh sb="4" eb="6">
      <t>ケッカ</t>
    </rPh>
    <rPh sb="6" eb="8">
      <t>ブンセキ</t>
    </rPh>
    <rPh sb="8" eb="9">
      <t>ト</t>
    </rPh>
    <phoneticPr fontId="5"/>
  </si>
  <si>
    <t>C.国設局業務委託業務</t>
    <rPh sb="2" eb="4">
      <t>コクセツ</t>
    </rPh>
    <rPh sb="4" eb="5">
      <t>キョク</t>
    </rPh>
    <rPh sb="5" eb="7">
      <t>ギョウム</t>
    </rPh>
    <rPh sb="7" eb="9">
      <t>イタク</t>
    </rPh>
    <rPh sb="9" eb="11">
      <t>ギョウム</t>
    </rPh>
    <phoneticPr fontId="5"/>
  </si>
  <si>
    <t>D.国設局土地賃貸借業務</t>
    <rPh sb="2" eb="4">
      <t>コクセツ</t>
    </rPh>
    <rPh sb="4" eb="5">
      <t>キョク</t>
    </rPh>
    <rPh sb="5" eb="7">
      <t>トチ</t>
    </rPh>
    <rPh sb="7" eb="10">
      <t>チンタイシャク</t>
    </rPh>
    <rPh sb="10" eb="12">
      <t>ギョウム</t>
    </rPh>
    <phoneticPr fontId="5"/>
  </si>
  <si>
    <t>消費税</t>
    <rPh sb="0" eb="3">
      <t>ショウヒゼイ</t>
    </rPh>
    <phoneticPr fontId="5"/>
  </si>
  <si>
    <t>人件費</t>
  </si>
  <si>
    <t>検討会準備、資料作成等</t>
  </si>
  <si>
    <t>借損料</t>
  </si>
  <si>
    <t>検討会会場借料・会議費（3回開催）</t>
  </si>
  <si>
    <t>謝金</t>
  </si>
  <si>
    <t>委員謝金（対象者5名、3回）</t>
  </si>
  <si>
    <t>旅費</t>
  </si>
  <si>
    <t>委員交通費、打合せ交通費</t>
  </si>
  <si>
    <t>印刷製本</t>
  </si>
  <si>
    <t>報告書等</t>
  </si>
  <si>
    <t>一般管理費</t>
  </si>
  <si>
    <t>委託費</t>
    <rPh sb="0" eb="3">
      <t>イタクヒ</t>
    </rPh>
    <phoneticPr fontId="5"/>
  </si>
  <si>
    <t>測定機器保守管理経費</t>
    <rPh sb="0" eb="2">
      <t>ソクテイ</t>
    </rPh>
    <rPh sb="2" eb="4">
      <t>キキ</t>
    </rPh>
    <rPh sb="4" eb="6">
      <t>ホシュ</t>
    </rPh>
    <rPh sb="6" eb="8">
      <t>カンリ</t>
    </rPh>
    <rPh sb="8" eb="10">
      <t>ケイヒ</t>
    </rPh>
    <phoneticPr fontId="5"/>
  </si>
  <si>
    <t>土地建物</t>
    <rPh sb="0" eb="2">
      <t>トチ</t>
    </rPh>
    <rPh sb="2" eb="4">
      <t>タテモノ</t>
    </rPh>
    <phoneticPr fontId="5"/>
  </si>
  <si>
    <t>国設札幌大気環境測定所の土地建物借料</t>
    <rPh sb="0" eb="2">
      <t>コクセツ</t>
    </rPh>
    <rPh sb="2" eb="4">
      <t>サッポロ</t>
    </rPh>
    <rPh sb="4" eb="6">
      <t>タイキ</t>
    </rPh>
    <rPh sb="6" eb="8">
      <t>カンキョウ</t>
    </rPh>
    <rPh sb="8" eb="10">
      <t>ソクテイ</t>
    </rPh>
    <rPh sb="10" eb="11">
      <t>ショ</t>
    </rPh>
    <rPh sb="12" eb="14">
      <t>トチ</t>
    </rPh>
    <rPh sb="14" eb="16">
      <t>タテモノ</t>
    </rPh>
    <rPh sb="16" eb="18">
      <t>シャクリョウ</t>
    </rPh>
    <phoneticPr fontId="5"/>
  </si>
  <si>
    <t>-</t>
    <phoneticPr fontId="5"/>
  </si>
  <si>
    <t>(株)仙台測器社</t>
  </si>
  <si>
    <t>（株）三弘</t>
  </si>
  <si>
    <t>(株)北浜製作所</t>
  </si>
  <si>
    <t>関西測器(株)</t>
  </si>
  <si>
    <t>(株)マコト電気</t>
  </si>
  <si>
    <t>(有)友田大洋堂</t>
  </si>
  <si>
    <t>(株)ジェイサイエンス東日本</t>
  </si>
  <si>
    <t>B.調査結果分析取りまとめ</t>
  </si>
  <si>
    <t>グリーンブルー(株)</t>
    <phoneticPr fontId="5"/>
  </si>
  <si>
    <t>常時監視体制及び精度管理体制に関する検討業務</t>
    <phoneticPr fontId="5"/>
  </si>
  <si>
    <t>（株）ファーストシステムデザイン</t>
    <rPh sb="1" eb="2">
      <t>カブ</t>
    </rPh>
    <phoneticPr fontId="5"/>
  </si>
  <si>
    <t>大気測定局測定データの整備・解析業務</t>
    <phoneticPr fontId="5"/>
  </si>
  <si>
    <t>三州社</t>
    <rPh sb="0" eb="1">
      <t>サン</t>
    </rPh>
    <rPh sb="1" eb="3">
      <t>シュウシャ</t>
    </rPh>
    <phoneticPr fontId="5"/>
  </si>
  <si>
    <t>大気汚染状況結果の印刷業務</t>
    <rPh sb="0" eb="2">
      <t>タイキ</t>
    </rPh>
    <rPh sb="2" eb="4">
      <t>オセン</t>
    </rPh>
    <rPh sb="4" eb="6">
      <t>ジョウキョウ</t>
    </rPh>
    <rPh sb="6" eb="8">
      <t>ケッカ</t>
    </rPh>
    <rPh sb="9" eb="11">
      <t>インサツ</t>
    </rPh>
    <rPh sb="11" eb="13">
      <t>ギョウム</t>
    </rPh>
    <phoneticPr fontId="5"/>
  </si>
  <si>
    <t>（独）国立環境研究所</t>
    <rPh sb="3" eb="5">
      <t>コクリツ</t>
    </rPh>
    <rPh sb="5" eb="7">
      <t>カンキョウ</t>
    </rPh>
    <rPh sb="7" eb="10">
      <t>ケンキュウショ</t>
    </rPh>
    <phoneticPr fontId="5"/>
  </si>
  <si>
    <t>大気常時監視１時間値データフォーマット交換・編集業務</t>
    <rPh sb="0" eb="2">
      <t>タイキ</t>
    </rPh>
    <rPh sb="2" eb="4">
      <t>ジョウジ</t>
    </rPh>
    <rPh sb="4" eb="6">
      <t>カンシ</t>
    </rPh>
    <rPh sb="7" eb="9">
      <t>ジカン</t>
    </rPh>
    <rPh sb="9" eb="10">
      <t>チ</t>
    </rPh>
    <rPh sb="19" eb="21">
      <t>コウカン</t>
    </rPh>
    <rPh sb="22" eb="24">
      <t>ヘンシュウ</t>
    </rPh>
    <rPh sb="24" eb="26">
      <t>ギョウム</t>
    </rPh>
    <phoneticPr fontId="5"/>
  </si>
  <si>
    <t>随意契約</t>
    <rPh sb="0" eb="2">
      <t>ズイイ</t>
    </rPh>
    <rPh sb="2" eb="4">
      <t>ケイヤク</t>
    </rPh>
    <phoneticPr fontId="5"/>
  </si>
  <si>
    <t>朝日梱包(株)</t>
    <phoneticPr fontId="5"/>
  </si>
  <si>
    <t>梱包・発送業務</t>
    <rPh sb="0" eb="2">
      <t>コンポウ</t>
    </rPh>
    <rPh sb="3" eb="5">
      <t>ハッソウ</t>
    </rPh>
    <rPh sb="5" eb="7">
      <t>ギョウム</t>
    </rPh>
    <phoneticPr fontId="5"/>
  </si>
  <si>
    <t>C.国設局業務委託業務</t>
  </si>
  <si>
    <t>北海道</t>
    <phoneticPr fontId="5"/>
  </si>
  <si>
    <t>国設札幌大気環境測定所の維持管理</t>
    <phoneticPr fontId="5"/>
  </si>
  <si>
    <t>－</t>
    <phoneticPr fontId="5"/>
  </si>
  <si>
    <t>川崎市</t>
    <rPh sb="0" eb="3">
      <t>カワサキシ</t>
    </rPh>
    <phoneticPr fontId="5"/>
  </si>
  <si>
    <t>国設川崎大気環境測定所の維持管理</t>
    <rPh sb="0" eb="2">
      <t>コクセツ</t>
    </rPh>
    <rPh sb="2" eb="4">
      <t>カワサキ</t>
    </rPh>
    <rPh sb="4" eb="6">
      <t>タイキ</t>
    </rPh>
    <rPh sb="6" eb="8">
      <t>カンキョウ</t>
    </rPh>
    <rPh sb="8" eb="10">
      <t>ソクテイ</t>
    </rPh>
    <rPh sb="10" eb="11">
      <t>ジョ</t>
    </rPh>
    <rPh sb="12" eb="14">
      <t>イジ</t>
    </rPh>
    <rPh sb="14" eb="16">
      <t>カンリ</t>
    </rPh>
    <phoneticPr fontId="5"/>
  </si>
  <si>
    <t>大阪府</t>
    <rPh sb="0" eb="3">
      <t>オオサカフ</t>
    </rPh>
    <phoneticPr fontId="5"/>
  </si>
  <si>
    <t>国設大阪大気環境測定所の維持管理</t>
    <rPh sb="0" eb="2">
      <t>コクセツ</t>
    </rPh>
    <rPh sb="2" eb="4">
      <t>オオサカ</t>
    </rPh>
    <rPh sb="4" eb="6">
      <t>タイキ</t>
    </rPh>
    <rPh sb="6" eb="8">
      <t>カンキョウ</t>
    </rPh>
    <rPh sb="8" eb="10">
      <t>ソクテイ</t>
    </rPh>
    <rPh sb="10" eb="11">
      <t>ジョ</t>
    </rPh>
    <rPh sb="12" eb="14">
      <t>イジ</t>
    </rPh>
    <rPh sb="14" eb="16">
      <t>カンリ</t>
    </rPh>
    <phoneticPr fontId="5"/>
  </si>
  <si>
    <t>宮城県</t>
    <rPh sb="0" eb="3">
      <t>ミヤギケン</t>
    </rPh>
    <phoneticPr fontId="5"/>
  </si>
  <si>
    <t>国設箟岳大気環境測定所の維持管理</t>
    <phoneticPr fontId="5"/>
  </si>
  <si>
    <t>島根県</t>
    <rPh sb="0" eb="3">
      <t>シマネケン</t>
    </rPh>
    <phoneticPr fontId="5"/>
  </si>
  <si>
    <t>国設松江大気環境測定所の維持管理</t>
    <rPh sb="0" eb="2">
      <t>コクセツ</t>
    </rPh>
    <rPh sb="2" eb="4">
      <t>マツエ</t>
    </rPh>
    <rPh sb="4" eb="6">
      <t>タイキ</t>
    </rPh>
    <rPh sb="6" eb="8">
      <t>カンキョウ</t>
    </rPh>
    <rPh sb="8" eb="10">
      <t>ソクテイ</t>
    </rPh>
    <rPh sb="10" eb="11">
      <t>ジョ</t>
    </rPh>
    <rPh sb="12" eb="14">
      <t>イジ</t>
    </rPh>
    <rPh sb="14" eb="16">
      <t>カンリ</t>
    </rPh>
    <phoneticPr fontId="5"/>
  </si>
  <si>
    <t>東京都</t>
    <rPh sb="0" eb="3">
      <t>トウキョウト</t>
    </rPh>
    <phoneticPr fontId="5"/>
  </si>
  <si>
    <t>国設東京大気環境測定所の維持管理</t>
    <rPh sb="0" eb="2">
      <t>コクセツ</t>
    </rPh>
    <rPh sb="2" eb="4">
      <t>トウキョウ</t>
    </rPh>
    <rPh sb="4" eb="6">
      <t>タイキ</t>
    </rPh>
    <rPh sb="6" eb="8">
      <t>カンキョウ</t>
    </rPh>
    <rPh sb="8" eb="10">
      <t>ソクテイ</t>
    </rPh>
    <rPh sb="10" eb="11">
      <t>ジョ</t>
    </rPh>
    <rPh sb="12" eb="14">
      <t>イジ</t>
    </rPh>
    <rPh sb="14" eb="16">
      <t>カンリ</t>
    </rPh>
    <phoneticPr fontId="5"/>
  </si>
  <si>
    <t>大牟田市</t>
    <rPh sb="0" eb="4">
      <t>オオムタシ</t>
    </rPh>
    <phoneticPr fontId="5"/>
  </si>
  <si>
    <t>国設大牟田大気環境測定所の維持管理</t>
    <rPh sb="0" eb="2">
      <t>コクセツ</t>
    </rPh>
    <rPh sb="2" eb="5">
      <t>オオムタ</t>
    </rPh>
    <rPh sb="5" eb="7">
      <t>タイキ</t>
    </rPh>
    <rPh sb="7" eb="9">
      <t>カンキョウ</t>
    </rPh>
    <rPh sb="9" eb="11">
      <t>ソクテイ</t>
    </rPh>
    <rPh sb="11" eb="12">
      <t>ジョ</t>
    </rPh>
    <rPh sb="13" eb="15">
      <t>イジ</t>
    </rPh>
    <rPh sb="15" eb="17">
      <t>カンリ</t>
    </rPh>
    <phoneticPr fontId="5"/>
  </si>
  <si>
    <t>尼崎市</t>
    <rPh sb="0" eb="3">
      <t>アマガサキシ</t>
    </rPh>
    <phoneticPr fontId="5"/>
  </si>
  <si>
    <t>国設尼崎大気環境測定所の維持管理</t>
    <rPh sb="0" eb="2">
      <t>コクセツ</t>
    </rPh>
    <rPh sb="2" eb="4">
      <t>アマガサキ</t>
    </rPh>
    <rPh sb="4" eb="6">
      <t>タイキ</t>
    </rPh>
    <rPh sb="6" eb="8">
      <t>カンキョウ</t>
    </rPh>
    <rPh sb="8" eb="10">
      <t>ソクテイ</t>
    </rPh>
    <rPh sb="10" eb="11">
      <t>ジョ</t>
    </rPh>
    <rPh sb="12" eb="14">
      <t>イジ</t>
    </rPh>
    <rPh sb="14" eb="16">
      <t>カンリ</t>
    </rPh>
    <phoneticPr fontId="5"/>
  </si>
  <si>
    <t>愛知県</t>
    <rPh sb="0" eb="3">
      <t>アイチケン</t>
    </rPh>
    <phoneticPr fontId="5"/>
  </si>
  <si>
    <t>国設名古屋大気環境測定所の維持管理</t>
    <rPh sb="0" eb="2">
      <t>コクセツ</t>
    </rPh>
    <rPh sb="2" eb="5">
      <t>ナゴヤ</t>
    </rPh>
    <rPh sb="5" eb="7">
      <t>タイキ</t>
    </rPh>
    <rPh sb="7" eb="9">
      <t>カンキョウ</t>
    </rPh>
    <rPh sb="9" eb="11">
      <t>ソクテイ</t>
    </rPh>
    <rPh sb="11" eb="12">
      <t>ジョ</t>
    </rPh>
    <rPh sb="13" eb="15">
      <t>イジ</t>
    </rPh>
    <rPh sb="15" eb="17">
      <t>カンリ</t>
    </rPh>
    <phoneticPr fontId="5"/>
  </si>
  <si>
    <t>（独）北海道立総合研究機構</t>
    <rPh sb="1" eb="2">
      <t>ドク</t>
    </rPh>
    <phoneticPr fontId="5"/>
  </si>
  <si>
    <t>国設札幌大気環境測定所の土地賃貸借料</t>
    <rPh sb="0" eb="2">
      <t>コクセツ</t>
    </rPh>
    <rPh sb="2" eb="4">
      <t>サッポロ</t>
    </rPh>
    <rPh sb="4" eb="6">
      <t>タイキ</t>
    </rPh>
    <rPh sb="6" eb="8">
      <t>カンキョウ</t>
    </rPh>
    <rPh sb="8" eb="10">
      <t>ソクテイ</t>
    </rPh>
    <rPh sb="10" eb="11">
      <t>ジョ</t>
    </rPh>
    <rPh sb="12" eb="14">
      <t>トチ</t>
    </rPh>
    <rPh sb="14" eb="16">
      <t>チンタイ</t>
    </rPh>
    <rPh sb="16" eb="18">
      <t>シャクリョウ</t>
    </rPh>
    <phoneticPr fontId="5"/>
  </si>
  <si>
    <t>川崎市</t>
    <phoneticPr fontId="5"/>
  </si>
  <si>
    <t>国設川崎大気環境測定所の土地賃貸借料</t>
    <rPh sb="0" eb="2">
      <t>コクセツ</t>
    </rPh>
    <rPh sb="2" eb="4">
      <t>カワサキ</t>
    </rPh>
    <rPh sb="4" eb="6">
      <t>タイキ</t>
    </rPh>
    <rPh sb="6" eb="8">
      <t>カンキョウ</t>
    </rPh>
    <rPh sb="8" eb="10">
      <t>ソクテイ</t>
    </rPh>
    <rPh sb="10" eb="11">
      <t>ジョ</t>
    </rPh>
    <rPh sb="12" eb="14">
      <t>トチ</t>
    </rPh>
    <rPh sb="14" eb="17">
      <t>チンタイシャク</t>
    </rPh>
    <rPh sb="17" eb="18">
      <t>リョウ</t>
    </rPh>
    <phoneticPr fontId="5"/>
  </si>
  <si>
    <t>大阪府</t>
    <phoneticPr fontId="5"/>
  </si>
  <si>
    <t>国設大阪大気環境測定所の土地賃貸借料</t>
    <rPh sb="0" eb="2">
      <t>コクセツ</t>
    </rPh>
    <rPh sb="2" eb="4">
      <t>オオサカ</t>
    </rPh>
    <rPh sb="4" eb="6">
      <t>タイキ</t>
    </rPh>
    <rPh sb="6" eb="8">
      <t>カンキョウ</t>
    </rPh>
    <rPh sb="8" eb="10">
      <t>ソクテイ</t>
    </rPh>
    <rPh sb="10" eb="11">
      <t>ジョ</t>
    </rPh>
    <rPh sb="12" eb="14">
      <t>トチ</t>
    </rPh>
    <rPh sb="14" eb="17">
      <t>チンタイシャク</t>
    </rPh>
    <rPh sb="17" eb="18">
      <t>リョウ</t>
    </rPh>
    <phoneticPr fontId="5"/>
  </si>
  <si>
    <t>愛知県</t>
    <phoneticPr fontId="5"/>
  </si>
  <si>
    <t>国設名古屋大気環境測定所の土地賃貸借料</t>
    <rPh sb="0" eb="2">
      <t>コクセツ</t>
    </rPh>
    <rPh sb="2" eb="5">
      <t>ナゴヤ</t>
    </rPh>
    <rPh sb="5" eb="7">
      <t>タイキ</t>
    </rPh>
    <rPh sb="7" eb="9">
      <t>カンキョウ</t>
    </rPh>
    <rPh sb="9" eb="11">
      <t>ソクテイ</t>
    </rPh>
    <rPh sb="11" eb="12">
      <t>ジョ</t>
    </rPh>
    <rPh sb="13" eb="15">
      <t>トチ</t>
    </rPh>
    <rPh sb="15" eb="18">
      <t>チンタイシャク</t>
    </rPh>
    <rPh sb="18" eb="19">
      <t>リョウ</t>
    </rPh>
    <phoneticPr fontId="5"/>
  </si>
  <si>
    <t>尼崎市</t>
    <phoneticPr fontId="5"/>
  </si>
  <si>
    <t>国設尼崎大気環境測定所の土地賃貸借料</t>
    <rPh sb="0" eb="2">
      <t>コクセツ</t>
    </rPh>
    <rPh sb="2" eb="4">
      <t>アマガサキ</t>
    </rPh>
    <rPh sb="4" eb="6">
      <t>タイキ</t>
    </rPh>
    <rPh sb="6" eb="8">
      <t>カンキョウ</t>
    </rPh>
    <rPh sb="8" eb="10">
      <t>ソクテイ</t>
    </rPh>
    <rPh sb="10" eb="11">
      <t>ジョ</t>
    </rPh>
    <rPh sb="12" eb="14">
      <t>トチ</t>
    </rPh>
    <rPh sb="14" eb="17">
      <t>チンタイシャク</t>
    </rPh>
    <rPh sb="17" eb="18">
      <t>リョウ</t>
    </rPh>
    <phoneticPr fontId="5"/>
  </si>
  <si>
    <t>国設松江大気環境測定所の土地賃貸借料</t>
    <rPh sb="0" eb="2">
      <t>コクセツ</t>
    </rPh>
    <rPh sb="2" eb="4">
      <t>マツエ</t>
    </rPh>
    <rPh sb="4" eb="6">
      <t>タイキ</t>
    </rPh>
    <rPh sb="6" eb="8">
      <t>カンキョウ</t>
    </rPh>
    <rPh sb="8" eb="10">
      <t>ソクテイ</t>
    </rPh>
    <rPh sb="10" eb="11">
      <t>ジョ</t>
    </rPh>
    <rPh sb="12" eb="14">
      <t>トチ</t>
    </rPh>
    <rPh sb="14" eb="17">
      <t>チンタイシャク</t>
    </rPh>
    <rPh sb="17" eb="18">
      <t>リョウ</t>
    </rPh>
    <phoneticPr fontId="5"/>
  </si>
  <si>
    <t>国設大牟田大気環境測定所の土地賃貸借料</t>
    <rPh sb="0" eb="2">
      <t>コクセツ</t>
    </rPh>
    <rPh sb="2" eb="5">
      <t>オオムタ</t>
    </rPh>
    <rPh sb="5" eb="7">
      <t>タイキ</t>
    </rPh>
    <rPh sb="7" eb="9">
      <t>カンキョウ</t>
    </rPh>
    <rPh sb="9" eb="11">
      <t>ソクテイ</t>
    </rPh>
    <rPh sb="11" eb="12">
      <t>ジョ</t>
    </rPh>
    <rPh sb="13" eb="15">
      <t>トチ</t>
    </rPh>
    <rPh sb="15" eb="18">
      <t>チンタイシャク</t>
    </rPh>
    <rPh sb="18" eb="19">
      <t>リョウ</t>
    </rPh>
    <phoneticPr fontId="5"/>
  </si>
  <si>
    <t>宮城県涌谷町</t>
    <rPh sb="0" eb="3">
      <t>ミヤギケン</t>
    </rPh>
    <rPh sb="3" eb="5">
      <t>ワクヤ</t>
    </rPh>
    <rPh sb="5" eb="6">
      <t>チョウ</t>
    </rPh>
    <phoneticPr fontId="5"/>
  </si>
  <si>
    <t>国設箟岳大気環境測定所の土地賃貸借料</t>
    <phoneticPr fontId="5"/>
  </si>
  <si>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</si>
  <si>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rPh sb="37" eb="39">
      <t>カンキョウ</t>
    </rPh>
    <rPh sb="39" eb="41">
      <t>ダイジン</t>
    </rPh>
    <phoneticPr fontId="5"/>
  </si>
  <si>
    <t>国民の健康保護及び生活環境の維持の為に、環境基準に関わる大気環境測定データの提供を行っている。</t>
    <rPh sb="14" eb="16">
      <t>イジ</t>
    </rPh>
    <rPh sb="20" eb="22">
      <t>カンキョウ</t>
    </rPh>
    <rPh sb="22" eb="24">
      <t>キジュン</t>
    </rPh>
    <rPh sb="25" eb="26">
      <t>カカ</t>
    </rPh>
    <rPh sb="38" eb="40">
      <t>テイキョウ</t>
    </rPh>
    <rPh sb="41" eb="42">
      <t>オコナ</t>
    </rPh>
    <phoneticPr fontId="5"/>
  </si>
  <si>
    <t>本費用は継続的なものであり、コスト削減の可能性について検討し、可能な範囲でコスト削減に努めている。</t>
    <phoneticPr fontId="5"/>
  </si>
  <si>
    <t>契約は特殊なものを除き、一般競争入札で行われている。</t>
    <phoneticPr fontId="5"/>
  </si>
  <si>
    <t>国設大気環境測定所の維持管理を適切に行っている。
また、大気常時監視データを冊子に取りまとめ、同内容をＨPに掲載している。</t>
    <phoneticPr fontId="5"/>
  </si>
  <si>
    <t>国設大気環境測定所の維持管理を適切に実施。</t>
    <rPh sb="18" eb="20">
      <t>ジッシ</t>
    </rPh>
    <phoneticPr fontId="5"/>
  </si>
  <si>
    <t>A.廣瀬化学薬品(株)</t>
    <rPh sb="2" eb="4">
      <t>ヒロセ</t>
    </rPh>
    <rPh sb="4" eb="6">
      <t>カガク</t>
    </rPh>
    <rPh sb="6" eb="8">
      <t>ヤクヒン</t>
    </rPh>
    <rPh sb="8" eb="11">
      <t>カブ</t>
    </rPh>
    <phoneticPr fontId="5"/>
  </si>
  <si>
    <t>廣瀬化学薬品(株)</t>
  </si>
  <si>
    <t>(株)三弘</t>
  </si>
  <si>
    <t>平成26年度国設尼崎大気測定局におけるイオンクロマトグラフ自動分析測定計等購入業務</t>
  </si>
  <si>
    <t>国設尼崎大気環境測定所の温度計発信器の修繕</t>
  </si>
  <si>
    <t>国設名古屋大気環境測定所の窒素酸化物自動測定装置修繕</t>
  </si>
  <si>
    <t>国設大阪大気環境測定所の二酸化硫黄自動測定装置の点検・修繕</t>
  </si>
  <si>
    <t>国設松江大気環境測定所二酸化硫黄自動測定機修繕</t>
  </si>
  <si>
    <t>国設尼崎大気環境測定所一酸化炭素測定器修繕</t>
  </si>
  <si>
    <t>国設尼崎大気環境測定所硫黄酸化物自動測定器修繕</t>
  </si>
  <si>
    <t>国設川崎大気環境測定所　炭化水素自動測定記録計　AG-205修理</t>
  </si>
  <si>
    <t>国設名古屋大気環境測定所の大気中窒素酸化物測定装置
及びオゾン測定装置の修理</t>
    <phoneticPr fontId="5"/>
  </si>
  <si>
    <t>国設崑岳大気環境測定所窒素酸化物計修繕</t>
    <phoneticPr fontId="5"/>
  </si>
  <si>
    <t>図書購入等</t>
    <rPh sb="0" eb="2">
      <t>トショ</t>
    </rPh>
    <rPh sb="2" eb="4">
      <t>コウニュウ</t>
    </rPh>
    <rPh sb="4" eb="5">
      <t>トウ</t>
    </rPh>
    <phoneticPr fontId="5"/>
  </si>
  <si>
    <t>-</t>
    <phoneticPr fontId="5"/>
  </si>
  <si>
    <t>機器代</t>
    <rPh sb="0" eb="2">
      <t>キキ</t>
    </rPh>
    <rPh sb="2" eb="3">
      <t>ダイ</t>
    </rPh>
    <phoneticPr fontId="5"/>
  </si>
  <si>
    <t>-</t>
    <phoneticPr fontId="5"/>
  </si>
  <si>
    <t>-</t>
    <phoneticPr fontId="5"/>
  </si>
  <si>
    <t>-</t>
    <phoneticPr fontId="5"/>
  </si>
  <si>
    <t>（福祉）友愛十字会友愛書房</t>
    <phoneticPr fontId="5"/>
  </si>
  <si>
    <t>-</t>
    <phoneticPr fontId="5"/>
  </si>
  <si>
    <t>費目・使途について適合している。</t>
    <rPh sb="0" eb="2">
      <t>ヒモク</t>
    </rPh>
    <rPh sb="3" eb="5">
      <t>シト</t>
    </rPh>
    <rPh sb="9" eb="11">
      <t>テキゴウ</t>
    </rPh>
    <phoneticPr fontId="5"/>
  </si>
  <si>
    <t>年次業務として行っている「測定データの集計・分析業務」に関して、予定を大きく下回る価格で入札が行われたこと、また、本年度は機器の故障が少なかったもの。
なお、測定器の計画的な更新については本年度の手続で行えなかったため。</t>
    <rPh sb="32" eb="34">
      <t>ヨテイ</t>
    </rPh>
    <rPh sb="35" eb="36">
      <t>オオ</t>
    </rPh>
    <rPh sb="38" eb="40">
      <t>シタマワ</t>
    </rPh>
    <rPh sb="41" eb="43">
      <t>カカク</t>
    </rPh>
    <rPh sb="61" eb="63">
      <t>キキ</t>
    </rPh>
    <rPh sb="79" eb="82">
      <t>ソクテイキ</t>
    </rPh>
    <rPh sb="83" eb="86">
      <t>ケイカクテキ</t>
    </rPh>
    <rPh sb="87" eb="89">
      <t>コウシン</t>
    </rPh>
    <rPh sb="94" eb="97">
      <t>ホンネンド</t>
    </rPh>
    <rPh sb="98" eb="100">
      <t>テツヅキ</t>
    </rPh>
    <rPh sb="101" eb="102">
      <t>オコナ</t>
    </rPh>
    <phoneticPr fontId="5"/>
  </si>
  <si>
    <t>全国的な大気汚染状況を適確に取りまとめた調査結果の公表回数</t>
    <rPh sb="0" eb="3">
      <t>ゼンコクテキ</t>
    </rPh>
    <rPh sb="4" eb="6">
      <t>タイキ</t>
    </rPh>
    <rPh sb="6" eb="8">
      <t>オセン</t>
    </rPh>
    <rPh sb="8" eb="10">
      <t>ジョウキョウ</t>
    </rPh>
    <rPh sb="11" eb="13">
      <t>テキカク</t>
    </rPh>
    <rPh sb="14" eb="15">
      <t>ト</t>
    </rPh>
    <rPh sb="20" eb="22">
      <t>チョウサ</t>
    </rPh>
    <rPh sb="22" eb="24">
      <t>ケッカ</t>
    </rPh>
    <rPh sb="25" eb="27">
      <t>コウヒョウ</t>
    </rPh>
    <rPh sb="27" eb="29">
      <t>カイスウ</t>
    </rPh>
    <phoneticPr fontId="5"/>
  </si>
  <si>
    <t>大気汚染状況について、毎年度１回取りまとめ、公表する</t>
    <rPh sb="0" eb="2">
      <t>タイキ</t>
    </rPh>
    <rPh sb="2" eb="4">
      <t>オセン</t>
    </rPh>
    <rPh sb="4" eb="6">
      <t>ジョウキョウ</t>
    </rPh>
    <rPh sb="11" eb="13">
      <t>マイネン</t>
    </rPh>
    <rPh sb="15" eb="16">
      <t>カイ</t>
    </rPh>
    <rPh sb="16" eb="17">
      <t>ト</t>
    </rPh>
    <rPh sb="22" eb="24">
      <t>コウヒョウ</t>
    </rPh>
    <phoneticPr fontId="5"/>
  </si>
  <si>
    <t>とりまとめ検討業務を見直し、経費の削減に努めた。</t>
    <phoneticPr fontId="5"/>
  </si>
  <si>
    <t>調査結果については、国政の指標として有意義に使われている。</t>
    <rPh sb="0" eb="2">
      <t>チョウサ</t>
    </rPh>
    <rPh sb="2" eb="4">
      <t>ケッカ</t>
    </rPh>
    <rPh sb="10" eb="12">
      <t>コクセイ</t>
    </rPh>
    <rPh sb="13" eb="15">
      <t>シヒョウ</t>
    </rPh>
    <rPh sb="18" eb="21">
      <t>ユウイギ</t>
    </rPh>
    <rPh sb="22" eb="23">
      <t>ツカ</t>
    </rPh>
    <phoneticPr fontId="5"/>
  </si>
  <si>
    <t>【一般競争入札・随意契約】</t>
    <rPh sb="8" eb="10">
      <t>ズイイ</t>
    </rPh>
    <rPh sb="10" eb="12">
      <t>ケイヤク</t>
    </rPh>
    <phoneticPr fontId="5"/>
  </si>
  <si>
    <t>国設大気環境測定所（全国９か所）の機器修理等の維持管理を行うとともに、大気汚染防止法に基づき、都道府県等が環境省に報告する常時監視の結果の取りまとめ及び公表を行う。また、測定結果の信頼性の確保を図るため、大気汚染の常時監視を実施する上での基礎となる測定方法や精度管理についての調査検討を行う。</t>
    <rPh sb="61" eb="63">
      <t>ジョウジ</t>
    </rPh>
    <rPh sb="63" eb="65">
      <t>カンシ</t>
    </rPh>
    <rPh sb="79" eb="80">
      <t>オコナ</t>
    </rPh>
    <phoneticPr fontId="5"/>
  </si>
  <si>
    <t>自治体が管理する大気環境測定所と同様に管理運営するよう委託業務として実施することで、直轄事業として測定業務行うことよりも低コストでデータを収集することができている。</t>
    <rPh sb="0" eb="3">
      <t>ジチタイ</t>
    </rPh>
    <rPh sb="4" eb="6">
      <t>カンリ</t>
    </rPh>
    <rPh sb="8" eb="10">
      <t>タイキ</t>
    </rPh>
    <rPh sb="10" eb="12">
      <t>カンキョウ</t>
    </rPh>
    <rPh sb="12" eb="14">
      <t>ソクテイ</t>
    </rPh>
    <rPh sb="14" eb="15">
      <t>ジョ</t>
    </rPh>
    <rPh sb="16" eb="18">
      <t>ドウヨウ</t>
    </rPh>
    <rPh sb="19" eb="21">
      <t>カンリ</t>
    </rPh>
    <rPh sb="21" eb="23">
      <t>ウンエイ</t>
    </rPh>
    <rPh sb="27" eb="29">
      <t>イタク</t>
    </rPh>
    <rPh sb="29" eb="31">
      <t>ギョウム</t>
    </rPh>
    <rPh sb="34" eb="36">
      <t>ジッシ</t>
    </rPh>
    <rPh sb="42" eb="44">
      <t>チョッカツ</t>
    </rPh>
    <rPh sb="44" eb="46">
      <t>ジギョウ</t>
    </rPh>
    <rPh sb="49" eb="51">
      <t>ソクテイ</t>
    </rPh>
    <rPh sb="51" eb="53">
      <t>ギョウム</t>
    </rPh>
    <rPh sb="53" eb="54">
      <t>オコナ</t>
    </rPh>
    <rPh sb="60" eb="61">
      <t>テイ</t>
    </rPh>
    <rPh sb="69" eb="71">
      <t>シュウシュウ</t>
    </rPh>
    <phoneticPr fontId="5"/>
  </si>
  <si>
    <t>4,400/9</t>
    <phoneticPr fontId="5"/>
  </si>
  <si>
    <t>4,600/9</t>
    <phoneticPr fontId="5"/>
  </si>
  <si>
    <t>　左記のとおり</t>
    <phoneticPr fontId="5"/>
  </si>
  <si>
    <t>Ｃ. 北海道</t>
    <rPh sb="3" eb="5">
      <t>ホッカイ</t>
    </rPh>
    <rPh sb="5" eb="6">
      <t>ドウ</t>
    </rPh>
    <phoneticPr fontId="5"/>
  </si>
  <si>
    <t>Ｄ.（独）北海道立総合研究機構</t>
    <rPh sb="3" eb="4">
      <t>ドク</t>
    </rPh>
    <rPh sb="5" eb="7">
      <t>ホッカイ</t>
    </rPh>
    <rPh sb="7" eb="8">
      <t>ドウ</t>
    </rPh>
    <rPh sb="8" eb="9">
      <t>リツ</t>
    </rPh>
    <rPh sb="9" eb="11">
      <t>ソウゴウ</t>
    </rPh>
    <rPh sb="11" eb="13">
      <t>ケンキュウ</t>
    </rPh>
    <rPh sb="13" eb="15">
      <t>キコウ</t>
    </rPh>
    <phoneticPr fontId="5"/>
  </si>
  <si>
    <t>Ｂ.グリンブルー（株）</t>
    <rPh sb="9" eb="10">
      <t>カブ</t>
    </rPh>
    <phoneticPr fontId="5"/>
  </si>
  <si>
    <t>ＯＤＡ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</si>
</sst>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quot;▲ &quot;#,##0.0"/>
    <numFmt numFmtId="182" formatCode="000"/>
    <numFmt numFmtId="183" formatCode="#,##0.0;[Red]\-#,##0.0"/>
    <numFmt numFmtId="184" formatCode="#,##0.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1"/>
      <color rgb="FF000000"/>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8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alignment horizontal="left" vertical="top"/>
      <protection locked="0"/>
    </xf>
    <xf numFmtId="0" fontId="30" fillId="0" borderId="0" xfId="0" applyFont="1" applyProtection="1">
      <alignment vertical="center"/>
      <protection locked="0"/>
    </xf>
    <xf numFmtId="0" fontId="31"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 fillId="0" borderId="96"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3" fillId="0" borderId="80" xfId="0"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0" fontId="33" fillId="0" borderId="95" xfId="0" applyFont="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33" fillId="0" borderId="71" xfId="0" applyFont="1" applyBorder="1" applyAlignment="1" applyProtection="1">
      <alignment horizontal="left" vertical="center"/>
      <protection locked="0"/>
    </xf>
    <xf numFmtId="0" fontId="33" fillId="0" borderId="95" xfId="0" applyFont="1" applyBorder="1" applyAlignment="1" applyProtection="1">
      <alignment horizontal="left" vertical="center"/>
      <protection locked="0"/>
    </xf>
    <xf numFmtId="181" fontId="33" fillId="0" borderId="70" xfId="0" applyNumberFormat="1" applyFont="1" applyBorder="1" applyAlignment="1" applyProtection="1">
      <alignment horizontal="right" vertical="center"/>
      <protection locked="0"/>
    </xf>
    <xf numFmtId="181" fontId="33" fillId="0" borderId="71" xfId="0" applyNumberFormat="1" applyFont="1" applyBorder="1" applyAlignment="1" applyProtection="1">
      <alignment horizontal="right" vertical="center"/>
      <protection locked="0"/>
    </xf>
    <xf numFmtId="181" fontId="33" fillId="0" borderId="9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3" fillId="0" borderId="11" xfId="0" applyFont="1" applyFill="1" applyBorder="1" applyAlignment="1" applyProtection="1">
      <alignment vertical="center"/>
      <protection locked="0"/>
    </xf>
    <xf numFmtId="0" fontId="33" fillId="0" borderId="11" xfId="0" applyFont="1" applyBorder="1" applyAlignment="1" applyProtection="1">
      <alignment vertical="center"/>
      <protection locked="0"/>
    </xf>
    <xf numFmtId="2" fontId="33" fillId="0" borderId="11" xfId="0" applyNumberFormat="1" applyFont="1" applyBorder="1" applyAlignment="1" applyProtection="1">
      <alignment vertical="center" wrapText="1"/>
      <protection locked="0"/>
    </xf>
    <xf numFmtId="2" fontId="33" fillId="0" borderId="11" xfId="0" applyNumberFormat="1" applyFont="1" applyBorder="1" applyAlignment="1" applyProtection="1">
      <alignment vertical="center"/>
      <protection locked="0"/>
    </xf>
    <xf numFmtId="0" fontId="33" fillId="0" borderId="11"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11" xfId="0" applyFont="1" applyBorder="1" applyAlignment="1" applyProtection="1">
      <alignment vertical="center" wrapText="1"/>
      <protection locked="0"/>
    </xf>
    <xf numFmtId="184" fontId="3" fillId="0" borderId="11" xfId="0" applyNumberFormat="1" applyFont="1" applyBorder="1" applyAlignment="1" applyProtection="1">
      <alignment vertical="center" wrapText="1"/>
      <protection locked="0"/>
    </xf>
    <xf numFmtId="184" fontId="3"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3" fillId="0" borderId="25" xfId="0" applyFont="1" applyFill="1" applyBorder="1" applyAlignment="1" applyProtection="1">
      <alignment vertical="center"/>
      <protection locked="0"/>
    </xf>
    <xf numFmtId="0" fontId="33" fillId="0" borderId="26" xfId="0" applyFont="1" applyFill="1" applyBorder="1" applyAlignment="1" applyProtection="1">
      <alignment vertical="center"/>
      <protection locked="0"/>
    </xf>
    <xf numFmtId="0" fontId="33" fillId="0" borderId="27" xfId="0" applyFont="1" applyFill="1" applyBorder="1" applyAlignment="1" applyProtection="1">
      <alignment vertical="center"/>
      <protection locked="0"/>
    </xf>
    <xf numFmtId="0" fontId="33" fillId="0" borderId="25" xfId="0" applyFont="1" applyBorder="1" applyAlignment="1" applyProtection="1">
      <alignment vertical="center"/>
      <protection locked="0"/>
    </xf>
    <xf numFmtId="0" fontId="33" fillId="0" borderId="26" xfId="0" applyFont="1" applyBorder="1" applyAlignment="1" applyProtection="1">
      <alignment vertical="center"/>
      <protection locked="0"/>
    </xf>
    <xf numFmtId="0" fontId="33" fillId="0" borderId="27" xfId="0" applyFont="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9" fontId="3" fillId="0" borderId="25" xfId="8" applyFont="1" applyBorder="1" applyAlignment="1" applyProtection="1">
      <alignment vertical="center"/>
      <protection locked="0"/>
    </xf>
    <xf numFmtId="9" fontId="3" fillId="0" borderId="26" xfId="8" applyFont="1" applyBorder="1" applyAlignment="1" applyProtection="1">
      <alignment vertical="center"/>
      <protection locked="0"/>
    </xf>
    <xf numFmtId="9" fontId="3" fillId="0" borderId="27" xfId="8" applyFont="1" applyBorder="1" applyAlignment="1" applyProtection="1">
      <alignment vertical="center"/>
      <protection locked="0"/>
    </xf>
    <xf numFmtId="0" fontId="34" fillId="0" borderId="25" xfId="0" applyFont="1" applyFill="1" applyBorder="1" applyAlignment="1" applyProtection="1">
      <alignment vertical="center"/>
      <protection locked="0"/>
    </xf>
    <xf numFmtId="0" fontId="34" fillId="0" borderId="26" xfId="0" applyFont="1" applyFill="1" applyBorder="1" applyAlignment="1" applyProtection="1">
      <alignment vertical="center"/>
      <protection locked="0"/>
    </xf>
    <xf numFmtId="0" fontId="34" fillId="0" borderId="27" xfId="0" applyFont="1" applyFill="1" applyBorder="1" applyAlignment="1" applyProtection="1">
      <alignment vertical="center"/>
      <protection locked="0"/>
    </xf>
    <xf numFmtId="0" fontId="33" fillId="0" borderId="11" xfId="0" applyFont="1" applyBorder="1" applyAlignment="1" applyProtection="1">
      <alignment horizontal="left" vertical="center"/>
      <protection locked="0"/>
    </xf>
    <xf numFmtId="183" fontId="3" fillId="0" borderId="25" xfId="7" applyNumberFormat="1" applyFont="1" applyBorder="1" applyAlignment="1" applyProtection="1">
      <alignment horizontal="right" vertical="center" wrapText="1"/>
      <protection locked="0"/>
    </xf>
    <xf numFmtId="183" fontId="3" fillId="0" borderId="26" xfId="7" applyNumberFormat="1" applyFont="1" applyBorder="1" applyAlignment="1" applyProtection="1">
      <alignment horizontal="right" vertical="center" wrapText="1"/>
      <protection locked="0"/>
    </xf>
    <xf numFmtId="183" fontId="3" fillId="0" borderId="27" xfId="7" applyNumberFormat="1" applyFont="1" applyBorder="1" applyAlignment="1" applyProtection="1">
      <alignment horizontal="right" vertical="center" wrapText="1"/>
      <protection locked="0"/>
    </xf>
    <xf numFmtId="183" fontId="3" fillId="0" borderId="25" xfId="7" applyNumberFormat="1" applyFont="1" applyBorder="1" applyAlignment="1" applyProtection="1">
      <alignment vertical="center" wrapText="1"/>
      <protection locked="0"/>
    </xf>
    <xf numFmtId="183" fontId="3" fillId="0" borderId="26" xfId="7" applyNumberFormat="1" applyFont="1" applyBorder="1" applyAlignment="1" applyProtection="1">
      <alignment vertical="center" wrapText="1"/>
      <protection locked="0"/>
    </xf>
    <xf numFmtId="183" fontId="3" fillId="0" borderId="27" xfId="7" applyNumberFormat="1" applyFont="1" applyBorder="1" applyAlignment="1" applyProtection="1">
      <alignment vertical="center" wrapText="1"/>
      <protection locked="0"/>
    </xf>
    <xf numFmtId="0" fontId="33" fillId="0" borderId="11"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81" fontId="3" fillId="0" borderId="139" xfId="0" applyNumberFormat="1"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177" fontId="3" fillId="0" borderId="25" xfId="0" applyNumberFormat="1" applyFont="1" applyFill="1" applyBorder="1" applyAlignment="1" applyProtection="1">
      <alignment vertical="center"/>
      <protection locked="0"/>
    </xf>
    <xf numFmtId="177" fontId="0" fillId="0" borderId="26" xfId="0" applyNumberFormat="1" applyFill="1" applyBorder="1" applyAlignment="1" applyProtection="1">
      <alignment vertical="center"/>
      <protection locked="0"/>
    </xf>
    <xf numFmtId="177" fontId="0" fillId="0" borderId="27" xfId="0" applyNumberFormat="1" applyFill="1" applyBorder="1" applyAlignment="1" applyProtection="1">
      <alignment vertical="center"/>
      <protection locked="0"/>
    </xf>
    <xf numFmtId="177" fontId="0" fillId="0" borderId="25" xfId="0" applyNumberFormat="1" applyFont="1" applyFill="1" applyBorder="1" applyAlignment="1" applyProtection="1">
      <alignment vertical="center"/>
      <protection locked="0"/>
    </xf>
    <xf numFmtId="17" fontId="0" fillId="0" borderId="25" xfId="0" quotePrefix="1" applyNumberFormat="1" applyFont="1" applyFill="1" applyBorder="1" applyAlignment="1" applyProtection="1">
      <alignment horizontal="right" vertical="center"/>
      <protection locked="0"/>
    </xf>
    <xf numFmtId="0" fontId="0" fillId="0" borderId="26" xfId="0"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top"/>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9" xfId="0" applyFont="1" applyFill="1" applyBorder="1" applyAlignment="1" applyProtection="1">
      <alignment horizontal="center" vertical="center"/>
      <protection locked="0"/>
    </xf>
    <xf numFmtId="0" fontId="3" fillId="0" borderId="139"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177" fontId="3" fillId="0" borderId="96" xfId="0" applyNumberFormat="1" applyFont="1" applyFill="1" applyBorder="1" applyAlignment="1" applyProtection="1">
      <alignment horizontal="center"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73" xfId="0" applyFont="1" applyBorder="1" applyAlignment="1" applyProtection="1">
      <alignment horizontal="left" vertical="top" wrapText="1"/>
      <protection locked="0"/>
    </xf>
    <xf numFmtId="0" fontId="0" fillId="0" borderId="41" xfId="0" applyFont="1" applyBorder="1" applyAlignment="1" applyProtection="1">
      <alignment horizontal="left" vertical="top"/>
      <protection locked="0"/>
    </xf>
    <xf numFmtId="0" fontId="0" fillId="0" borderId="42" xfId="0" applyFont="1" applyBorder="1" applyAlignment="1" applyProtection="1">
      <alignment horizontal="left" vertical="top"/>
      <protection locked="0"/>
    </xf>
    <xf numFmtId="0" fontId="0" fillId="0" borderId="65" xfId="0" applyFont="1" applyBorder="1" applyAlignment="1" applyProtection="1">
      <alignment horizontal="left" vertical="top"/>
      <protection locked="0"/>
    </xf>
    <xf numFmtId="0" fontId="0" fillId="0" borderId="1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94" xfId="0" applyFont="1" applyFill="1" applyBorder="1" applyAlignment="1" applyProtection="1">
      <alignment horizontal="center" vertical="top"/>
      <protection locked="0"/>
    </xf>
    <xf numFmtId="0" fontId="3" fillId="0" borderId="71"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177" fontId="3" fillId="0" borderId="96" xfId="0" applyNumberFormat="1" applyFont="1" applyFill="1" applyBorder="1" applyAlignment="1" applyProtection="1">
      <alignment horizontal="center" vertical="top"/>
      <protection locked="0"/>
    </xf>
    <xf numFmtId="0" fontId="3" fillId="0" borderId="38"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83" fontId="0" fillId="0" borderId="25" xfId="7" applyNumberFormat="1" applyFont="1" applyBorder="1" applyAlignment="1" applyProtection="1">
      <alignment horizontal="right" vertical="center"/>
      <protection locked="0"/>
    </xf>
    <xf numFmtId="183" fontId="0" fillId="0" borderId="26" xfId="7" applyNumberFormat="1" applyFont="1" applyBorder="1" applyAlignment="1" applyProtection="1">
      <alignment horizontal="right" vertical="center"/>
      <protection locked="0"/>
    </xf>
    <xf numFmtId="183" fontId="0" fillId="0" borderId="27" xfId="7" applyNumberFormat="1" applyFont="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33" fillId="0" borderId="25" xfId="0" applyFont="1" applyBorder="1" applyAlignment="1" applyProtection="1">
      <alignment horizontal="left" vertical="center" wrapText="1"/>
      <protection locked="0"/>
    </xf>
    <xf numFmtId="0" fontId="33" fillId="0" borderId="26" xfId="0" applyFont="1" applyBorder="1" applyAlignment="1" applyProtection="1">
      <alignment horizontal="left" vertical="center" wrapText="1"/>
      <protection locked="0"/>
    </xf>
    <xf numFmtId="0" fontId="3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3" fillId="0" borderId="72"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4" fillId="0" borderId="14" xfId="0" applyFont="1" applyBorder="1" applyAlignment="1" applyProtection="1">
      <alignment horizontal="left" vertical="center" wrapText="1"/>
      <protection locked="0"/>
    </xf>
    <xf numFmtId="0" fontId="33" fillId="0" borderId="15" xfId="0" applyFont="1" applyBorder="1" applyAlignment="1" applyProtection="1">
      <alignment horizontal="left" vertical="center"/>
      <protection locked="0"/>
    </xf>
    <xf numFmtId="0" fontId="33" fillId="0" borderId="16" xfId="0" applyFont="1" applyBorder="1" applyAlignment="1" applyProtection="1">
      <alignment horizontal="left" vertical="center"/>
      <protection locked="0"/>
    </xf>
    <xf numFmtId="183" fontId="33" fillId="0" borderId="14" xfId="7" applyNumberFormat="1" applyFont="1" applyBorder="1" applyAlignment="1" applyProtection="1">
      <alignment horizontal="right" vertical="center"/>
      <protection locked="0"/>
    </xf>
    <xf numFmtId="183" fontId="33" fillId="0" borderId="15" xfId="7" applyNumberFormat="1" applyFont="1" applyBorder="1" applyAlignment="1" applyProtection="1">
      <alignment horizontal="right" vertical="center"/>
      <protection locked="0"/>
    </xf>
    <xf numFmtId="183" fontId="33" fillId="0" borderId="30" xfId="7" applyNumberFormat="1" applyFont="1" applyBorder="1" applyAlignment="1" applyProtection="1">
      <alignment horizontal="right" vertical="center"/>
      <protection locked="0"/>
    </xf>
    <xf numFmtId="183" fontId="33" fillId="0" borderId="70" xfId="7" applyNumberFormat="1" applyFont="1" applyBorder="1" applyAlignment="1" applyProtection="1">
      <alignment horizontal="right" vertical="center"/>
      <protection locked="0"/>
    </xf>
    <xf numFmtId="183" fontId="33" fillId="0" borderId="71" xfId="7" applyNumberFormat="1" applyFont="1" applyBorder="1" applyAlignment="1" applyProtection="1">
      <alignment horizontal="right" vertical="center"/>
      <protection locked="0"/>
    </xf>
    <xf numFmtId="183" fontId="33" fillId="0" borderId="99" xfId="7" applyNumberFormat="1" applyFont="1" applyBorder="1" applyAlignment="1" applyProtection="1">
      <alignment horizontal="right" vertical="center"/>
      <protection locked="0"/>
    </xf>
    <xf numFmtId="0" fontId="34" fillId="0" borderId="15" xfId="0" applyFont="1" applyBorder="1" applyAlignment="1" applyProtection="1">
      <alignment horizontal="left" vertical="center" wrapText="1"/>
      <protection locked="0"/>
    </xf>
    <xf numFmtId="0" fontId="34" fillId="0" borderId="16" xfId="0" applyFont="1" applyBorder="1" applyAlignment="1" applyProtection="1">
      <alignment horizontal="left" vertical="center" wrapText="1"/>
      <protection locked="0"/>
    </xf>
    <xf numFmtId="181" fontId="33" fillId="0" borderId="14" xfId="0" applyNumberFormat="1" applyFont="1" applyBorder="1" applyAlignment="1" applyProtection="1">
      <alignment horizontal="right" vertical="center"/>
      <protection locked="0"/>
    </xf>
    <xf numFmtId="181" fontId="33" fillId="0" borderId="15" xfId="0" applyNumberFormat="1" applyFont="1" applyBorder="1" applyAlignment="1" applyProtection="1">
      <alignment horizontal="right" vertical="center"/>
      <protection locked="0"/>
    </xf>
    <xf numFmtId="181" fontId="33" fillId="0" borderId="133" xfId="0" applyNumberFormat="1" applyFont="1" applyBorder="1" applyAlignment="1" applyProtection="1">
      <alignment horizontal="right" vertical="center"/>
      <protection locked="0"/>
    </xf>
    <xf numFmtId="181" fontId="33" fillId="0" borderId="16" xfId="0" applyNumberFormat="1" applyFont="1" applyBorder="1" applyAlignment="1" applyProtection="1">
      <alignment horizontal="righ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182" fontId="3" fillId="0" borderId="140" xfId="0" applyNumberFormat="1" applyFont="1" applyBorder="1" applyAlignment="1" applyProtection="1">
      <alignment horizontal="center" vertical="center"/>
      <protection locked="0"/>
    </xf>
    <xf numFmtId="182" fontId="3" fillId="0" borderId="141" xfId="0" applyNumberFormat="1" applyFont="1" applyBorder="1" applyAlignment="1" applyProtection="1">
      <alignment horizontal="center" vertical="center"/>
      <protection locked="0"/>
    </xf>
    <xf numFmtId="182" fontId="3" fillId="0" borderId="142" xfId="0" applyNumberFormat="1" applyFont="1" applyBorder="1" applyAlignment="1" applyProtection="1">
      <alignment horizontal="center"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182" fontId="3" fillId="5" borderId="25" xfId="0" applyNumberFormat="1" applyFont="1" applyFill="1" applyBorder="1" applyAlignment="1" applyProtection="1">
      <alignment horizontal="center" vertical="center"/>
      <protection locked="0"/>
    </xf>
    <xf numFmtId="182" fontId="3" fillId="5" borderId="26" xfId="0" applyNumberFormat="1" applyFont="1" applyFill="1" applyBorder="1" applyAlignment="1" applyProtection="1">
      <alignment horizontal="center" vertical="center"/>
      <protection locked="0"/>
    </xf>
    <xf numFmtId="182" fontId="3" fillId="5" borderId="27" xfId="0" applyNumberFormat="1" applyFont="1" applyFill="1" applyBorder="1" applyAlignment="1" applyProtection="1">
      <alignment horizontal="center" vertical="center"/>
      <protection locked="0"/>
    </xf>
    <xf numFmtId="0" fontId="3" fillId="5" borderId="72" xfId="0" applyFont="1" applyFill="1" applyBorder="1" applyAlignment="1">
      <alignment vertical="center"/>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32" fillId="0" borderId="84" xfId="0" applyFont="1" applyFill="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0" fontId="32" fillId="0" borderId="143" xfId="0" applyFont="1" applyBorder="1" applyAlignment="1" applyProtection="1">
      <alignment horizontal="center" vertical="center" shrinkToFi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182" fontId="3" fillId="0" borderId="25" xfId="0" applyNumberFormat="1" applyFont="1" applyFill="1" applyBorder="1" applyAlignment="1" applyProtection="1">
      <alignment horizontal="center" vertical="center"/>
      <protection locked="0"/>
    </xf>
    <xf numFmtId="182" fontId="3" fillId="0" borderId="26" xfId="0" applyNumberFormat="1" applyFont="1" applyFill="1" applyBorder="1" applyAlignment="1" applyProtection="1">
      <alignment horizontal="center" vertical="center"/>
      <protection locked="0"/>
    </xf>
    <xf numFmtId="182" fontId="3" fillId="0" borderId="27" xfId="0" applyNumberFormat="1"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6" borderId="8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4"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5" xfId="0" applyFont="1" applyBorder="1" applyAlignment="1" applyProtection="1">
      <alignment horizontal="center" vertical="center"/>
      <protection locked="0"/>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xdr:colOff>
      <xdr:row>139</xdr:row>
      <xdr:rowOff>195943</xdr:rowOff>
    </xdr:from>
    <xdr:to>
      <xdr:col>16</xdr:col>
      <xdr:colOff>53224</xdr:colOff>
      <xdr:row>141</xdr:row>
      <xdr:rowOff>10887</xdr:rowOff>
    </xdr:to>
    <xdr:sp macro="" textlink="">
      <xdr:nvSpPr>
        <xdr:cNvPr id="19" name="テキスト ボックス 18"/>
        <xdr:cNvSpPr txBox="1"/>
      </xdr:nvSpPr>
      <xdr:spPr>
        <a:xfrm>
          <a:off x="1850572" y="30349372"/>
          <a:ext cx="1163566" cy="53340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300"/>
            </a:lnSpc>
          </a:pPr>
          <a:r>
            <a:rPr kumimoji="1" lang="ja-JP" altLang="en-US" sz="1050"/>
            <a:t>環境省</a:t>
          </a:r>
          <a:endParaRPr kumimoji="1" lang="en-US" altLang="ja-JP" sz="1050"/>
        </a:p>
        <a:p>
          <a:pPr algn="ctr"/>
          <a:r>
            <a:rPr kumimoji="1" lang="ja-JP" altLang="en-US" sz="1050">
              <a:solidFill>
                <a:schemeClr val="tx1"/>
              </a:solidFill>
            </a:rPr>
            <a:t>７２百万円</a:t>
          </a:r>
        </a:p>
      </xdr:txBody>
    </xdr:sp>
    <xdr:clientData/>
  </xdr:twoCellAnchor>
  <xdr:twoCellAnchor>
    <xdr:from>
      <xdr:col>13</xdr:col>
      <xdr:colOff>26612</xdr:colOff>
      <xdr:row>141</xdr:row>
      <xdr:rowOff>10887</xdr:rowOff>
    </xdr:from>
    <xdr:to>
      <xdr:col>13</xdr:col>
      <xdr:colOff>32657</xdr:colOff>
      <xdr:row>158</xdr:row>
      <xdr:rowOff>97972</xdr:rowOff>
    </xdr:to>
    <xdr:cxnSp macro="">
      <xdr:nvCxnSpPr>
        <xdr:cNvPr id="20" name="直線コネクタ 19"/>
        <xdr:cNvCxnSpPr>
          <a:stCxn id="19" idx="2"/>
        </xdr:cNvCxnSpPr>
      </xdr:nvCxnSpPr>
      <xdr:spPr>
        <a:xfrm>
          <a:off x="2432355" y="30882773"/>
          <a:ext cx="6045" cy="605245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50535</xdr:colOff>
      <xdr:row>144</xdr:row>
      <xdr:rowOff>181068</xdr:rowOff>
    </xdr:from>
    <xdr:to>
      <xdr:col>15</xdr:col>
      <xdr:colOff>76269</xdr:colOff>
      <xdr:row>144</xdr:row>
      <xdr:rowOff>181068</xdr:rowOff>
    </xdr:to>
    <xdr:cxnSp macro="">
      <xdr:nvCxnSpPr>
        <xdr:cNvPr id="21" name="直線コネクタ 20"/>
        <xdr:cNvCxnSpPr/>
      </xdr:nvCxnSpPr>
      <xdr:spPr>
        <a:xfrm>
          <a:off x="2456278" y="31989125"/>
          <a:ext cx="395848"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71493</xdr:colOff>
      <xdr:row>140</xdr:row>
      <xdr:rowOff>16150</xdr:rowOff>
    </xdr:from>
    <xdr:to>
      <xdr:col>28</xdr:col>
      <xdr:colOff>126061</xdr:colOff>
      <xdr:row>140</xdr:row>
      <xdr:rowOff>293916</xdr:rowOff>
    </xdr:to>
    <xdr:sp macro="" textlink="">
      <xdr:nvSpPr>
        <xdr:cNvPr id="22" name="テキスト ボックス 21"/>
        <xdr:cNvSpPr txBox="1"/>
      </xdr:nvSpPr>
      <xdr:spPr>
        <a:xfrm>
          <a:off x="3032407" y="30289321"/>
          <a:ext cx="2275254" cy="277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100"/>
            <a:t>［大気汚染監視測定網整備運営］</a:t>
          </a:r>
        </a:p>
      </xdr:txBody>
    </xdr:sp>
    <xdr:clientData/>
  </xdr:twoCellAnchor>
  <xdr:twoCellAnchor>
    <xdr:from>
      <xdr:col>15</xdr:col>
      <xdr:colOff>42643</xdr:colOff>
      <xdr:row>143</xdr:row>
      <xdr:rowOff>136979</xdr:rowOff>
    </xdr:from>
    <xdr:to>
      <xdr:col>29</xdr:col>
      <xdr:colOff>43543</xdr:colOff>
      <xdr:row>145</xdr:row>
      <xdr:rowOff>293916</xdr:rowOff>
    </xdr:to>
    <xdr:sp macro="" textlink="">
      <xdr:nvSpPr>
        <xdr:cNvPr id="23" name="テキスト ボックス 22"/>
        <xdr:cNvSpPr txBox="1"/>
      </xdr:nvSpPr>
      <xdr:spPr>
        <a:xfrm>
          <a:off x="2818500" y="30649636"/>
          <a:ext cx="2591700" cy="87539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effectLst/>
              <a:latin typeface="+mn-lt"/>
              <a:ea typeface="+mn-ea"/>
              <a:cs typeface="+mn-cs"/>
            </a:rPr>
            <a:t>廣瀬化学薬品</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株</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９．８百万円</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他</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者　　計２．３百万円</a:t>
          </a:r>
        </a:p>
      </xdr:txBody>
    </xdr:sp>
    <xdr:clientData/>
  </xdr:twoCellAnchor>
  <xdr:twoCellAnchor>
    <xdr:from>
      <xdr:col>13</xdr:col>
      <xdr:colOff>39378</xdr:colOff>
      <xdr:row>149</xdr:row>
      <xdr:rowOff>59421</xdr:rowOff>
    </xdr:from>
    <xdr:to>
      <xdr:col>15</xdr:col>
      <xdr:colOff>34397</xdr:colOff>
      <xdr:row>149</xdr:row>
      <xdr:rowOff>59421</xdr:rowOff>
    </xdr:to>
    <xdr:cxnSp macro="">
      <xdr:nvCxnSpPr>
        <xdr:cNvPr id="24" name="直線コネクタ 23"/>
        <xdr:cNvCxnSpPr/>
      </xdr:nvCxnSpPr>
      <xdr:spPr>
        <a:xfrm>
          <a:off x="2445121" y="33663621"/>
          <a:ext cx="365133" cy="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69858</xdr:colOff>
      <xdr:row>147</xdr:row>
      <xdr:rowOff>284481</xdr:rowOff>
    </xdr:from>
    <xdr:to>
      <xdr:col>29</xdr:col>
      <xdr:colOff>87086</xdr:colOff>
      <xdr:row>150</xdr:row>
      <xdr:rowOff>231983</xdr:rowOff>
    </xdr:to>
    <xdr:sp macro="" textlink="">
      <xdr:nvSpPr>
        <xdr:cNvPr id="25" name="テキスト ボックス 24"/>
        <xdr:cNvSpPr txBox="1"/>
      </xdr:nvSpPr>
      <xdr:spPr>
        <a:xfrm>
          <a:off x="2845715" y="32234052"/>
          <a:ext cx="2608028" cy="102518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050"/>
            <a:t>グリーンブルー（株）　６．６百万円</a:t>
          </a:r>
          <a:endParaRPr kumimoji="1" lang="en-US" altLang="ja-JP" sz="1050"/>
        </a:p>
        <a:p>
          <a:pPr algn="l"/>
          <a:r>
            <a:rPr kumimoji="1" lang="ja-JP" altLang="en-US" sz="1050"/>
            <a:t>　　　　他</a:t>
          </a:r>
          <a:r>
            <a:rPr kumimoji="1" lang="en-US" altLang="ja-JP" sz="1050"/>
            <a:t>5</a:t>
          </a:r>
          <a:r>
            <a:rPr kumimoji="1" lang="ja-JP" altLang="en-US" sz="1050"/>
            <a:t>者　　計５．２百万円</a:t>
          </a:r>
        </a:p>
      </xdr:txBody>
    </xdr:sp>
    <xdr:clientData/>
  </xdr:twoCellAnchor>
  <xdr:twoCellAnchor>
    <xdr:from>
      <xdr:col>13</xdr:col>
      <xdr:colOff>28493</xdr:colOff>
      <xdr:row>153</xdr:row>
      <xdr:rowOff>338639</xdr:rowOff>
    </xdr:from>
    <xdr:to>
      <xdr:col>15</xdr:col>
      <xdr:colOff>23136</xdr:colOff>
      <xdr:row>153</xdr:row>
      <xdr:rowOff>339319</xdr:rowOff>
    </xdr:to>
    <xdr:cxnSp macro="">
      <xdr:nvCxnSpPr>
        <xdr:cNvPr id="26" name="直線コネクタ 25"/>
        <xdr:cNvCxnSpPr/>
      </xdr:nvCxnSpPr>
      <xdr:spPr>
        <a:xfrm flipV="1">
          <a:off x="2434236" y="35379753"/>
          <a:ext cx="364757" cy="68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20597</xdr:colOff>
      <xdr:row>152</xdr:row>
      <xdr:rowOff>332650</xdr:rowOff>
    </xdr:from>
    <xdr:to>
      <xdr:col>29</xdr:col>
      <xdr:colOff>130628</xdr:colOff>
      <xdr:row>154</xdr:row>
      <xdr:rowOff>350519</xdr:rowOff>
    </xdr:to>
    <xdr:sp macro="" textlink="">
      <xdr:nvSpPr>
        <xdr:cNvPr id="27" name="テキスト ボックス 26"/>
        <xdr:cNvSpPr txBox="1"/>
      </xdr:nvSpPr>
      <xdr:spPr>
        <a:xfrm>
          <a:off x="2796454" y="34078364"/>
          <a:ext cx="2700831" cy="736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300"/>
            </a:lnSpc>
          </a:pPr>
          <a:r>
            <a:rPr kumimoji="1" lang="ja-JP" altLang="en-US" sz="1050">
              <a:latin typeface="+mn-ea"/>
              <a:ea typeface="+mn-ea"/>
            </a:rPr>
            <a:t>北海道</a:t>
          </a:r>
          <a:r>
            <a:rPr lang="ja-JP" altLang="en-US" sz="1050">
              <a:solidFill>
                <a:schemeClr val="tx1"/>
              </a:solidFill>
              <a:effectLst/>
              <a:latin typeface="+mn-ea"/>
              <a:ea typeface="+mn-ea"/>
              <a:cs typeface="+mn-cs"/>
            </a:rPr>
            <a:t>　　５．７百万円</a:t>
          </a:r>
          <a:endParaRPr lang="ja-JP" altLang="ja-JP" sz="1050">
            <a:solidFill>
              <a:schemeClr val="tx1"/>
            </a:solidFill>
            <a:effectLst/>
            <a:latin typeface="+mn-ea"/>
            <a:ea typeface="+mn-ea"/>
            <a:cs typeface="+mn-cs"/>
          </a:endParaRPr>
        </a:p>
        <a:p>
          <a:pPr algn="ctr">
            <a:lnSpc>
              <a:spcPts val="1300"/>
            </a:lnSpc>
          </a:pPr>
          <a:r>
            <a:rPr lang="ja-JP" altLang="en-US" sz="1050">
              <a:solidFill>
                <a:schemeClr val="tx1"/>
              </a:solidFill>
              <a:effectLst/>
              <a:latin typeface="+mn-ea"/>
              <a:ea typeface="+mn-ea"/>
              <a:cs typeface="+mn-cs"/>
            </a:rPr>
            <a:t>　他８者　</a:t>
          </a:r>
          <a:r>
            <a:rPr kumimoji="1" lang="ja-JP" altLang="en-US" sz="1050">
              <a:solidFill>
                <a:schemeClr val="tx1"/>
              </a:solidFill>
              <a:effectLst/>
              <a:latin typeface="+mn-ea"/>
              <a:ea typeface="+mn-ea"/>
              <a:cs typeface="+mn-cs"/>
            </a:rPr>
            <a:t>計３６．７百万円</a:t>
          </a:r>
          <a:r>
            <a:rPr kumimoji="1" lang="ja-JP" altLang="en-US" sz="1050">
              <a:latin typeface="+mn-ea"/>
              <a:ea typeface="+mn-ea"/>
            </a:rPr>
            <a:t>　</a:t>
          </a:r>
        </a:p>
      </xdr:txBody>
    </xdr:sp>
    <xdr:clientData/>
  </xdr:twoCellAnchor>
  <xdr:twoCellAnchor>
    <xdr:from>
      <xdr:col>13</xdr:col>
      <xdr:colOff>26586</xdr:colOff>
      <xdr:row>158</xdr:row>
      <xdr:rowOff>97972</xdr:rowOff>
    </xdr:from>
    <xdr:to>
      <xdr:col>14</xdr:col>
      <xdr:colOff>163286</xdr:colOff>
      <xdr:row>158</xdr:row>
      <xdr:rowOff>114122</xdr:rowOff>
    </xdr:to>
    <xdr:cxnSp macro="">
      <xdr:nvCxnSpPr>
        <xdr:cNvPr id="28" name="直線コネクタ 27"/>
        <xdr:cNvCxnSpPr/>
      </xdr:nvCxnSpPr>
      <xdr:spPr>
        <a:xfrm flipV="1">
          <a:off x="2432329" y="36935229"/>
          <a:ext cx="321757" cy="16150"/>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100611</xdr:colOff>
      <xdr:row>147</xdr:row>
      <xdr:rowOff>284119</xdr:rowOff>
    </xdr:from>
    <xdr:to>
      <xdr:col>46</xdr:col>
      <xdr:colOff>131030</xdr:colOff>
      <xdr:row>150</xdr:row>
      <xdr:rowOff>223796</xdr:rowOff>
    </xdr:to>
    <xdr:sp macro="" textlink="">
      <xdr:nvSpPr>
        <xdr:cNvPr id="29" name="大かっこ 28"/>
        <xdr:cNvSpPr/>
      </xdr:nvSpPr>
      <xdr:spPr>
        <a:xfrm>
          <a:off x="5652325" y="32233690"/>
          <a:ext cx="2991334" cy="1017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都道府県等の大気常時監視測定結果について取りまとめ</a:t>
          </a:r>
          <a:endParaRPr lang="ja-JP" altLang="ja-JP" sz="900">
            <a:effectLst/>
          </a:endParaRPr>
        </a:p>
        <a:p>
          <a:endParaRPr lang="ja-JP" altLang="en-US" sz="900"/>
        </a:p>
      </xdr:txBody>
    </xdr:sp>
    <xdr:clientData/>
  </xdr:twoCellAnchor>
  <xdr:twoCellAnchor>
    <xdr:from>
      <xdr:col>31</xdr:col>
      <xdr:colOff>21771</xdr:colOff>
      <xdr:row>157</xdr:row>
      <xdr:rowOff>226513</xdr:rowOff>
    </xdr:from>
    <xdr:to>
      <xdr:col>46</xdr:col>
      <xdr:colOff>147973</xdr:colOff>
      <xdr:row>158</xdr:row>
      <xdr:rowOff>250371</xdr:rowOff>
    </xdr:to>
    <xdr:sp macro="" textlink="">
      <xdr:nvSpPr>
        <xdr:cNvPr id="30" name="大かっこ 29"/>
        <xdr:cNvSpPr/>
      </xdr:nvSpPr>
      <xdr:spPr>
        <a:xfrm>
          <a:off x="5758542" y="36465056"/>
          <a:ext cx="2902060" cy="383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国設大気環境測定所の土地賃貸借料</a:t>
          </a:r>
          <a:endParaRPr lang="ja-JP" altLang="ja-JP">
            <a:effectLst/>
          </a:endParaRPr>
        </a:p>
        <a:p>
          <a:endParaRPr lang="ja-JP" altLang="en-US"/>
        </a:p>
      </xdr:txBody>
    </xdr:sp>
    <xdr:clientData/>
  </xdr:twoCellAnchor>
  <xdr:twoCellAnchor>
    <xdr:from>
      <xdr:col>30</xdr:col>
      <xdr:colOff>142792</xdr:colOff>
      <xdr:row>153</xdr:row>
      <xdr:rowOff>95890</xdr:rowOff>
    </xdr:from>
    <xdr:to>
      <xdr:col>47</xdr:col>
      <xdr:colOff>17344</xdr:colOff>
      <xdr:row>154</xdr:row>
      <xdr:rowOff>213454</xdr:rowOff>
    </xdr:to>
    <xdr:sp macro="" textlink="">
      <xdr:nvSpPr>
        <xdr:cNvPr id="31" name="大かっこ 30"/>
        <xdr:cNvSpPr/>
      </xdr:nvSpPr>
      <xdr:spPr>
        <a:xfrm>
          <a:off x="5694506" y="34200833"/>
          <a:ext cx="3020524" cy="4767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国設大気環境測定所の維持管理</a:t>
          </a:r>
          <a:endParaRPr lang="ja-JP" altLang="ja-JP">
            <a:effectLst/>
          </a:endParaRPr>
        </a:p>
        <a:p>
          <a:endParaRPr lang="ja-JP" altLang="en-US"/>
        </a:p>
      </xdr:txBody>
    </xdr:sp>
    <xdr:clientData/>
  </xdr:twoCellAnchor>
  <xdr:twoCellAnchor>
    <xdr:from>
      <xdr:col>30</xdr:col>
      <xdr:colOff>65315</xdr:colOff>
      <xdr:row>143</xdr:row>
      <xdr:rowOff>140425</xdr:rowOff>
    </xdr:from>
    <xdr:to>
      <xdr:col>46</xdr:col>
      <xdr:colOff>130627</xdr:colOff>
      <xdr:row>145</xdr:row>
      <xdr:rowOff>292375</xdr:rowOff>
    </xdr:to>
    <xdr:sp macro="" textlink="">
      <xdr:nvSpPr>
        <xdr:cNvPr id="32" name="大かっこ 31"/>
        <xdr:cNvSpPr/>
      </xdr:nvSpPr>
      <xdr:spPr>
        <a:xfrm>
          <a:off x="5617029" y="31132054"/>
          <a:ext cx="3026227" cy="8704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都道府県等の大気常時監視測定の精度向上を図るにあたり、測定機器の状態を良好に保つ</a:t>
          </a:r>
          <a:endParaRPr lang="ja-JP" altLang="ja-JP" sz="900">
            <a:effectLst/>
          </a:endParaRPr>
        </a:p>
        <a:p>
          <a:endParaRPr lang="ja-JP" altLang="en-US" sz="900"/>
        </a:p>
      </xdr:txBody>
    </xdr:sp>
    <xdr:clientData/>
  </xdr:twoCellAnchor>
  <xdr:twoCellAnchor>
    <xdr:from>
      <xdr:col>15</xdr:col>
      <xdr:colOff>9714</xdr:colOff>
      <xdr:row>157</xdr:row>
      <xdr:rowOff>104051</xdr:rowOff>
    </xdr:from>
    <xdr:to>
      <xdr:col>29</xdr:col>
      <xdr:colOff>152400</xdr:colOff>
      <xdr:row>159</xdr:row>
      <xdr:rowOff>121920</xdr:rowOff>
    </xdr:to>
    <xdr:sp macro="" textlink="">
      <xdr:nvSpPr>
        <xdr:cNvPr id="33" name="テキスト ボックス 32"/>
        <xdr:cNvSpPr txBox="1"/>
      </xdr:nvSpPr>
      <xdr:spPr>
        <a:xfrm>
          <a:off x="2785571" y="36582080"/>
          <a:ext cx="2733486" cy="7363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ja-JP" sz="1100">
              <a:solidFill>
                <a:schemeClr val="tx1"/>
              </a:solidFill>
              <a:effectLst/>
              <a:latin typeface="+mn-lt"/>
              <a:ea typeface="+mn-ea"/>
              <a:cs typeface="+mn-cs"/>
            </a:rPr>
            <a:t>（独）北海道立総合研究機構　０．５百万円</a:t>
          </a:r>
          <a:endParaRPr lang="ja-JP" altLang="ja-JP" sz="1050">
            <a:effectLst/>
          </a:endParaRPr>
        </a:p>
        <a:p>
          <a:pPr algn="ctr"/>
          <a:r>
            <a:rPr kumimoji="1" lang="ja-JP" altLang="ja-JP" sz="1100">
              <a:solidFill>
                <a:schemeClr val="tx1"/>
              </a:solidFill>
              <a:effectLst/>
              <a:latin typeface="+mn-lt"/>
              <a:ea typeface="+mn-ea"/>
              <a:cs typeface="+mn-cs"/>
            </a:rPr>
            <a:t>　　他７者　</a:t>
          </a:r>
          <a:r>
            <a:rPr kumimoji="1" lang="ja-JP" altLang="en-US" sz="1100">
              <a:solidFill>
                <a:schemeClr val="tx1"/>
              </a:solidFill>
              <a:effectLst/>
              <a:latin typeface="+mn-lt"/>
              <a:ea typeface="+mn-ea"/>
              <a:cs typeface="+mn-cs"/>
            </a:rPr>
            <a:t>計１</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百万円</a:t>
          </a:r>
          <a:endParaRPr lang="ja-JP" altLang="ja-JP" sz="1050">
            <a:effectLst/>
          </a:endParaRPr>
        </a:p>
      </xdr:txBody>
    </xdr:sp>
    <xdr:clientData/>
  </xdr:twoCellAnchor>
  <xdr:twoCellAnchor>
    <xdr:from>
      <xdr:col>30</xdr:col>
      <xdr:colOff>53975</xdr:colOff>
      <xdr:row>140</xdr:row>
      <xdr:rowOff>0</xdr:rowOff>
    </xdr:from>
    <xdr:to>
      <xdr:col>46</xdr:col>
      <xdr:colOff>119287</xdr:colOff>
      <xdr:row>141</xdr:row>
      <xdr:rowOff>342449</xdr:rowOff>
    </xdr:to>
    <xdr:sp macro="" textlink="">
      <xdr:nvSpPr>
        <xdr:cNvPr id="36" name="大かっこ 35"/>
        <xdr:cNvSpPr/>
      </xdr:nvSpPr>
      <xdr:spPr>
        <a:xfrm>
          <a:off x="5483225" y="29527500"/>
          <a:ext cx="2960912" cy="7043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事務実施に係る事務費（人件費等）</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３百万円</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70" zoomScaleSheetLayoutView="80" zoomScalePageLayoutView="85" workbookViewId="0">
      <selection activeCell="AZ1" sqref="AZ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92" t="s">
        <v>0</v>
      </c>
      <c r="AK2" s="592"/>
      <c r="AL2" s="592"/>
      <c r="AM2" s="592"/>
      <c r="AN2" s="592"/>
      <c r="AO2" s="592"/>
      <c r="AP2" s="592"/>
      <c r="AQ2" s="114" t="s">
        <v>457</v>
      </c>
      <c r="AR2" s="114"/>
      <c r="AS2" s="68" t="str">
        <f>IF(OR(AQ2="　", AQ2=""), "", "-")</f>
        <v/>
      </c>
      <c r="AT2" s="115">
        <v>92</v>
      </c>
      <c r="AU2" s="115"/>
      <c r="AV2" s="69" t="str">
        <f>IF(AW2="", "", "-")</f>
        <v/>
      </c>
      <c r="AW2" s="119"/>
      <c r="AX2" s="119"/>
    </row>
    <row r="3" spans="1:50" ht="21" customHeight="1" thickBot="1" x14ac:dyDescent="0.2">
      <c r="A3" s="357" t="s">
        <v>216</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 t="s">
        <v>90</v>
      </c>
      <c r="AJ3" s="359" t="s">
        <v>462</v>
      </c>
      <c r="AK3" s="359"/>
      <c r="AL3" s="359"/>
      <c r="AM3" s="359"/>
      <c r="AN3" s="359"/>
      <c r="AO3" s="359"/>
      <c r="AP3" s="359"/>
      <c r="AQ3" s="359"/>
      <c r="AR3" s="359"/>
      <c r="AS3" s="359"/>
      <c r="AT3" s="359"/>
      <c r="AU3" s="359"/>
      <c r="AV3" s="359"/>
      <c r="AW3" s="359"/>
      <c r="AX3" s="36" t="s">
        <v>91</v>
      </c>
    </row>
    <row r="4" spans="1:50" ht="24.75" customHeight="1" x14ac:dyDescent="0.15">
      <c r="A4" s="620" t="s">
        <v>30</v>
      </c>
      <c r="B4" s="621"/>
      <c r="C4" s="621"/>
      <c r="D4" s="621"/>
      <c r="E4" s="621"/>
      <c r="F4" s="621"/>
      <c r="G4" s="594" t="s">
        <v>465</v>
      </c>
      <c r="H4" s="595"/>
      <c r="I4" s="595"/>
      <c r="J4" s="595"/>
      <c r="K4" s="595"/>
      <c r="L4" s="595"/>
      <c r="M4" s="595"/>
      <c r="N4" s="595"/>
      <c r="O4" s="595"/>
      <c r="P4" s="595"/>
      <c r="Q4" s="595"/>
      <c r="R4" s="595"/>
      <c r="S4" s="595"/>
      <c r="T4" s="595"/>
      <c r="U4" s="595"/>
      <c r="V4" s="595"/>
      <c r="W4" s="595"/>
      <c r="X4" s="595"/>
      <c r="Y4" s="596" t="s">
        <v>1</v>
      </c>
      <c r="Z4" s="597"/>
      <c r="AA4" s="597"/>
      <c r="AB4" s="597"/>
      <c r="AC4" s="597"/>
      <c r="AD4" s="598"/>
      <c r="AE4" s="599" t="s">
        <v>466</v>
      </c>
      <c r="AF4" s="600"/>
      <c r="AG4" s="600"/>
      <c r="AH4" s="600"/>
      <c r="AI4" s="600"/>
      <c r="AJ4" s="600"/>
      <c r="AK4" s="600"/>
      <c r="AL4" s="600"/>
      <c r="AM4" s="600"/>
      <c r="AN4" s="600"/>
      <c r="AO4" s="600"/>
      <c r="AP4" s="601"/>
      <c r="AQ4" s="602" t="s">
        <v>2</v>
      </c>
      <c r="AR4" s="597"/>
      <c r="AS4" s="597"/>
      <c r="AT4" s="597"/>
      <c r="AU4" s="597"/>
      <c r="AV4" s="597"/>
      <c r="AW4" s="597"/>
      <c r="AX4" s="603"/>
    </row>
    <row r="5" spans="1:50" ht="30" customHeight="1" x14ac:dyDescent="0.15">
      <c r="A5" s="604" t="s">
        <v>93</v>
      </c>
      <c r="B5" s="605"/>
      <c r="C5" s="605"/>
      <c r="D5" s="605"/>
      <c r="E5" s="605"/>
      <c r="F5" s="606"/>
      <c r="G5" s="379" t="s">
        <v>172</v>
      </c>
      <c r="H5" s="380"/>
      <c r="I5" s="380"/>
      <c r="J5" s="380"/>
      <c r="K5" s="380"/>
      <c r="L5" s="380"/>
      <c r="M5" s="381" t="s">
        <v>92</v>
      </c>
      <c r="N5" s="382"/>
      <c r="O5" s="382"/>
      <c r="P5" s="382"/>
      <c r="Q5" s="382"/>
      <c r="R5" s="383"/>
      <c r="S5" s="384" t="s">
        <v>157</v>
      </c>
      <c r="T5" s="380"/>
      <c r="U5" s="380"/>
      <c r="V5" s="380"/>
      <c r="W5" s="380"/>
      <c r="X5" s="385"/>
      <c r="Y5" s="611" t="s">
        <v>3</v>
      </c>
      <c r="Z5" s="612"/>
      <c r="AA5" s="612"/>
      <c r="AB5" s="612"/>
      <c r="AC5" s="612"/>
      <c r="AD5" s="613"/>
      <c r="AE5" s="614" t="s">
        <v>467</v>
      </c>
      <c r="AF5" s="615"/>
      <c r="AG5" s="615"/>
      <c r="AH5" s="615"/>
      <c r="AI5" s="615"/>
      <c r="AJ5" s="615"/>
      <c r="AK5" s="615"/>
      <c r="AL5" s="615"/>
      <c r="AM5" s="615"/>
      <c r="AN5" s="615"/>
      <c r="AO5" s="615"/>
      <c r="AP5" s="616"/>
      <c r="AQ5" s="617" t="s">
        <v>468</v>
      </c>
      <c r="AR5" s="618"/>
      <c r="AS5" s="618"/>
      <c r="AT5" s="618"/>
      <c r="AU5" s="618"/>
      <c r="AV5" s="618"/>
      <c r="AW5" s="618"/>
      <c r="AX5" s="619"/>
    </row>
    <row r="6" spans="1:50" ht="39"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6" t="s">
        <v>56</v>
      </c>
      <c r="Z6" s="627"/>
      <c r="AA6" s="627"/>
      <c r="AB6" s="627"/>
      <c r="AC6" s="627"/>
      <c r="AD6" s="628"/>
      <c r="AE6" s="629" t="s">
        <v>469</v>
      </c>
      <c r="AF6" s="629"/>
      <c r="AG6" s="629"/>
      <c r="AH6" s="629"/>
      <c r="AI6" s="629"/>
      <c r="AJ6" s="629"/>
      <c r="AK6" s="629"/>
      <c r="AL6" s="629"/>
      <c r="AM6" s="629"/>
      <c r="AN6" s="629"/>
      <c r="AO6" s="629"/>
      <c r="AP6" s="629"/>
      <c r="AQ6" s="630"/>
      <c r="AR6" s="630"/>
      <c r="AS6" s="630"/>
      <c r="AT6" s="630"/>
      <c r="AU6" s="630"/>
      <c r="AV6" s="630"/>
      <c r="AW6" s="630"/>
      <c r="AX6" s="631"/>
    </row>
    <row r="7" spans="1:50" ht="49.5" customHeight="1" x14ac:dyDescent="0.15">
      <c r="A7" s="550" t="s">
        <v>25</v>
      </c>
      <c r="B7" s="551"/>
      <c r="C7" s="551"/>
      <c r="D7" s="551"/>
      <c r="E7" s="551"/>
      <c r="F7" s="551"/>
      <c r="G7" s="552" t="s">
        <v>470</v>
      </c>
      <c r="H7" s="553"/>
      <c r="I7" s="553"/>
      <c r="J7" s="553"/>
      <c r="K7" s="553"/>
      <c r="L7" s="553"/>
      <c r="M7" s="553"/>
      <c r="N7" s="553"/>
      <c r="O7" s="553"/>
      <c r="P7" s="553"/>
      <c r="Q7" s="553"/>
      <c r="R7" s="553"/>
      <c r="S7" s="553"/>
      <c r="T7" s="553"/>
      <c r="U7" s="553"/>
      <c r="V7" s="554"/>
      <c r="W7" s="554"/>
      <c r="X7" s="554"/>
      <c r="Y7" s="555" t="s">
        <v>5</v>
      </c>
      <c r="Z7" s="454"/>
      <c r="AA7" s="454"/>
      <c r="AB7" s="454"/>
      <c r="AC7" s="454"/>
      <c r="AD7" s="456"/>
      <c r="AE7" s="556" t="s">
        <v>464</v>
      </c>
      <c r="AF7" s="557"/>
      <c r="AG7" s="557"/>
      <c r="AH7" s="557"/>
      <c r="AI7" s="557"/>
      <c r="AJ7" s="557"/>
      <c r="AK7" s="557"/>
      <c r="AL7" s="557"/>
      <c r="AM7" s="557"/>
      <c r="AN7" s="557"/>
      <c r="AO7" s="557"/>
      <c r="AP7" s="557"/>
      <c r="AQ7" s="557"/>
      <c r="AR7" s="557"/>
      <c r="AS7" s="557"/>
      <c r="AT7" s="557"/>
      <c r="AU7" s="557"/>
      <c r="AV7" s="557"/>
      <c r="AW7" s="557"/>
      <c r="AX7" s="558"/>
    </row>
    <row r="8" spans="1:50" ht="52.5" customHeight="1" x14ac:dyDescent="0.15">
      <c r="A8" s="411" t="s">
        <v>307</v>
      </c>
      <c r="B8" s="412"/>
      <c r="C8" s="412"/>
      <c r="D8" s="412"/>
      <c r="E8" s="412"/>
      <c r="F8" s="413"/>
      <c r="G8" s="408" t="str">
        <f>入力規則等!A26</f>
        <v/>
      </c>
      <c r="H8" s="409"/>
      <c r="I8" s="409"/>
      <c r="J8" s="409"/>
      <c r="K8" s="409"/>
      <c r="L8" s="409"/>
      <c r="M8" s="409"/>
      <c r="N8" s="409"/>
      <c r="O8" s="409"/>
      <c r="P8" s="409"/>
      <c r="Q8" s="409"/>
      <c r="R8" s="409"/>
      <c r="S8" s="409"/>
      <c r="T8" s="409"/>
      <c r="U8" s="409"/>
      <c r="V8" s="409"/>
      <c r="W8" s="409"/>
      <c r="X8" s="410"/>
      <c r="Y8" s="632" t="s">
        <v>79</v>
      </c>
      <c r="Z8" s="632"/>
      <c r="AA8" s="632"/>
      <c r="AB8" s="632"/>
      <c r="AC8" s="632"/>
      <c r="AD8" s="632"/>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559" t="s">
        <v>26</v>
      </c>
      <c r="B9" s="560"/>
      <c r="C9" s="560"/>
      <c r="D9" s="560"/>
      <c r="E9" s="560"/>
      <c r="F9" s="560"/>
      <c r="G9" s="588" t="s">
        <v>471</v>
      </c>
      <c r="H9" s="589"/>
      <c r="I9" s="589"/>
      <c r="J9" s="589"/>
      <c r="K9" s="589"/>
      <c r="L9" s="589"/>
      <c r="M9" s="589"/>
      <c r="N9" s="589"/>
      <c r="O9" s="589"/>
      <c r="P9" s="589"/>
      <c r="Q9" s="589"/>
      <c r="R9" s="589"/>
      <c r="S9" s="589"/>
      <c r="T9" s="589"/>
      <c r="U9" s="589"/>
      <c r="V9" s="589"/>
      <c r="W9" s="589"/>
      <c r="X9" s="589"/>
      <c r="Y9" s="590"/>
      <c r="Z9" s="590"/>
      <c r="AA9" s="590"/>
      <c r="AB9" s="590"/>
      <c r="AC9" s="590"/>
      <c r="AD9" s="590"/>
      <c r="AE9" s="589"/>
      <c r="AF9" s="589"/>
      <c r="AG9" s="589"/>
      <c r="AH9" s="589"/>
      <c r="AI9" s="589"/>
      <c r="AJ9" s="589"/>
      <c r="AK9" s="589"/>
      <c r="AL9" s="589"/>
      <c r="AM9" s="589"/>
      <c r="AN9" s="589"/>
      <c r="AO9" s="589"/>
      <c r="AP9" s="589"/>
      <c r="AQ9" s="589"/>
      <c r="AR9" s="589"/>
      <c r="AS9" s="589"/>
      <c r="AT9" s="589"/>
      <c r="AU9" s="589"/>
      <c r="AV9" s="589"/>
      <c r="AW9" s="589"/>
      <c r="AX9" s="591"/>
    </row>
    <row r="10" spans="1:50" ht="52.15" customHeight="1" x14ac:dyDescent="0.15">
      <c r="A10" s="559" t="s">
        <v>36</v>
      </c>
      <c r="B10" s="560"/>
      <c r="C10" s="560"/>
      <c r="D10" s="560"/>
      <c r="E10" s="560"/>
      <c r="F10" s="560"/>
      <c r="G10" s="588" t="s">
        <v>598</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1"/>
    </row>
    <row r="11" spans="1:50" ht="29.45" customHeight="1" x14ac:dyDescent="0.15">
      <c r="A11" s="559" t="s">
        <v>6</v>
      </c>
      <c r="B11" s="560"/>
      <c r="C11" s="560"/>
      <c r="D11" s="560"/>
      <c r="E11" s="560"/>
      <c r="F11" s="561"/>
      <c r="G11" s="608" t="str">
        <f>入力規則等!P10</f>
        <v>委託・請負</v>
      </c>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10"/>
    </row>
    <row r="12" spans="1:50" ht="21" customHeight="1" x14ac:dyDescent="0.15">
      <c r="A12" s="562" t="s">
        <v>27</v>
      </c>
      <c r="B12" s="563"/>
      <c r="C12" s="563"/>
      <c r="D12" s="563"/>
      <c r="E12" s="563"/>
      <c r="F12" s="564"/>
      <c r="G12" s="571"/>
      <c r="H12" s="572"/>
      <c r="I12" s="572"/>
      <c r="J12" s="572"/>
      <c r="K12" s="572"/>
      <c r="L12" s="572"/>
      <c r="M12" s="572"/>
      <c r="N12" s="572"/>
      <c r="O12" s="572"/>
      <c r="P12" s="223" t="s">
        <v>69</v>
      </c>
      <c r="Q12" s="129"/>
      <c r="R12" s="129"/>
      <c r="S12" s="129"/>
      <c r="T12" s="129"/>
      <c r="U12" s="129"/>
      <c r="V12" s="219"/>
      <c r="W12" s="223" t="s">
        <v>70</v>
      </c>
      <c r="X12" s="129"/>
      <c r="Y12" s="129"/>
      <c r="Z12" s="129"/>
      <c r="AA12" s="129"/>
      <c r="AB12" s="129"/>
      <c r="AC12" s="219"/>
      <c r="AD12" s="223" t="s">
        <v>71</v>
      </c>
      <c r="AE12" s="129"/>
      <c r="AF12" s="129"/>
      <c r="AG12" s="129"/>
      <c r="AH12" s="129"/>
      <c r="AI12" s="129"/>
      <c r="AJ12" s="219"/>
      <c r="AK12" s="223" t="s">
        <v>72</v>
      </c>
      <c r="AL12" s="129"/>
      <c r="AM12" s="129"/>
      <c r="AN12" s="129"/>
      <c r="AO12" s="129"/>
      <c r="AP12" s="129"/>
      <c r="AQ12" s="219"/>
      <c r="AR12" s="223" t="s">
        <v>73</v>
      </c>
      <c r="AS12" s="129"/>
      <c r="AT12" s="129"/>
      <c r="AU12" s="129"/>
      <c r="AV12" s="129"/>
      <c r="AW12" s="129"/>
      <c r="AX12" s="575"/>
    </row>
    <row r="13" spans="1:50" ht="21" customHeight="1" x14ac:dyDescent="0.15">
      <c r="A13" s="565"/>
      <c r="B13" s="566"/>
      <c r="C13" s="566"/>
      <c r="D13" s="566"/>
      <c r="E13" s="566"/>
      <c r="F13" s="567"/>
      <c r="G13" s="576" t="s">
        <v>7</v>
      </c>
      <c r="H13" s="577"/>
      <c r="I13" s="582" t="s">
        <v>8</v>
      </c>
      <c r="J13" s="583"/>
      <c r="K13" s="583"/>
      <c r="L13" s="583"/>
      <c r="M13" s="583"/>
      <c r="N13" s="583"/>
      <c r="O13" s="584"/>
      <c r="P13" s="98">
        <v>140</v>
      </c>
      <c r="Q13" s="98"/>
      <c r="R13" s="98"/>
      <c r="S13" s="98"/>
      <c r="T13" s="98"/>
      <c r="U13" s="98"/>
      <c r="V13" s="98"/>
      <c r="W13" s="98">
        <v>126</v>
      </c>
      <c r="X13" s="98"/>
      <c r="Y13" s="98"/>
      <c r="Z13" s="98"/>
      <c r="AA13" s="98"/>
      <c r="AB13" s="98"/>
      <c r="AC13" s="98"/>
      <c r="AD13" s="407">
        <v>119</v>
      </c>
      <c r="AE13" s="407"/>
      <c r="AF13" s="407"/>
      <c r="AG13" s="407"/>
      <c r="AH13" s="407"/>
      <c r="AI13" s="407"/>
      <c r="AJ13" s="407"/>
      <c r="AK13" s="407">
        <v>113</v>
      </c>
      <c r="AL13" s="407"/>
      <c r="AM13" s="407"/>
      <c r="AN13" s="407"/>
      <c r="AO13" s="407"/>
      <c r="AP13" s="407"/>
      <c r="AQ13" s="407"/>
      <c r="AR13" s="798" t="s">
        <v>586</v>
      </c>
      <c r="AS13" s="799"/>
      <c r="AT13" s="799"/>
      <c r="AU13" s="799"/>
      <c r="AV13" s="799"/>
      <c r="AW13" s="799"/>
      <c r="AX13" s="800"/>
    </row>
    <row r="14" spans="1:50" ht="21" customHeight="1" x14ac:dyDescent="0.15">
      <c r="A14" s="565"/>
      <c r="B14" s="566"/>
      <c r="C14" s="566"/>
      <c r="D14" s="566"/>
      <c r="E14" s="566"/>
      <c r="F14" s="567"/>
      <c r="G14" s="578"/>
      <c r="H14" s="579"/>
      <c r="I14" s="396" t="s">
        <v>9</v>
      </c>
      <c r="J14" s="573"/>
      <c r="K14" s="573"/>
      <c r="L14" s="573"/>
      <c r="M14" s="573"/>
      <c r="N14" s="573"/>
      <c r="O14" s="574"/>
      <c r="P14" s="399" t="s">
        <v>472</v>
      </c>
      <c r="Q14" s="400"/>
      <c r="R14" s="400"/>
      <c r="S14" s="400"/>
      <c r="T14" s="400"/>
      <c r="U14" s="400"/>
      <c r="V14" s="400"/>
      <c r="W14" s="399" t="s">
        <v>472</v>
      </c>
      <c r="X14" s="400"/>
      <c r="Y14" s="400"/>
      <c r="Z14" s="400"/>
      <c r="AA14" s="400"/>
      <c r="AB14" s="400"/>
      <c r="AC14" s="400"/>
      <c r="AD14" s="399" t="s">
        <v>472</v>
      </c>
      <c r="AE14" s="400"/>
      <c r="AF14" s="400"/>
      <c r="AG14" s="400"/>
      <c r="AH14" s="400"/>
      <c r="AI14" s="400"/>
      <c r="AJ14" s="400"/>
      <c r="AK14" s="399" t="s">
        <v>472</v>
      </c>
      <c r="AL14" s="400"/>
      <c r="AM14" s="400"/>
      <c r="AN14" s="400"/>
      <c r="AO14" s="400"/>
      <c r="AP14" s="400"/>
      <c r="AQ14" s="400"/>
      <c r="AR14" s="796"/>
      <c r="AS14" s="796"/>
      <c r="AT14" s="796"/>
      <c r="AU14" s="796"/>
      <c r="AV14" s="796"/>
      <c r="AW14" s="796"/>
      <c r="AX14" s="797"/>
    </row>
    <row r="15" spans="1:50" ht="21" customHeight="1" x14ac:dyDescent="0.15">
      <c r="A15" s="565"/>
      <c r="B15" s="566"/>
      <c r="C15" s="566"/>
      <c r="D15" s="566"/>
      <c r="E15" s="566"/>
      <c r="F15" s="567"/>
      <c r="G15" s="578"/>
      <c r="H15" s="579"/>
      <c r="I15" s="396" t="s">
        <v>62</v>
      </c>
      <c r="J15" s="397"/>
      <c r="K15" s="397"/>
      <c r="L15" s="397"/>
      <c r="M15" s="397"/>
      <c r="N15" s="397"/>
      <c r="O15" s="398"/>
      <c r="P15" s="399" t="s">
        <v>472</v>
      </c>
      <c r="Q15" s="400"/>
      <c r="R15" s="400"/>
      <c r="S15" s="400"/>
      <c r="T15" s="400"/>
      <c r="U15" s="400"/>
      <c r="V15" s="400"/>
      <c r="W15" s="399" t="s">
        <v>472</v>
      </c>
      <c r="X15" s="400"/>
      <c r="Y15" s="400"/>
      <c r="Z15" s="400"/>
      <c r="AA15" s="400"/>
      <c r="AB15" s="400"/>
      <c r="AC15" s="400"/>
      <c r="AD15" s="399" t="s">
        <v>472</v>
      </c>
      <c r="AE15" s="400"/>
      <c r="AF15" s="400"/>
      <c r="AG15" s="400"/>
      <c r="AH15" s="400"/>
      <c r="AI15" s="400"/>
      <c r="AJ15" s="400"/>
      <c r="AK15" s="399" t="s">
        <v>472</v>
      </c>
      <c r="AL15" s="400"/>
      <c r="AM15" s="400"/>
      <c r="AN15" s="400"/>
      <c r="AO15" s="400"/>
      <c r="AP15" s="400"/>
      <c r="AQ15" s="400"/>
      <c r="AR15" s="76" t="s">
        <v>587</v>
      </c>
      <c r="AS15" s="77"/>
      <c r="AT15" s="77"/>
      <c r="AU15" s="77"/>
      <c r="AV15" s="77"/>
      <c r="AW15" s="77"/>
      <c r="AX15" s="795"/>
    </row>
    <row r="16" spans="1:50" ht="21" customHeight="1" x14ac:dyDescent="0.15">
      <c r="A16" s="565"/>
      <c r="B16" s="566"/>
      <c r="C16" s="566"/>
      <c r="D16" s="566"/>
      <c r="E16" s="566"/>
      <c r="F16" s="567"/>
      <c r="G16" s="578"/>
      <c r="H16" s="579"/>
      <c r="I16" s="396" t="s">
        <v>63</v>
      </c>
      <c r="J16" s="397"/>
      <c r="K16" s="397"/>
      <c r="L16" s="397"/>
      <c r="M16" s="397"/>
      <c r="N16" s="397"/>
      <c r="O16" s="398"/>
      <c r="P16" s="399" t="s">
        <v>472</v>
      </c>
      <c r="Q16" s="400"/>
      <c r="R16" s="400"/>
      <c r="S16" s="400"/>
      <c r="T16" s="400"/>
      <c r="U16" s="400"/>
      <c r="V16" s="400"/>
      <c r="W16" s="399" t="s">
        <v>472</v>
      </c>
      <c r="X16" s="400"/>
      <c r="Y16" s="400"/>
      <c r="Z16" s="400"/>
      <c r="AA16" s="400"/>
      <c r="AB16" s="400"/>
      <c r="AC16" s="400"/>
      <c r="AD16" s="399" t="s">
        <v>472</v>
      </c>
      <c r="AE16" s="400"/>
      <c r="AF16" s="400"/>
      <c r="AG16" s="400"/>
      <c r="AH16" s="400"/>
      <c r="AI16" s="400"/>
      <c r="AJ16" s="400"/>
      <c r="AK16" s="399" t="s">
        <v>472</v>
      </c>
      <c r="AL16" s="400"/>
      <c r="AM16" s="400"/>
      <c r="AN16" s="400"/>
      <c r="AO16" s="400"/>
      <c r="AP16" s="400"/>
      <c r="AQ16" s="400"/>
      <c r="AR16" s="545"/>
      <c r="AS16" s="546"/>
      <c r="AT16" s="546"/>
      <c r="AU16" s="546"/>
      <c r="AV16" s="546"/>
      <c r="AW16" s="546"/>
      <c r="AX16" s="547"/>
    </row>
    <row r="17" spans="1:50" ht="24.75" customHeight="1" x14ac:dyDescent="0.15">
      <c r="A17" s="565"/>
      <c r="B17" s="566"/>
      <c r="C17" s="566"/>
      <c r="D17" s="566"/>
      <c r="E17" s="566"/>
      <c r="F17" s="567"/>
      <c r="G17" s="578"/>
      <c r="H17" s="579"/>
      <c r="I17" s="396" t="s">
        <v>61</v>
      </c>
      <c r="J17" s="573"/>
      <c r="K17" s="573"/>
      <c r="L17" s="573"/>
      <c r="M17" s="573"/>
      <c r="N17" s="573"/>
      <c r="O17" s="574"/>
      <c r="P17" s="399" t="s">
        <v>472</v>
      </c>
      <c r="Q17" s="400"/>
      <c r="R17" s="400"/>
      <c r="S17" s="400"/>
      <c r="T17" s="400"/>
      <c r="U17" s="400"/>
      <c r="V17" s="400"/>
      <c r="W17" s="399" t="s">
        <v>472</v>
      </c>
      <c r="X17" s="400"/>
      <c r="Y17" s="400"/>
      <c r="Z17" s="400"/>
      <c r="AA17" s="400"/>
      <c r="AB17" s="400"/>
      <c r="AC17" s="400"/>
      <c r="AD17" s="399">
        <v>-2</v>
      </c>
      <c r="AE17" s="400"/>
      <c r="AF17" s="400"/>
      <c r="AG17" s="400"/>
      <c r="AH17" s="400"/>
      <c r="AI17" s="400"/>
      <c r="AJ17" s="400"/>
      <c r="AK17" s="399" t="s">
        <v>472</v>
      </c>
      <c r="AL17" s="400"/>
      <c r="AM17" s="400"/>
      <c r="AN17" s="400"/>
      <c r="AO17" s="400"/>
      <c r="AP17" s="400"/>
      <c r="AQ17" s="400"/>
      <c r="AR17" s="548"/>
      <c r="AS17" s="548"/>
      <c r="AT17" s="548"/>
      <c r="AU17" s="548"/>
      <c r="AV17" s="548"/>
      <c r="AW17" s="548"/>
      <c r="AX17" s="549"/>
    </row>
    <row r="18" spans="1:50" ht="24.75" customHeight="1" x14ac:dyDescent="0.15">
      <c r="A18" s="565"/>
      <c r="B18" s="566"/>
      <c r="C18" s="566"/>
      <c r="D18" s="566"/>
      <c r="E18" s="566"/>
      <c r="F18" s="567"/>
      <c r="G18" s="580"/>
      <c r="H18" s="581"/>
      <c r="I18" s="401" t="s">
        <v>22</v>
      </c>
      <c r="J18" s="402"/>
      <c r="K18" s="402"/>
      <c r="L18" s="402"/>
      <c r="M18" s="402"/>
      <c r="N18" s="402"/>
      <c r="O18" s="403"/>
      <c r="P18" s="369">
        <f>SUM(P13:V17)</f>
        <v>140</v>
      </c>
      <c r="Q18" s="370"/>
      <c r="R18" s="370"/>
      <c r="S18" s="370"/>
      <c r="T18" s="370"/>
      <c r="U18" s="370"/>
      <c r="V18" s="371"/>
      <c r="W18" s="369">
        <f>SUM(W13:AC17)</f>
        <v>126</v>
      </c>
      <c r="X18" s="370"/>
      <c r="Y18" s="370"/>
      <c r="Z18" s="370"/>
      <c r="AA18" s="370"/>
      <c r="AB18" s="370"/>
      <c r="AC18" s="371"/>
      <c r="AD18" s="369">
        <f t="shared" ref="AD18" si="0">SUM(AD13:AJ17)</f>
        <v>117</v>
      </c>
      <c r="AE18" s="370"/>
      <c r="AF18" s="370"/>
      <c r="AG18" s="370"/>
      <c r="AH18" s="370"/>
      <c r="AI18" s="370"/>
      <c r="AJ18" s="371"/>
      <c r="AK18" s="369">
        <f t="shared" ref="AK18" si="1">SUM(AK13:AQ17)</f>
        <v>113</v>
      </c>
      <c r="AL18" s="370"/>
      <c r="AM18" s="370"/>
      <c r="AN18" s="370"/>
      <c r="AO18" s="370"/>
      <c r="AP18" s="370"/>
      <c r="AQ18" s="371"/>
      <c r="AR18" s="369">
        <f t="shared" ref="AR18" si="2">SUM(AR13:AX17)</f>
        <v>0</v>
      </c>
      <c r="AS18" s="370"/>
      <c r="AT18" s="370"/>
      <c r="AU18" s="370"/>
      <c r="AV18" s="370"/>
      <c r="AW18" s="370"/>
      <c r="AX18" s="372"/>
    </row>
    <row r="19" spans="1:50" ht="24.75" customHeight="1" x14ac:dyDescent="0.15">
      <c r="A19" s="565"/>
      <c r="B19" s="566"/>
      <c r="C19" s="566"/>
      <c r="D19" s="566"/>
      <c r="E19" s="566"/>
      <c r="F19" s="567"/>
      <c r="G19" s="366" t="s">
        <v>10</v>
      </c>
      <c r="H19" s="367"/>
      <c r="I19" s="367"/>
      <c r="J19" s="367"/>
      <c r="K19" s="367"/>
      <c r="L19" s="367"/>
      <c r="M19" s="367"/>
      <c r="N19" s="367"/>
      <c r="O19" s="367"/>
      <c r="P19" s="76">
        <v>103</v>
      </c>
      <c r="Q19" s="77"/>
      <c r="R19" s="77"/>
      <c r="S19" s="77"/>
      <c r="T19" s="77"/>
      <c r="U19" s="77"/>
      <c r="V19" s="78"/>
      <c r="W19" s="76">
        <v>75</v>
      </c>
      <c r="X19" s="77"/>
      <c r="Y19" s="77"/>
      <c r="Z19" s="77"/>
      <c r="AA19" s="77"/>
      <c r="AB19" s="77"/>
      <c r="AC19" s="78"/>
      <c r="AD19" s="76">
        <v>72</v>
      </c>
      <c r="AE19" s="77"/>
      <c r="AF19" s="77"/>
      <c r="AG19" s="77"/>
      <c r="AH19" s="77"/>
      <c r="AI19" s="77"/>
      <c r="AJ19" s="78"/>
      <c r="AK19" s="368"/>
      <c r="AL19" s="368"/>
      <c r="AM19" s="368"/>
      <c r="AN19" s="368"/>
      <c r="AO19" s="368"/>
      <c r="AP19" s="368"/>
      <c r="AQ19" s="368"/>
      <c r="AR19" s="368"/>
      <c r="AS19" s="368"/>
      <c r="AT19" s="368"/>
      <c r="AU19" s="368"/>
      <c r="AV19" s="368"/>
      <c r="AW19" s="368"/>
      <c r="AX19" s="373"/>
    </row>
    <row r="20" spans="1:50" ht="24.75" customHeight="1" x14ac:dyDescent="0.15">
      <c r="A20" s="568"/>
      <c r="B20" s="569"/>
      <c r="C20" s="569"/>
      <c r="D20" s="569"/>
      <c r="E20" s="569"/>
      <c r="F20" s="570"/>
      <c r="G20" s="366" t="s">
        <v>11</v>
      </c>
      <c r="H20" s="367"/>
      <c r="I20" s="367"/>
      <c r="J20" s="367"/>
      <c r="K20" s="367"/>
      <c r="L20" s="367"/>
      <c r="M20" s="367"/>
      <c r="N20" s="367"/>
      <c r="O20" s="367"/>
      <c r="P20" s="374">
        <f>IF(P18=0, "-", P19/P18)</f>
        <v>0.73571428571428577</v>
      </c>
      <c r="Q20" s="374"/>
      <c r="R20" s="374"/>
      <c r="S20" s="374"/>
      <c r="T20" s="374"/>
      <c r="U20" s="374"/>
      <c r="V20" s="374"/>
      <c r="W20" s="374">
        <f>IF(W18=0, "-", W19/W18)</f>
        <v>0.59523809523809523</v>
      </c>
      <c r="X20" s="374"/>
      <c r="Y20" s="374"/>
      <c r="Z20" s="374"/>
      <c r="AA20" s="374"/>
      <c r="AB20" s="374"/>
      <c r="AC20" s="374"/>
      <c r="AD20" s="374">
        <f>IF(AD18=0, "-", AD19/AD18)</f>
        <v>0.61538461538461542</v>
      </c>
      <c r="AE20" s="374"/>
      <c r="AF20" s="374"/>
      <c r="AG20" s="374"/>
      <c r="AH20" s="374"/>
      <c r="AI20" s="374"/>
      <c r="AJ20" s="374"/>
      <c r="AK20" s="368"/>
      <c r="AL20" s="368"/>
      <c r="AM20" s="368"/>
      <c r="AN20" s="368"/>
      <c r="AO20" s="368"/>
      <c r="AP20" s="368"/>
      <c r="AQ20" s="368"/>
      <c r="AR20" s="368"/>
      <c r="AS20" s="368"/>
      <c r="AT20" s="368"/>
      <c r="AU20" s="368"/>
      <c r="AV20" s="368"/>
      <c r="AW20" s="368"/>
      <c r="AX20" s="373"/>
    </row>
    <row r="21" spans="1:50" ht="18.75" customHeight="1" x14ac:dyDescent="0.15">
      <c r="A21" s="305" t="s">
        <v>13</v>
      </c>
      <c r="B21" s="306"/>
      <c r="C21" s="306"/>
      <c r="D21" s="306"/>
      <c r="E21" s="306"/>
      <c r="F21" s="307"/>
      <c r="G21" s="312" t="s">
        <v>318</v>
      </c>
      <c r="H21" s="279"/>
      <c r="I21" s="279"/>
      <c r="J21" s="279"/>
      <c r="K21" s="279"/>
      <c r="L21" s="279"/>
      <c r="M21" s="279"/>
      <c r="N21" s="279"/>
      <c r="O21" s="280"/>
      <c r="P21" s="278" t="s">
        <v>83</v>
      </c>
      <c r="Q21" s="279"/>
      <c r="R21" s="279"/>
      <c r="S21" s="279"/>
      <c r="T21" s="279"/>
      <c r="U21" s="279"/>
      <c r="V21" s="279"/>
      <c r="W21" s="279"/>
      <c r="X21" s="280"/>
      <c r="Y21" s="252"/>
      <c r="Z21" s="91"/>
      <c r="AA21" s="92"/>
      <c r="AB21" s="296" t="s">
        <v>12</v>
      </c>
      <c r="AC21" s="297"/>
      <c r="AD21" s="298"/>
      <c r="AE21" s="299" t="s">
        <v>69</v>
      </c>
      <c r="AF21" s="300"/>
      <c r="AG21" s="300"/>
      <c r="AH21" s="300"/>
      <c r="AI21" s="301"/>
      <c r="AJ21" s="299" t="s">
        <v>70</v>
      </c>
      <c r="AK21" s="300"/>
      <c r="AL21" s="300"/>
      <c r="AM21" s="300"/>
      <c r="AN21" s="301"/>
      <c r="AO21" s="299" t="s">
        <v>71</v>
      </c>
      <c r="AP21" s="300"/>
      <c r="AQ21" s="300"/>
      <c r="AR21" s="300"/>
      <c r="AS21" s="301"/>
      <c r="AT21" s="337" t="s">
        <v>302</v>
      </c>
      <c r="AU21" s="338"/>
      <c r="AV21" s="338"/>
      <c r="AW21" s="338"/>
      <c r="AX21" s="339"/>
    </row>
    <row r="22" spans="1:50" ht="18.75" customHeight="1" x14ac:dyDescent="0.15">
      <c r="A22" s="305"/>
      <c r="B22" s="306"/>
      <c r="C22" s="306"/>
      <c r="D22" s="306"/>
      <c r="E22" s="306"/>
      <c r="F22" s="307"/>
      <c r="G22" s="313"/>
      <c r="H22" s="116"/>
      <c r="I22" s="116"/>
      <c r="J22" s="116"/>
      <c r="K22" s="116"/>
      <c r="L22" s="116"/>
      <c r="M22" s="116"/>
      <c r="N22" s="116"/>
      <c r="O22" s="282"/>
      <c r="P22" s="281"/>
      <c r="Q22" s="116"/>
      <c r="R22" s="116"/>
      <c r="S22" s="116"/>
      <c r="T22" s="116"/>
      <c r="U22" s="116"/>
      <c r="V22" s="116"/>
      <c r="W22" s="116"/>
      <c r="X22" s="282"/>
      <c r="Y22" s="293"/>
      <c r="Z22" s="294"/>
      <c r="AA22" s="295"/>
      <c r="AB22" s="183"/>
      <c r="AC22" s="178"/>
      <c r="AD22" s="179"/>
      <c r="AE22" s="184"/>
      <c r="AF22" s="177"/>
      <c r="AG22" s="177"/>
      <c r="AH22" s="177"/>
      <c r="AI22" s="302"/>
      <c r="AJ22" s="184"/>
      <c r="AK22" s="177"/>
      <c r="AL22" s="177"/>
      <c r="AM22" s="177"/>
      <c r="AN22" s="302"/>
      <c r="AO22" s="184"/>
      <c r="AP22" s="177"/>
      <c r="AQ22" s="177"/>
      <c r="AR22" s="177"/>
      <c r="AS22" s="302"/>
      <c r="AT22" s="67"/>
      <c r="AU22" s="118" t="s">
        <v>588</v>
      </c>
      <c r="AV22" s="118"/>
      <c r="AW22" s="116" t="s">
        <v>359</v>
      </c>
      <c r="AX22" s="117"/>
    </row>
    <row r="23" spans="1:50" ht="22.5" customHeight="1" x14ac:dyDescent="0.15">
      <c r="A23" s="308"/>
      <c r="B23" s="306"/>
      <c r="C23" s="306"/>
      <c r="D23" s="306"/>
      <c r="E23" s="306"/>
      <c r="F23" s="307"/>
      <c r="G23" s="375" t="s">
        <v>594</v>
      </c>
      <c r="H23" s="554"/>
      <c r="I23" s="554"/>
      <c r="J23" s="554"/>
      <c r="K23" s="554"/>
      <c r="L23" s="554"/>
      <c r="M23" s="554"/>
      <c r="N23" s="554"/>
      <c r="O23" s="554"/>
      <c r="P23" s="686" t="s">
        <v>593</v>
      </c>
      <c r="Q23" s="554"/>
      <c r="R23" s="554"/>
      <c r="S23" s="554"/>
      <c r="T23" s="554"/>
      <c r="U23" s="554"/>
      <c r="V23" s="554"/>
      <c r="W23" s="554"/>
      <c r="X23" s="687"/>
      <c r="Y23" s="352" t="s">
        <v>14</v>
      </c>
      <c r="Z23" s="353"/>
      <c r="AA23" s="354"/>
      <c r="AB23" s="791" t="s">
        <v>473</v>
      </c>
      <c r="AC23" s="791"/>
      <c r="AD23" s="791"/>
      <c r="AE23" s="99">
        <v>1</v>
      </c>
      <c r="AF23" s="99"/>
      <c r="AG23" s="99"/>
      <c r="AH23" s="99"/>
      <c r="AI23" s="99"/>
      <c r="AJ23" s="99">
        <v>1</v>
      </c>
      <c r="AK23" s="99"/>
      <c r="AL23" s="99"/>
      <c r="AM23" s="99"/>
      <c r="AN23" s="99"/>
      <c r="AO23" s="99">
        <v>1</v>
      </c>
      <c r="AP23" s="99"/>
      <c r="AQ23" s="99"/>
      <c r="AR23" s="99"/>
      <c r="AS23" s="99"/>
      <c r="AT23" s="314"/>
      <c r="AU23" s="314"/>
      <c r="AV23" s="314"/>
      <c r="AW23" s="314"/>
      <c r="AX23" s="315"/>
    </row>
    <row r="24" spans="1:50" ht="22.5" customHeight="1" x14ac:dyDescent="0.15">
      <c r="A24" s="309"/>
      <c r="B24" s="310"/>
      <c r="C24" s="310"/>
      <c r="D24" s="310"/>
      <c r="E24" s="310"/>
      <c r="F24" s="311"/>
      <c r="G24" s="811"/>
      <c r="H24" s="689"/>
      <c r="I24" s="689"/>
      <c r="J24" s="689"/>
      <c r="K24" s="689"/>
      <c r="L24" s="689"/>
      <c r="M24" s="689"/>
      <c r="N24" s="689"/>
      <c r="O24" s="689"/>
      <c r="P24" s="688"/>
      <c r="Q24" s="689"/>
      <c r="R24" s="689"/>
      <c r="S24" s="689"/>
      <c r="T24" s="689"/>
      <c r="U24" s="689"/>
      <c r="V24" s="689"/>
      <c r="W24" s="689"/>
      <c r="X24" s="690"/>
      <c r="Y24" s="223" t="s">
        <v>65</v>
      </c>
      <c r="Z24" s="129"/>
      <c r="AA24" s="219"/>
      <c r="AB24" s="100" t="s">
        <v>473</v>
      </c>
      <c r="AC24" s="100"/>
      <c r="AD24" s="100"/>
      <c r="AE24" s="100">
        <v>1</v>
      </c>
      <c r="AF24" s="100"/>
      <c r="AG24" s="100"/>
      <c r="AH24" s="100"/>
      <c r="AI24" s="100"/>
      <c r="AJ24" s="100">
        <v>1</v>
      </c>
      <c r="AK24" s="100"/>
      <c r="AL24" s="100"/>
      <c r="AM24" s="100"/>
      <c r="AN24" s="100"/>
      <c r="AO24" s="100">
        <v>1</v>
      </c>
      <c r="AP24" s="100"/>
      <c r="AQ24" s="100"/>
      <c r="AR24" s="100"/>
      <c r="AS24" s="100"/>
      <c r="AT24" s="101" t="s">
        <v>586</v>
      </c>
      <c r="AU24" s="102"/>
      <c r="AV24" s="102"/>
      <c r="AW24" s="102"/>
      <c r="AX24" s="103"/>
    </row>
    <row r="25" spans="1:50" ht="22.5" customHeight="1" x14ac:dyDescent="0.15">
      <c r="A25" s="784"/>
      <c r="B25" s="785"/>
      <c r="C25" s="785"/>
      <c r="D25" s="785"/>
      <c r="E25" s="785"/>
      <c r="F25" s="786"/>
      <c r="G25" s="812"/>
      <c r="H25" s="692"/>
      <c r="I25" s="692"/>
      <c r="J25" s="692"/>
      <c r="K25" s="692"/>
      <c r="L25" s="692"/>
      <c r="M25" s="692"/>
      <c r="N25" s="692"/>
      <c r="O25" s="692"/>
      <c r="P25" s="691"/>
      <c r="Q25" s="692"/>
      <c r="R25" s="692"/>
      <c r="S25" s="692"/>
      <c r="T25" s="692"/>
      <c r="U25" s="692"/>
      <c r="V25" s="692"/>
      <c r="W25" s="692"/>
      <c r="X25" s="693"/>
      <c r="Y25" s="128" t="s">
        <v>15</v>
      </c>
      <c r="Z25" s="129"/>
      <c r="AA25" s="219"/>
      <c r="AB25" s="813" t="s">
        <v>363</v>
      </c>
      <c r="AC25" s="356"/>
      <c r="AD25" s="356"/>
      <c r="AE25" s="101">
        <v>100</v>
      </c>
      <c r="AF25" s="102"/>
      <c r="AG25" s="102"/>
      <c r="AH25" s="102"/>
      <c r="AI25" s="104"/>
      <c r="AJ25" s="101">
        <v>100</v>
      </c>
      <c r="AK25" s="102"/>
      <c r="AL25" s="102"/>
      <c r="AM25" s="102"/>
      <c r="AN25" s="104"/>
      <c r="AO25" s="101">
        <v>100</v>
      </c>
      <c r="AP25" s="102"/>
      <c r="AQ25" s="102"/>
      <c r="AR25" s="102"/>
      <c r="AS25" s="104"/>
      <c r="AT25" s="328"/>
      <c r="AU25" s="329"/>
      <c r="AV25" s="329"/>
      <c r="AW25" s="329"/>
      <c r="AX25" s="330"/>
    </row>
    <row r="26" spans="1:50" ht="18.75" hidden="1" customHeight="1" x14ac:dyDescent="0.15">
      <c r="A26" s="305" t="s">
        <v>13</v>
      </c>
      <c r="B26" s="306"/>
      <c r="C26" s="306"/>
      <c r="D26" s="306"/>
      <c r="E26" s="306"/>
      <c r="F26" s="307"/>
      <c r="G26" s="312" t="s">
        <v>318</v>
      </c>
      <c r="H26" s="279"/>
      <c r="I26" s="279"/>
      <c r="J26" s="279"/>
      <c r="K26" s="279"/>
      <c r="L26" s="279"/>
      <c r="M26" s="279"/>
      <c r="N26" s="279"/>
      <c r="O26" s="280"/>
      <c r="P26" s="278" t="s">
        <v>83</v>
      </c>
      <c r="Q26" s="279"/>
      <c r="R26" s="279"/>
      <c r="S26" s="279"/>
      <c r="T26" s="279"/>
      <c r="U26" s="279"/>
      <c r="V26" s="279"/>
      <c r="W26" s="279"/>
      <c r="X26" s="280"/>
      <c r="Y26" s="252"/>
      <c r="Z26" s="91"/>
      <c r="AA26" s="92"/>
      <c r="AB26" s="296" t="s">
        <v>12</v>
      </c>
      <c r="AC26" s="297"/>
      <c r="AD26" s="298"/>
      <c r="AE26" s="299" t="s">
        <v>69</v>
      </c>
      <c r="AF26" s="300"/>
      <c r="AG26" s="300"/>
      <c r="AH26" s="300"/>
      <c r="AI26" s="301"/>
      <c r="AJ26" s="299" t="s">
        <v>70</v>
      </c>
      <c r="AK26" s="300"/>
      <c r="AL26" s="300"/>
      <c r="AM26" s="300"/>
      <c r="AN26" s="301"/>
      <c r="AO26" s="299" t="s">
        <v>71</v>
      </c>
      <c r="AP26" s="300"/>
      <c r="AQ26" s="300"/>
      <c r="AR26" s="300"/>
      <c r="AS26" s="301"/>
      <c r="AT26" s="792" t="s">
        <v>302</v>
      </c>
      <c r="AU26" s="793"/>
      <c r="AV26" s="793"/>
      <c r="AW26" s="793"/>
      <c r="AX26" s="794"/>
    </row>
    <row r="27" spans="1:50" ht="18.75" hidden="1" customHeight="1" x14ac:dyDescent="0.15">
      <c r="A27" s="305"/>
      <c r="B27" s="306"/>
      <c r="C27" s="306"/>
      <c r="D27" s="306"/>
      <c r="E27" s="306"/>
      <c r="F27" s="307"/>
      <c r="G27" s="313"/>
      <c r="H27" s="116"/>
      <c r="I27" s="116"/>
      <c r="J27" s="116"/>
      <c r="K27" s="116"/>
      <c r="L27" s="116"/>
      <c r="M27" s="116"/>
      <c r="N27" s="116"/>
      <c r="O27" s="282"/>
      <c r="P27" s="281"/>
      <c r="Q27" s="116"/>
      <c r="R27" s="116"/>
      <c r="S27" s="116"/>
      <c r="T27" s="116"/>
      <c r="U27" s="116"/>
      <c r="V27" s="116"/>
      <c r="W27" s="116"/>
      <c r="X27" s="282"/>
      <c r="Y27" s="293"/>
      <c r="Z27" s="294"/>
      <c r="AA27" s="295"/>
      <c r="AB27" s="183"/>
      <c r="AC27" s="178"/>
      <c r="AD27" s="179"/>
      <c r="AE27" s="184"/>
      <c r="AF27" s="177"/>
      <c r="AG27" s="177"/>
      <c r="AH27" s="177"/>
      <c r="AI27" s="302"/>
      <c r="AJ27" s="184"/>
      <c r="AK27" s="177"/>
      <c r="AL27" s="177"/>
      <c r="AM27" s="177"/>
      <c r="AN27" s="302"/>
      <c r="AO27" s="184"/>
      <c r="AP27" s="177"/>
      <c r="AQ27" s="177"/>
      <c r="AR27" s="177"/>
      <c r="AS27" s="302"/>
      <c r="AT27" s="67"/>
      <c r="AU27" s="118"/>
      <c r="AV27" s="118"/>
      <c r="AW27" s="116" t="s">
        <v>359</v>
      </c>
      <c r="AX27" s="117"/>
    </row>
    <row r="28" spans="1:50" ht="22.5" hidden="1" customHeight="1" x14ac:dyDescent="0.15">
      <c r="A28" s="308"/>
      <c r="B28" s="306"/>
      <c r="C28" s="306"/>
      <c r="D28" s="306"/>
      <c r="E28" s="306"/>
      <c r="F28" s="307"/>
      <c r="G28" s="375"/>
      <c r="H28" s="347"/>
      <c r="I28" s="347"/>
      <c r="J28" s="347"/>
      <c r="K28" s="347"/>
      <c r="L28" s="347"/>
      <c r="M28" s="347"/>
      <c r="N28" s="347"/>
      <c r="O28" s="348"/>
      <c r="P28" s="283"/>
      <c r="Q28" s="254"/>
      <c r="R28" s="254"/>
      <c r="S28" s="254"/>
      <c r="T28" s="254"/>
      <c r="U28" s="254"/>
      <c r="V28" s="254"/>
      <c r="W28" s="254"/>
      <c r="X28" s="255"/>
      <c r="Y28" s="352" t="s">
        <v>14</v>
      </c>
      <c r="Z28" s="353"/>
      <c r="AA28" s="354"/>
      <c r="AB28" s="355"/>
      <c r="AC28" s="355"/>
      <c r="AD28" s="355"/>
      <c r="AE28" s="101"/>
      <c r="AF28" s="102"/>
      <c r="AG28" s="102"/>
      <c r="AH28" s="102"/>
      <c r="AI28" s="104"/>
      <c r="AJ28" s="101"/>
      <c r="AK28" s="102"/>
      <c r="AL28" s="102"/>
      <c r="AM28" s="102"/>
      <c r="AN28" s="104"/>
      <c r="AO28" s="101"/>
      <c r="AP28" s="102"/>
      <c r="AQ28" s="102"/>
      <c r="AR28" s="102"/>
      <c r="AS28" s="104"/>
      <c r="AT28" s="314"/>
      <c r="AU28" s="314"/>
      <c r="AV28" s="314"/>
      <c r="AW28" s="314"/>
      <c r="AX28" s="315"/>
    </row>
    <row r="29" spans="1:50" ht="22.5" hidden="1" customHeight="1" x14ac:dyDescent="0.15">
      <c r="A29" s="309"/>
      <c r="B29" s="310"/>
      <c r="C29" s="310"/>
      <c r="D29" s="310"/>
      <c r="E29" s="310"/>
      <c r="F29" s="311"/>
      <c r="G29" s="349"/>
      <c r="H29" s="350"/>
      <c r="I29" s="350"/>
      <c r="J29" s="350"/>
      <c r="K29" s="350"/>
      <c r="L29" s="350"/>
      <c r="M29" s="350"/>
      <c r="N29" s="350"/>
      <c r="O29" s="351"/>
      <c r="P29" s="342"/>
      <c r="Q29" s="342"/>
      <c r="R29" s="342"/>
      <c r="S29" s="342"/>
      <c r="T29" s="342"/>
      <c r="U29" s="342"/>
      <c r="V29" s="342"/>
      <c r="W29" s="342"/>
      <c r="X29" s="343"/>
      <c r="Y29" s="223" t="s">
        <v>65</v>
      </c>
      <c r="Z29" s="129"/>
      <c r="AA29" s="219"/>
      <c r="AB29" s="345"/>
      <c r="AC29" s="345"/>
      <c r="AD29" s="345"/>
      <c r="AE29" s="101"/>
      <c r="AF29" s="102"/>
      <c r="AG29" s="102"/>
      <c r="AH29" s="102"/>
      <c r="AI29" s="104"/>
      <c r="AJ29" s="101"/>
      <c r="AK29" s="102"/>
      <c r="AL29" s="102"/>
      <c r="AM29" s="102"/>
      <c r="AN29" s="104"/>
      <c r="AO29" s="101"/>
      <c r="AP29" s="102"/>
      <c r="AQ29" s="102"/>
      <c r="AR29" s="102"/>
      <c r="AS29" s="104"/>
      <c r="AT29" s="101"/>
      <c r="AU29" s="102"/>
      <c r="AV29" s="102"/>
      <c r="AW29" s="102"/>
      <c r="AX29" s="103"/>
    </row>
    <row r="30" spans="1:50" ht="22.5" hidden="1" customHeight="1" x14ac:dyDescent="0.15">
      <c r="A30" s="784"/>
      <c r="B30" s="785"/>
      <c r="C30" s="785"/>
      <c r="D30" s="785"/>
      <c r="E30" s="785"/>
      <c r="F30" s="786"/>
      <c r="G30" s="376"/>
      <c r="H30" s="377"/>
      <c r="I30" s="377"/>
      <c r="J30" s="377"/>
      <c r="K30" s="377"/>
      <c r="L30" s="377"/>
      <c r="M30" s="377"/>
      <c r="N30" s="377"/>
      <c r="O30" s="378"/>
      <c r="P30" s="256"/>
      <c r="Q30" s="256"/>
      <c r="R30" s="256"/>
      <c r="S30" s="256"/>
      <c r="T30" s="256"/>
      <c r="U30" s="256"/>
      <c r="V30" s="256"/>
      <c r="W30" s="256"/>
      <c r="X30" s="257"/>
      <c r="Y30" s="128" t="s">
        <v>15</v>
      </c>
      <c r="Z30" s="129"/>
      <c r="AA30" s="219"/>
      <c r="AB30" s="356" t="s">
        <v>16</v>
      </c>
      <c r="AC30" s="356"/>
      <c r="AD30" s="356"/>
      <c r="AE30" s="101"/>
      <c r="AF30" s="102"/>
      <c r="AG30" s="102"/>
      <c r="AH30" s="102"/>
      <c r="AI30" s="104"/>
      <c r="AJ30" s="101"/>
      <c r="AK30" s="102"/>
      <c r="AL30" s="102"/>
      <c r="AM30" s="102"/>
      <c r="AN30" s="104"/>
      <c r="AO30" s="101"/>
      <c r="AP30" s="102"/>
      <c r="AQ30" s="102"/>
      <c r="AR30" s="102"/>
      <c r="AS30" s="104"/>
      <c r="AT30" s="328"/>
      <c r="AU30" s="329"/>
      <c r="AV30" s="329"/>
      <c r="AW30" s="329"/>
      <c r="AX30" s="330"/>
    </row>
    <row r="31" spans="1:50" ht="18.75" hidden="1" customHeight="1" x14ac:dyDescent="0.15">
      <c r="A31" s="305" t="s">
        <v>13</v>
      </c>
      <c r="B31" s="306"/>
      <c r="C31" s="306"/>
      <c r="D31" s="306"/>
      <c r="E31" s="306"/>
      <c r="F31" s="307"/>
      <c r="G31" s="312" t="s">
        <v>318</v>
      </c>
      <c r="H31" s="279"/>
      <c r="I31" s="279"/>
      <c r="J31" s="279"/>
      <c r="K31" s="279"/>
      <c r="L31" s="279"/>
      <c r="M31" s="279"/>
      <c r="N31" s="279"/>
      <c r="O31" s="280"/>
      <c r="P31" s="278" t="s">
        <v>83</v>
      </c>
      <c r="Q31" s="279"/>
      <c r="R31" s="279"/>
      <c r="S31" s="279"/>
      <c r="T31" s="279"/>
      <c r="U31" s="279"/>
      <c r="V31" s="279"/>
      <c r="W31" s="279"/>
      <c r="X31" s="280"/>
      <c r="Y31" s="252"/>
      <c r="Z31" s="91"/>
      <c r="AA31" s="92"/>
      <c r="AB31" s="296" t="s">
        <v>12</v>
      </c>
      <c r="AC31" s="297"/>
      <c r="AD31" s="298"/>
      <c r="AE31" s="299" t="s">
        <v>69</v>
      </c>
      <c r="AF31" s="300"/>
      <c r="AG31" s="300"/>
      <c r="AH31" s="300"/>
      <c r="AI31" s="301"/>
      <c r="AJ31" s="299" t="s">
        <v>70</v>
      </c>
      <c r="AK31" s="300"/>
      <c r="AL31" s="300"/>
      <c r="AM31" s="300"/>
      <c r="AN31" s="301"/>
      <c r="AO31" s="299" t="s">
        <v>71</v>
      </c>
      <c r="AP31" s="300"/>
      <c r="AQ31" s="300"/>
      <c r="AR31" s="300"/>
      <c r="AS31" s="301"/>
      <c r="AT31" s="337" t="s">
        <v>302</v>
      </c>
      <c r="AU31" s="338"/>
      <c r="AV31" s="338"/>
      <c r="AW31" s="338"/>
      <c r="AX31" s="339"/>
    </row>
    <row r="32" spans="1:50" ht="18.75" hidden="1" customHeight="1" x14ac:dyDescent="0.15">
      <c r="A32" s="305"/>
      <c r="B32" s="306"/>
      <c r="C32" s="306"/>
      <c r="D32" s="306"/>
      <c r="E32" s="306"/>
      <c r="F32" s="307"/>
      <c r="G32" s="313"/>
      <c r="H32" s="116"/>
      <c r="I32" s="116"/>
      <c r="J32" s="116"/>
      <c r="K32" s="116"/>
      <c r="L32" s="116"/>
      <c r="M32" s="116"/>
      <c r="N32" s="116"/>
      <c r="O32" s="282"/>
      <c r="P32" s="281"/>
      <c r="Q32" s="116"/>
      <c r="R32" s="116"/>
      <c r="S32" s="116"/>
      <c r="T32" s="116"/>
      <c r="U32" s="116"/>
      <c r="V32" s="116"/>
      <c r="W32" s="116"/>
      <c r="X32" s="282"/>
      <c r="Y32" s="293"/>
      <c r="Z32" s="294"/>
      <c r="AA32" s="295"/>
      <c r="AB32" s="183"/>
      <c r="AC32" s="178"/>
      <c r="AD32" s="179"/>
      <c r="AE32" s="184"/>
      <c r="AF32" s="177"/>
      <c r="AG32" s="177"/>
      <c r="AH32" s="177"/>
      <c r="AI32" s="302"/>
      <c r="AJ32" s="184"/>
      <c r="AK32" s="177"/>
      <c r="AL32" s="177"/>
      <c r="AM32" s="177"/>
      <c r="AN32" s="302"/>
      <c r="AO32" s="184"/>
      <c r="AP32" s="177"/>
      <c r="AQ32" s="177"/>
      <c r="AR32" s="177"/>
      <c r="AS32" s="302"/>
      <c r="AT32" s="67"/>
      <c r="AU32" s="118"/>
      <c r="AV32" s="118"/>
      <c r="AW32" s="116" t="s">
        <v>359</v>
      </c>
      <c r="AX32" s="117"/>
    </row>
    <row r="33" spans="1:50" ht="22.5" hidden="1" customHeight="1" x14ac:dyDescent="0.15">
      <c r="A33" s="308"/>
      <c r="B33" s="306"/>
      <c r="C33" s="306"/>
      <c r="D33" s="306"/>
      <c r="E33" s="306"/>
      <c r="F33" s="307"/>
      <c r="G33" s="346"/>
      <c r="H33" s="347"/>
      <c r="I33" s="347"/>
      <c r="J33" s="347"/>
      <c r="K33" s="347"/>
      <c r="L33" s="347"/>
      <c r="M33" s="347"/>
      <c r="N33" s="347"/>
      <c r="O33" s="348"/>
      <c r="P33" s="283"/>
      <c r="Q33" s="254"/>
      <c r="R33" s="254"/>
      <c r="S33" s="254"/>
      <c r="T33" s="254"/>
      <c r="U33" s="254"/>
      <c r="V33" s="254"/>
      <c r="W33" s="254"/>
      <c r="X33" s="255"/>
      <c r="Y33" s="352" t="s">
        <v>14</v>
      </c>
      <c r="Z33" s="353"/>
      <c r="AA33" s="354"/>
      <c r="AB33" s="355"/>
      <c r="AC33" s="355"/>
      <c r="AD33" s="355"/>
      <c r="AE33" s="101"/>
      <c r="AF33" s="102"/>
      <c r="AG33" s="102"/>
      <c r="AH33" s="102"/>
      <c r="AI33" s="104"/>
      <c r="AJ33" s="101"/>
      <c r="AK33" s="102"/>
      <c r="AL33" s="102"/>
      <c r="AM33" s="102"/>
      <c r="AN33" s="104"/>
      <c r="AO33" s="101"/>
      <c r="AP33" s="102"/>
      <c r="AQ33" s="102"/>
      <c r="AR33" s="102"/>
      <c r="AS33" s="104"/>
      <c r="AT33" s="314"/>
      <c r="AU33" s="314"/>
      <c r="AV33" s="314"/>
      <c r="AW33" s="314"/>
      <c r="AX33" s="315"/>
    </row>
    <row r="34" spans="1:50" ht="22.5" hidden="1" customHeight="1" x14ac:dyDescent="0.15">
      <c r="A34" s="309"/>
      <c r="B34" s="310"/>
      <c r="C34" s="310"/>
      <c r="D34" s="310"/>
      <c r="E34" s="310"/>
      <c r="F34" s="311"/>
      <c r="G34" s="349"/>
      <c r="H34" s="350"/>
      <c r="I34" s="350"/>
      <c r="J34" s="350"/>
      <c r="K34" s="350"/>
      <c r="L34" s="350"/>
      <c r="M34" s="350"/>
      <c r="N34" s="350"/>
      <c r="O34" s="351"/>
      <c r="P34" s="342"/>
      <c r="Q34" s="342"/>
      <c r="R34" s="342"/>
      <c r="S34" s="342"/>
      <c r="T34" s="342"/>
      <c r="U34" s="342"/>
      <c r="V34" s="342"/>
      <c r="W34" s="342"/>
      <c r="X34" s="343"/>
      <c r="Y34" s="223" t="s">
        <v>65</v>
      </c>
      <c r="Z34" s="129"/>
      <c r="AA34" s="219"/>
      <c r="AB34" s="345"/>
      <c r="AC34" s="345"/>
      <c r="AD34" s="345"/>
      <c r="AE34" s="101"/>
      <c r="AF34" s="102"/>
      <c r="AG34" s="102"/>
      <c r="AH34" s="102"/>
      <c r="AI34" s="104"/>
      <c r="AJ34" s="101"/>
      <c r="AK34" s="102"/>
      <c r="AL34" s="102"/>
      <c r="AM34" s="102"/>
      <c r="AN34" s="104"/>
      <c r="AO34" s="101"/>
      <c r="AP34" s="102"/>
      <c r="AQ34" s="102"/>
      <c r="AR34" s="102"/>
      <c r="AS34" s="104"/>
      <c r="AT34" s="101"/>
      <c r="AU34" s="102"/>
      <c r="AV34" s="102"/>
      <c r="AW34" s="102"/>
      <c r="AX34" s="103"/>
    </row>
    <row r="35" spans="1:50" ht="22.5" hidden="1" customHeight="1" x14ac:dyDescent="0.15">
      <c r="A35" s="784"/>
      <c r="B35" s="785"/>
      <c r="C35" s="785"/>
      <c r="D35" s="785"/>
      <c r="E35" s="785"/>
      <c r="F35" s="786"/>
      <c r="G35" s="376"/>
      <c r="H35" s="377"/>
      <c r="I35" s="377"/>
      <c r="J35" s="377"/>
      <c r="K35" s="377"/>
      <c r="L35" s="377"/>
      <c r="M35" s="377"/>
      <c r="N35" s="377"/>
      <c r="O35" s="378"/>
      <c r="P35" s="256"/>
      <c r="Q35" s="256"/>
      <c r="R35" s="256"/>
      <c r="S35" s="256"/>
      <c r="T35" s="256"/>
      <c r="U35" s="256"/>
      <c r="V35" s="256"/>
      <c r="W35" s="256"/>
      <c r="X35" s="257"/>
      <c r="Y35" s="128" t="s">
        <v>15</v>
      </c>
      <c r="Z35" s="129"/>
      <c r="AA35" s="219"/>
      <c r="AB35" s="356" t="s">
        <v>16</v>
      </c>
      <c r="AC35" s="356"/>
      <c r="AD35" s="356"/>
      <c r="AE35" s="101"/>
      <c r="AF35" s="102"/>
      <c r="AG35" s="102"/>
      <c r="AH35" s="102"/>
      <c r="AI35" s="104"/>
      <c r="AJ35" s="101"/>
      <c r="AK35" s="102"/>
      <c r="AL35" s="102"/>
      <c r="AM35" s="102"/>
      <c r="AN35" s="104"/>
      <c r="AO35" s="101"/>
      <c r="AP35" s="102"/>
      <c r="AQ35" s="102"/>
      <c r="AR35" s="102"/>
      <c r="AS35" s="104"/>
      <c r="AT35" s="328"/>
      <c r="AU35" s="329"/>
      <c r="AV35" s="329"/>
      <c r="AW35" s="329"/>
      <c r="AX35" s="330"/>
    </row>
    <row r="36" spans="1:50" ht="18.75" hidden="1" customHeight="1" x14ac:dyDescent="0.15">
      <c r="A36" s="305" t="s">
        <v>13</v>
      </c>
      <c r="B36" s="306"/>
      <c r="C36" s="306"/>
      <c r="D36" s="306"/>
      <c r="E36" s="306"/>
      <c r="F36" s="307"/>
      <c r="G36" s="312" t="s">
        <v>318</v>
      </c>
      <c r="H36" s="279"/>
      <c r="I36" s="279"/>
      <c r="J36" s="279"/>
      <c r="K36" s="279"/>
      <c r="L36" s="279"/>
      <c r="M36" s="279"/>
      <c r="N36" s="279"/>
      <c r="O36" s="280"/>
      <c r="P36" s="278" t="s">
        <v>83</v>
      </c>
      <c r="Q36" s="279"/>
      <c r="R36" s="279"/>
      <c r="S36" s="279"/>
      <c r="T36" s="279"/>
      <c r="U36" s="279"/>
      <c r="V36" s="279"/>
      <c r="W36" s="279"/>
      <c r="X36" s="280"/>
      <c r="Y36" s="252"/>
      <c r="Z36" s="91"/>
      <c r="AA36" s="92"/>
      <c r="AB36" s="296" t="s">
        <v>12</v>
      </c>
      <c r="AC36" s="297"/>
      <c r="AD36" s="298"/>
      <c r="AE36" s="299" t="s">
        <v>69</v>
      </c>
      <c r="AF36" s="300"/>
      <c r="AG36" s="300"/>
      <c r="AH36" s="300"/>
      <c r="AI36" s="301"/>
      <c r="AJ36" s="299" t="s">
        <v>70</v>
      </c>
      <c r="AK36" s="300"/>
      <c r="AL36" s="300"/>
      <c r="AM36" s="300"/>
      <c r="AN36" s="301"/>
      <c r="AO36" s="299" t="s">
        <v>71</v>
      </c>
      <c r="AP36" s="300"/>
      <c r="AQ36" s="300"/>
      <c r="AR36" s="300"/>
      <c r="AS36" s="301"/>
      <c r="AT36" s="337" t="s">
        <v>302</v>
      </c>
      <c r="AU36" s="338"/>
      <c r="AV36" s="338"/>
      <c r="AW36" s="338"/>
      <c r="AX36" s="339"/>
    </row>
    <row r="37" spans="1:50" ht="18.75" hidden="1" customHeight="1" x14ac:dyDescent="0.15">
      <c r="A37" s="305"/>
      <c r="B37" s="306"/>
      <c r="C37" s="306"/>
      <c r="D37" s="306"/>
      <c r="E37" s="306"/>
      <c r="F37" s="307"/>
      <c r="G37" s="313"/>
      <c r="H37" s="116"/>
      <c r="I37" s="116"/>
      <c r="J37" s="116"/>
      <c r="K37" s="116"/>
      <c r="L37" s="116"/>
      <c r="M37" s="116"/>
      <c r="N37" s="116"/>
      <c r="O37" s="282"/>
      <c r="P37" s="281"/>
      <c r="Q37" s="116"/>
      <c r="R37" s="116"/>
      <c r="S37" s="116"/>
      <c r="T37" s="116"/>
      <c r="U37" s="116"/>
      <c r="V37" s="116"/>
      <c r="W37" s="116"/>
      <c r="X37" s="282"/>
      <c r="Y37" s="293"/>
      <c r="Z37" s="294"/>
      <c r="AA37" s="295"/>
      <c r="AB37" s="183"/>
      <c r="AC37" s="178"/>
      <c r="AD37" s="179"/>
      <c r="AE37" s="184"/>
      <c r="AF37" s="177"/>
      <c r="AG37" s="177"/>
      <c r="AH37" s="177"/>
      <c r="AI37" s="302"/>
      <c r="AJ37" s="184"/>
      <c r="AK37" s="177"/>
      <c r="AL37" s="177"/>
      <c r="AM37" s="177"/>
      <c r="AN37" s="302"/>
      <c r="AO37" s="184"/>
      <c r="AP37" s="177"/>
      <c r="AQ37" s="177"/>
      <c r="AR37" s="177"/>
      <c r="AS37" s="302"/>
      <c r="AT37" s="67"/>
      <c r="AU37" s="118"/>
      <c r="AV37" s="118"/>
      <c r="AW37" s="116" t="s">
        <v>359</v>
      </c>
      <c r="AX37" s="117"/>
    </row>
    <row r="38" spans="1:50" ht="22.5" hidden="1" customHeight="1" x14ac:dyDescent="0.15">
      <c r="A38" s="308"/>
      <c r="B38" s="306"/>
      <c r="C38" s="306"/>
      <c r="D38" s="306"/>
      <c r="E38" s="306"/>
      <c r="F38" s="307"/>
      <c r="G38" s="346"/>
      <c r="H38" s="347"/>
      <c r="I38" s="347"/>
      <c r="J38" s="347"/>
      <c r="K38" s="347"/>
      <c r="L38" s="347"/>
      <c r="M38" s="347"/>
      <c r="N38" s="347"/>
      <c r="O38" s="348"/>
      <c r="P38" s="254"/>
      <c r="Q38" s="254"/>
      <c r="R38" s="254"/>
      <c r="S38" s="254"/>
      <c r="T38" s="254"/>
      <c r="U38" s="254"/>
      <c r="V38" s="254"/>
      <c r="W38" s="254"/>
      <c r="X38" s="255"/>
      <c r="Y38" s="352" t="s">
        <v>14</v>
      </c>
      <c r="Z38" s="353"/>
      <c r="AA38" s="354"/>
      <c r="AB38" s="355"/>
      <c r="AC38" s="355"/>
      <c r="AD38" s="355"/>
      <c r="AE38" s="101"/>
      <c r="AF38" s="102"/>
      <c r="AG38" s="102"/>
      <c r="AH38" s="102"/>
      <c r="AI38" s="104"/>
      <c r="AJ38" s="101"/>
      <c r="AK38" s="102"/>
      <c r="AL38" s="102"/>
      <c r="AM38" s="102"/>
      <c r="AN38" s="104"/>
      <c r="AO38" s="101"/>
      <c r="AP38" s="102"/>
      <c r="AQ38" s="102"/>
      <c r="AR38" s="102"/>
      <c r="AS38" s="104"/>
      <c r="AT38" s="314"/>
      <c r="AU38" s="314"/>
      <c r="AV38" s="314"/>
      <c r="AW38" s="314"/>
      <c r="AX38" s="315"/>
    </row>
    <row r="39" spans="1:50" ht="22.5" hidden="1" customHeight="1" x14ac:dyDescent="0.15">
      <c r="A39" s="309"/>
      <c r="B39" s="310"/>
      <c r="C39" s="310"/>
      <c r="D39" s="310"/>
      <c r="E39" s="310"/>
      <c r="F39" s="311"/>
      <c r="G39" s="349"/>
      <c r="H39" s="350"/>
      <c r="I39" s="350"/>
      <c r="J39" s="350"/>
      <c r="K39" s="350"/>
      <c r="L39" s="350"/>
      <c r="M39" s="350"/>
      <c r="N39" s="350"/>
      <c r="O39" s="351"/>
      <c r="P39" s="342"/>
      <c r="Q39" s="342"/>
      <c r="R39" s="342"/>
      <c r="S39" s="342"/>
      <c r="T39" s="342"/>
      <c r="U39" s="342"/>
      <c r="V39" s="342"/>
      <c r="W39" s="342"/>
      <c r="X39" s="343"/>
      <c r="Y39" s="223" t="s">
        <v>65</v>
      </c>
      <c r="Z39" s="129"/>
      <c r="AA39" s="219"/>
      <c r="AB39" s="345"/>
      <c r="AC39" s="345"/>
      <c r="AD39" s="345"/>
      <c r="AE39" s="101"/>
      <c r="AF39" s="102"/>
      <c r="AG39" s="102"/>
      <c r="AH39" s="102"/>
      <c r="AI39" s="104"/>
      <c r="AJ39" s="101"/>
      <c r="AK39" s="102"/>
      <c r="AL39" s="102"/>
      <c r="AM39" s="102"/>
      <c r="AN39" s="104"/>
      <c r="AO39" s="101"/>
      <c r="AP39" s="102"/>
      <c r="AQ39" s="102"/>
      <c r="AR39" s="102"/>
      <c r="AS39" s="104"/>
      <c r="AT39" s="101"/>
      <c r="AU39" s="102"/>
      <c r="AV39" s="102"/>
      <c r="AW39" s="102"/>
      <c r="AX39" s="103"/>
    </row>
    <row r="40" spans="1:50" ht="22.5" hidden="1" customHeight="1" x14ac:dyDescent="0.15">
      <c r="A40" s="784"/>
      <c r="B40" s="785"/>
      <c r="C40" s="785"/>
      <c r="D40" s="785"/>
      <c r="E40" s="785"/>
      <c r="F40" s="786"/>
      <c r="G40" s="376"/>
      <c r="H40" s="377"/>
      <c r="I40" s="377"/>
      <c r="J40" s="377"/>
      <c r="K40" s="377"/>
      <c r="L40" s="377"/>
      <c r="M40" s="377"/>
      <c r="N40" s="377"/>
      <c r="O40" s="378"/>
      <c r="P40" s="256"/>
      <c r="Q40" s="256"/>
      <c r="R40" s="256"/>
      <c r="S40" s="256"/>
      <c r="T40" s="256"/>
      <c r="U40" s="256"/>
      <c r="V40" s="256"/>
      <c r="W40" s="256"/>
      <c r="X40" s="257"/>
      <c r="Y40" s="128" t="s">
        <v>15</v>
      </c>
      <c r="Z40" s="129"/>
      <c r="AA40" s="219"/>
      <c r="AB40" s="356" t="s">
        <v>16</v>
      </c>
      <c r="AC40" s="356"/>
      <c r="AD40" s="356"/>
      <c r="AE40" s="101"/>
      <c r="AF40" s="102"/>
      <c r="AG40" s="102"/>
      <c r="AH40" s="102"/>
      <c r="AI40" s="104"/>
      <c r="AJ40" s="101"/>
      <c r="AK40" s="102"/>
      <c r="AL40" s="102"/>
      <c r="AM40" s="102"/>
      <c r="AN40" s="104"/>
      <c r="AO40" s="101"/>
      <c r="AP40" s="102"/>
      <c r="AQ40" s="102"/>
      <c r="AR40" s="102"/>
      <c r="AS40" s="104"/>
      <c r="AT40" s="328"/>
      <c r="AU40" s="329"/>
      <c r="AV40" s="329"/>
      <c r="AW40" s="329"/>
      <c r="AX40" s="330"/>
    </row>
    <row r="41" spans="1:50" ht="18.75" hidden="1" customHeight="1" x14ac:dyDescent="0.15">
      <c r="A41" s="305" t="s">
        <v>13</v>
      </c>
      <c r="B41" s="306"/>
      <c r="C41" s="306"/>
      <c r="D41" s="306"/>
      <c r="E41" s="306"/>
      <c r="F41" s="307"/>
      <c r="G41" s="312" t="s">
        <v>318</v>
      </c>
      <c r="H41" s="279"/>
      <c r="I41" s="279"/>
      <c r="J41" s="279"/>
      <c r="K41" s="279"/>
      <c r="L41" s="279"/>
      <c r="M41" s="279"/>
      <c r="N41" s="279"/>
      <c r="O41" s="280"/>
      <c r="P41" s="278" t="s">
        <v>83</v>
      </c>
      <c r="Q41" s="279"/>
      <c r="R41" s="279"/>
      <c r="S41" s="279"/>
      <c r="T41" s="279"/>
      <c r="U41" s="279"/>
      <c r="V41" s="279"/>
      <c r="W41" s="279"/>
      <c r="X41" s="280"/>
      <c r="Y41" s="252"/>
      <c r="Z41" s="91"/>
      <c r="AA41" s="92"/>
      <c r="AB41" s="296" t="s">
        <v>12</v>
      </c>
      <c r="AC41" s="297"/>
      <c r="AD41" s="298"/>
      <c r="AE41" s="299" t="s">
        <v>69</v>
      </c>
      <c r="AF41" s="300"/>
      <c r="AG41" s="300"/>
      <c r="AH41" s="300"/>
      <c r="AI41" s="301"/>
      <c r="AJ41" s="299" t="s">
        <v>70</v>
      </c>
      <c r="AK41" s="300"/>
      <c r="AL41" s="300"/>
      <c r="AM41" s="300"/>
      <c r="AN41" s="301"/>
      <c r="AO41" s="299" t="s">
        <v>71</v>
      </c>
      <c r="AP41" s="300"/>
      <c r="AQ41" s="300"/>
      <c r="AR41" s="300"/>
      <c r="AS41" s="301"/>
      <c r="AT41" s="337" t="s">
        <v>302</v>
      </c>
      <c r="AU41" s="338"/>
      <c r="AV41" s="338"/>
      <c r="AW41" s="338"/>
      <c r="AX41" s="339"/>
    </row>
    <row r="42" spans="1:50" ht="18.75" hidden="1" customHeight="1" x14ac:dyDescent="0.15">
      <c r="A42" s="305"/>
      <c r="B42" s="306"/>
      <c r="C42" s="306"/>
      <c r="D42" s="306"/>
      <c r="E42" s="306"/>
      <c r="F42" s="307"/>
      <c r="G42" s="313"/>
      <c r="H42" s="116"/>
      <c r="I42" s="116"/>
      <c r="J42" s="116"/>
      <c r="K42" s="116"/>
      <c r="L42" s="116"/>
      <c r="M42" s="116"/>
      <c r="N42" s="116"/>
      <c r="O42" s="282"/>
      <c r="P42" s="281"/>
      <c r="Q42" s="116"/>
      <c r="R42" s="116"/>
      <c r="S42" s="116"/>
      <c r="T42" s="116"/>
      <c r="U42" s="116"/>
      <c r="V42" s="116"/>
      <c r="W42" s="116"/>
      <c r="X42" s="282"/>
      <c r="Y42" s="293"/>
      <c r="Z42" s="294"/>
      <c r="AA42" s="295"/>
      <c r="AB42" s="183"/>
      <c r="AC42" s="178"/>
      <c r="AD42" s="179"/>
      <c r="AE42" s="184"/>
      <c r="AF42" s="177"/>
      <c r="AG42" s="177"/>
      <c r="AH42" s="177"/>
      <c r="AI42" s="302"/>
      <c r="AJ42" s="184"/>
      <c r="AK42" s="177"/>
      <c r="AL42" s="177"/>
      <c r="AM42" s="177"/>
      <c r="AN42" s="302"/>
      <c r="AO42" s="184"/>
      <c r="AP42" s="177"/>
      <c r="AQ42" s="177"/>
      <c r="AR42" s="177"/>
      <c r="AS42" s="302"/>
      <c r="AT42" s="67"/>
      <c r="AU42" s="118"/>
      <c r="AV42" s="118"/>
      <c r="AW42" s="116" t="s">
        <v>359</v>
      </c>
      <c r="AX42" s="117"/>
    </row>
    <row r="43" spans="1:50" ht="22.5" hidden="1" customHeight="1" x14ac:dyDescent="0.15">
      <c r="A43" s="308"/>
      <c r="B43" s="306"/>
      <c r="C43" s="306"/>
      <c r="D43" s="306"/>
      <c r="E43" s="306"/>
      <c r="F43" s="307"/>
      <c r="G43" s="346"/>
      <c r="H43" s="347"/>
      <c r="I43" s="347"/>
      <c r="J43" s="347"/>
      <c r="K43" s="347"/>
      <c r="L43" s="347"/>
      <c r="M43" s="347"/>
      <c r="N43" s="347"/>
      <c r="O43" s="348"/>
      <c r="P43" s="254"/>
      <c r="Q43" s="254"/>
      <c r="R43" s="254"/>
      <c r="S43" s="254"/>
      <c r="T43" s="254"/>
      <c r="U43" s="254"/>
      <c r="V43" s="254"/>
      <c r="W43" s="254"/>
      <c r="X43" s="255"/>
      <c r="Y43" s="352" t="s">
        <v>14</v>
      </c>
      <c r="Z43" s="353"/>
      <c r="AA43" s="354"/>
      <c r="AB43" s="355"/>
      <c r="AC43" s="355"/>
      <c r="AD43" s="355"/>
      <c r="AE43" s="101"/>
      <c r="AF43" s="102"/>
      <c r="AG43" s="102"/>
      <c r="AH43" s="102"/>
      <c r="AI43" s="104"/>
      <c r="AJ43" s="101"/>
      <c r="AK43" s="102"/>
      <c r="AL43" s="102"/>
      <c r="AM43" s="102"/>
      <c r="AN43" s="104"/>
      <c r="AO43" s="101"/>
      <c r="AP43" s="102"/>
      <c r="AQ43" s="102"/>
      <c r="AR43" s="102"/>
      <c r="AS43" s="104"/>
      <c r="AT43" s="314"/>
      <c r="AU43" s="314"/>
      <c r="AV43" s="314"/>
      <c r="AW43" s="314"/>
      <c r="AX43" s="315"/>
    </row>
    <row r="44" spans="1:50" ht="22.5" hidden="1" customHeight="1" x14ac:dyDescent="0.15">
      <c r="A44" s="309"/>
      <c r="B44" s="310"/>
      <c r="C44" s="310"/>
      <c r="D44" s="310"/>
      <c r="E44" s="310"/>
      <c r="F44" s="311"/>
      <c r="G44" s="349"/>
      <c r="H44" s="350"/>
      <c r="I44" s="350"/>
      <c r="J44" s="350"/>
      <c r="K44" s="350"/>
      <c r="L44" s="350"/>
      <c r="M44" s="350"/>
      <c r="N44" s="350"/>
      <c r="O44" s="351"/>
      <c r="P44" s="342"/>
      <c r="Q44" s="342"/>
      <c r="R44" s="342"/>
      <c r="S44" s="342"/>
      <c r="T44" s="342"/>
      <c r="U44" s="342"/>
      <c r="V44" s="342"/>
      <c r="W44" s="342"/>
      <c r="X44" s="343"/>
      <c r="Y44" s="223" t="s">
        <v>65</v>
      </c>
      <c r="Z44" s="129"/>
      <c r="AA44" s="219"/>
      <c r="AB44" s="345"/>
      <c r="AC44" s="345"/>
      <c r="AD44" s="345"/>
      <c r="AE44" s="101"/>
      <c r="AF44" s="102"/>
      <c r="AG44" s="102"/>
      <c r="AH44" s="102"/>
      <c r="AI44" s="104"/>
      <c r="AJ44" s="101"/>
      <c r="AK44" s="102"/>
      <c r="AL44" s="102"/>
      <c r="AM44" s="102"/>
      <c r="AN44" s="104"/>
      <c r="AO44" s="101"/>
      <c r="AP44" s="102"/>
      <c r="AQ44" s="102"/>
      <c r="AR44" s="102"/>
      <c r="AS44" s="104"/>
      <c r="AT44" s="101"/>
      <c r="AU44" s="102"/>
      <c r="AV44" s="102"/>
      <c r="AW44" s="102"/>
      <c r="AX44" s="103"/>
    </row>
    <row r="45" spans="1:50" ht="22.5" hidden="1" customHeight="1" x14ac:dyDescent="0.15">
      <c r="A45" s="309"/>
      <c r="B45" s="310"/>
      <c r="C45" s="310"/>
      <c r="D45" s="310"/>
      <c r="E45" s="310"/>
      <c r="F45" s="311"/>
      <c r="G45" s="349"/>
      <c r="H45" s="350"/>
      <c r="I45" s="350"/>
      <c r="J45" s="350"/>
      <c r="K45" s="350"/>
      <c r="L45" s="350"/>
      <c r="M45" s="350"/>
      <c r="N45" s="350"/>
      <c r="O45" s="351"/>
      <c r="P45" s="342"/>
      <c r="Q45" s="342"/>
      <c r="R45" s="342"/>
      <c r="S45" s="342"/>
      <c r="T45" s="342"/>
      <c r="U45" s="342"/>
      <c r="V45" s="342"/>
      <c r="W45" s="342"/>
      <c r="X45" s="343"/>
      <c r="Y45" s="296" t="s">
        <v>15</v>
      </c>
      <c r="Z45" s="297"/>
      <c r="AA45" s="298"/>
      <c r="AB45" s="356" t="s">
        <v>16</v>
      </c>
      <c r="AC45" s="356"/>
      <c r="AD45" s="356"/>
      <c r="AE45" s="101"/>
      <c r="AF45" s="102"/>
      <c r="AG45" s="102"/>
      <c r="AH45" s="102"/>
      <c r="AI45" s="104"/>
      <c r="AJ45" s="101"/>
      <c r="AK45" s="102"/>
      <c r="AL45" s="102"/>
      <c r="AM45" s="102"/>
      <c r="AN45" s="104"/>
      <c r="AO45" s="101"/>
      <c r="AP45" s="102"/>
      <c r="AQ45" s="102"/>
      <c r="AR45" s="102"/>
      <c r="AS45" s="104"/>
      <c r="AT45" s="328"/>
      <c r="AU45" s="329"/>
      <c r="AV45" s="329"/>
      <c r="AW45" s="329"/>
      <c r="AX45" s="330"/>
    </row>
    <row r="46" spans="1:50" ht="22.5" hidden="1" customHeight="1" x14ac:dyDescent="0.15">
      <c r="A46" s="814" t="s">
        <v>321</v>
      </c>
      <c r="B46" s="815"/>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30"/>
      <c r="AP46" s="30"/>
      <c r="AQ46" s="30"/>
      <c r="AR46" s="30"/>
      <c r="AS46" s="30"/>
      <c r="AT46" s="30"/>
      <c r="AU46" s="30"/>
      <c r="AV46" s="30"/>
      <c r="AW46" s="30"/>
      <c r="AX46" s="32"/>
    </row>
    <row r="47" spans="1:50" ht="18.75" hidden="1" customHeight="1" x14ac:dyDescent="0.15">
      <c r="A47" s="322" t="s">
        <v>319</v>
      </c>
      <c r="B47" s="816" t="s">
        <v>316</v>
      </c>
      <c r="C47" s="324"/>
      <c r="D47" s="324"/>
      <c r="E47" s="324"/>
      <c r="F47" s="325"/>
      <c r="G47" s="746" t="s">
        <v>310</v>
      </c>
      <c r="H47" s="746"/>
      <c r="I47" s="746"/>
      <c r="J47" s="746"/>
      <c r="K47" s="746"/>
      <c r="L47" s="746"/>
      <c r="M47" s="746"/>
      <c r="N47" s="746"/>
      <c r="O47" s="746"/>
      <c r="P47" s="746"/>
      <c r="Q47" s="746"/>
      <c r="R47" s="746"/>
      <c r="S47" s="746"/>
      <c r="T47" s="746"/>
      <c r="U47" s="746"/>
      <c r="V47" s="746"/>
      <c r="W47" s="746"/>
      <c r="X47" s="746"/>
      <c r="Y47" s="746"/>
      <c r="Z47" s="746"/>
      <c r="AA47" s="790"/>
      <c r="AB47" s="745" t="s">
        <v>309</v>
      </c>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7"/>
    </row>
    <row r="48" spans="1:50" ht="18.75" hidden="1" customHeight="1" x14ac:dyDescent="0.15">
      <c r="A48" s="322"/>
      <c r="B48" s="816"/>
      <c r="C48" s="324"/>
      <c r="D48" s="324"/>
      <c r="E48" s="324"/>
      <c r="F48" s="325"/>
      <c r="G48" s="116"/>
      <c r="H48" s="116"/>
      <c r="I48" s="116"/>
      <c r="J48" s="116"/>
      <c r="K48" s="116"/>
      <c r="L48" s="116"/>
      <c r="M48" s="116"/>
      <c r="N48" s="116"/>
      <c r="O48" s="116"/>
      <c r="P48" s="116"/>
      <c r="Q48" s="116"/>
      <c r="R48" s="116"/>
      <c r="S48" s="116"/>
      <c r="T48" s="116"/>
      <c r="U48" s="116"/>
      <c r="V48" s="116"/>
      <c r="W48" s="116"/>
      <c r="X48" s="116"/>
      <c r="Y48" s="116"/>
      <c r="Z48" s="116"/>
      <c r="AA48" s="282"/>
      <c r="AB48" s="281"/>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hidden="1" customHeight="1" x14ac:dyDescent="0.15">
      <c r="A49" s="322"/>
      <c r="B49" s="816"/>
      <c r="C49" s="324"/>
      <c r="D49" s="324"/>
      <c r="E49" s="324"/>
      <c r="F49" s="325"/>
      <c r="G49" s="390"/>
      <c r="H49" s="390"/>
      <c r="I49" s="390"/>
      <c r="J49" s="390"/>
      <c r="K49" s="390"/>
      <c r="L49" s="390"/>
      <c r="M49" s="390"/>
      <c r="N49" s="390"/>
      <c r="O49" s="390"/>
      <c r="P49" s="390"/>
      <c r="Q49" s="390"/>
      <c r="R49" s="390"/>
      <c r="S49" s="390"/>
      <c r="T49" s="390"/>
      <c r="U49" s="390"/>
      <c r="V49" s="390"/>
      <c r="W49" s="390"/>
      <c r="X49" s="390"/>
      <c r="Y49" s="390"/>
      <c r="Z49" s="390"/>
      <c r="AA49" s="391"/>
      <c r="AB49" s="739"/>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740"/>
    </row>
    <row r="50" spans="1:50" ht="22.5" hidden="1" customHeight="1" x14ac:dyDescent="0.15">
      <c r="A50" s="322"/>
      <c r="B50" s="816"/>
      <c r="C50" s="324"/>
      <c r="D50" s="324"/>
      <c r="E50" s="324"/>
      <c r="F50" s="325"/>
      <c r="G50" s="392"/>
      <c r="H50" s="392"/>
      <c r="I50" s="392"/>
      <c r="J50" s="392"/>
      <c r="K50" s="392"/>
      <c r="L50" s="392"/>
      <c r="M50" s="392"/>
      <c r="N50" s="392"/>
      <c r="O50" s="392"/>
      <c r="P50" s="392"/>
      <c r="Q50" s="392"/>
      <c r="R50" s="392"/>
      <c r="S50" s="392"/>
      <c r="T50" s="392"/>
      <c r="U50" s="392"/>
      <c r="V50" s="392"/>
      <c r="W50" s="392"/>
      <c r="X50" s="392"/>
      <c r="Y50" s="392"/>
      <c r="Z50" s="392"/>
      <c r="AA50" s="393"/>
      <c r="AB50" s="741"/>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742"/>
    </row>
    <row r="51" spans="1:50" ht="22.5" hidden="1" customHeight="1" x14ac:dyDescent="0.15">
      <c r="A51" s="322"/>
      <c r="B51" s="817"/>
      <c r="C51" s="326"/>
      <c r="D51" s="326"/>
      <c r="E51" s="326"/>
      <c r="F51" s="327"/>
      <c r="G51" s="394"/>
      <c r="H51" s="394"/>
      <c r="I51" s="394"/>
      <c r="J51" s="394"/>
      <c r="K51" s="394"/>
      <c r="L51" s="394"/>
      <c r="M51" s="394"/>
      <c r="N51" s="394"/>
      <c r="O51" s="394"/>
      <c r="P51" s="394"/>
      <c r="Q51" s="394"/>
      <c r="R51" s="394"/>
      <c r="S51" s="394"/>
      <c r="T51" s="394"/>
      <c r="U51" s="394"/>
      <c r="V51" s="394"/>
      <c r="W51" s="394"/>
      <c r="X51" s="394"/>
      <c r="Y51" s="394"/>
      <c r="Z51" s="394"/>
      <c r="AA51" s="395"/>
      <c r="AB51" s="743"/>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744"/>
    </row>
    <row r="52" spans="1:50" ht="18.75" hidden="1" customHeight="1" x14ac:dyDescent="0.15">
      <c r="A52" s="322"/>
      <c r="B52" s="324" t="s">
        <v>317</v>
      </c>
      <c r="C52" s="324"/>
      <c r="D52" s="324"/>
      <c r="E52" s="324"/>
      <c r="F52" s="325"/>
      <c r="G52" s="312" t="s">
        <v>85</v>
      </c>
      <c r="H52" s="279"/>
      <c r="I52" s="279"/>
      <c r="J52" s="279"/>
      <c r="K52" s="279"/>
      <c r="L52" s="279"/>
      <c r="M52" s="279"/>
      <c r="N52" s="279"/>
      <c r="O52" s="280"/>
      <c r="P52" s="278" t="s">
        <v>89</v>
      </c>
      <c r="Q52" s="279"/>
      <c r="R52" s="279"/>
      <c r="S52" s="279"/>
      <c r="T52" s="279"/>
      <c r="U52" s="279"/>
      <c r="V52" s="279"/>
      <c r="W52" s="279"/>
      <c r="X52" s="280"/>
      <c r="Y52" s="331"/>
      <c r="Z52" s="332"/>
      <c r="AA52" s="333"/>
      <c r="AB52" s="272" t="s">
        <v>12</v>
      </c>
      <c r="AC52" s="273"/>
      <c r="AD52" s="274"/>
      <c r="AE52" s="278" t="s">
        <v>69</v>
      </c>
      <c r="AF52" s="279"/>
      <c r="AG52" s="279"/>
      <c r="AH52" s="279"/>
      <c r="AI52" s="280"/>
      <c r="AJ52" s="278" t="s">
        <v>70</v>
      </c>
      <c r="AK52" s="279"/>
      <c r="AL52" s="279"/>
      <c r="AM52" s="279"/>
      <c r="AN52" s="280"/>
      <c r="AO52" s="278" t="s">
        <v>71</v>
      </c>
      <c r="AP52" s="279"/>
      <c r="AQ52" s="279"/>
      <c r="AR52" s="279"/>
      <c r="AS52" s="280"/>
      <c r="AT52" s="337" t="s">
        <v>302</v>
      </c>
      <c r="AU52" s="338"/>
      <c r="AV52" s="338"/>
      <c r="AW52" s="338"/>
      <c r="AX52" s="339"/>
    </row>
    <row r="53" spans="1:50" ht="18.75" hidden="1" customHeight="1" x14ac:dyDescent="0.15">
      <c r="A53" s="322"/>
      <c r="B53" s="324"/>
      <c r="C53" s="324"/>
      <c r="D53" s="324"/>
      <c r="E53" s="324"/>
      <c r="F53" s="325"/>
      <c r="G53" s="313"/>
      <c r="H53" s="116"/>
      <c r="I53" s="116"/>
      <c r="J53" s="116"/>
      <c r="K53" s="116"/>
      <c r="L53" s="116"/>
      <c r="M53" s="116"/>
      <c r="N53" s="116"/>
      <c r="O53" s="282"/>
      <c r="P53" s="281"/>
      <c r="Q53" s="116"/>
      <c r="R53" s="116"/>
      <c r="S53" s="116"/>
      <c r="T53" s="116"/>
      <c r="U53" s="116"/>
      <c r="V53" s="116"/>
      <c r="W53" s="116"/>
      <c r="X53" s="282"/>
      <c r="Y53" s="334"/>
      <c r="Z53" s="335"/>
      <c r="AA53" s="336"/>
      <c r="AB53" s="275"/>
      <c r="AC53" s="276"/>
      <c r="AD53" s="277"/>
      <c r="AE53" s="281"/>
      <c r="AF53" s="116"/>
      <c r="AG53" s="116"/>
      <c r="AH53" s="116"/>
      <c r="AI53" s="282"/>
      <c r="AJ53" s="281"/>
      <c r="AK53" s="116"/>
      <c r="AL53" s="116"/>
      <c r="AM53" s="116"/>
      <c r="AN53" s="282"/>
      <c r="AO53" s="281"/>
      <c r="AP53" s="116"/>
      <c r="AQ53" s="116"/>
      <c r="AR53" s="116"/>
      <c r="AS53" s="282"/>
      <c r="AT53" s="67"/>
      <c r="AU53" s="118"/>
      <c r="AV53" s="118"/>
      <c r="AW53" s="116" t="s">
        <v>359</v>
      </c>
      <c r="AX53" s="117"/>
    </row>
    <row r="54" spans="1:50" ht="22.5" hidden="1" customHeight="1" x14ac:dyDescent="0.15">
      <c r="A54" s="322"/>
      <c r="B54" s="324"/>
      <c r="C54" s="324"/>
      <c r="D54" s="324"/>
      <c r="E54" s="324"/>
      <c r="F54" s="325"/>
      <c r="G54" s="340"/>
      <c r="H54" s="254"/>
      <c r="I54" s="254"/>
      <c r="J54" s="254"/>
      <c r="K54" s="254"/>
      <c r="L54" s="254"/>
      <c r="M54" s="254"/>
      <c r="N54" s="254"/>
      <c r="O54" s="255"/>
      <c r="P54" s="283"/>
      <c r="Q54" s="284"/>
      <c r="R54" s="284"/>
      <c r="S54" s="284"/>
      <c r="T54" s="284"/>
      <c r="U54" s="284"/>
      <c r="V54" s="284"/>
      <c r="W54" s="284"/>
      <c r="X54" s="285"/>
      <c r="Y54" s="290" t="s">
        <v>86</v>
      </c>
      <c r="Z54" s="291"/>
      <c r="AA54" s="292"/>
      <c r="AB54" s="303"/>
      <c r="AC54" s="304"/>
      <c r="AD54" s="304"/>
      <c r="AE54" s="101"/>
      <c r="AF54" s="102"/>
      <c r="AG54" s="102"/>
      <c r="AH54" s="102"/>
      <c r="AI54" s="104"/>
      <c r="AJ54" s="101"/>
      <c r="AK54" s="102"/>
      <c r="AL54" s="102"/>
      <c r="AM54" s="102"/>
      <c r="AN54" s="104"/>
      <c r="AO54" s="101"/>
      <c r="AP54" s="102"/>
      <c r="AQ54" s="102"/>
      <c r="AR54" s="102"/>
      <c r="AS54" s="104"/>
      <c r="AT54" s="314"/>
      <c r="AU54" s="314"/>
      <c r="AV54" s="314"/>
      <c r="AW54" s="314"/>
      <c r="AX54" s="315"/>
    </row>
    <row r="55" spans="1:50" ht="22.5" hidden="1" customHeight="1" x14ac:dyDescent="0.15">
      <c r="A55" s="322"/>
      <c r="B55" s="324"/>
      <c r="C55" s="324"/>
      <c r="D55" s="324"/>
      <c r="E55" s="324"/>
      <c r="F55" s="325"/>
      <c r="G55" s="341"/>
      <c r="H55" s="342"/>
      <c r="I55" s="342"/>
      <c r="J55" s="342"/>
      <c r="K55" s="342"/>
      <c r="L55" s="342"/>
      <c r="M55" s="342"/>
      <c r="N55" s="342"/>
      <c r="O55" s="343"/>
      <c r="P55" s="286"/>
      <c r="Q55" s="286"/>
      <c r="R55" s="286"/>
      <c r="S55" s="286"/>
      <c r="T55" s="286"/>
      <c r="U55" s="286"/>
      <c r="V55" s="286"/>
      <c r="W55" s="286"/>
      <c r="X55" s="287"/>
      <c r="Y55" s="316" t="s">
        <v>65</v>
      </c>
      <c r="Z55" s="317"/>
      <c r="AA55" s="318"/>
      <c r="AB55" s="787"/>
      <c r="AC55" s="319"/>
      <c r="AD55" s="319"/>
      <c r="AE55" s="101"/>
      <c r="AF55" s="102"/>
      <c r="AG55" s="102"/>
      <c r="AH55" s="102"/>
      <c r="AI55" s="104"/>
      <c r="AJ55" s="101"/>
      <c r="AK55" s="102"/>
      <c r="AL55" s="102"/>
      <c r="AM55" s="102"/>
      <c r="AN55" s="104"/>
      <c r="AO55" s="101"/>
      <c r="AP55" s="102"/>
      <c r="AQ55" s="102"/>
      <c r="AR55" s="102"/>
      <c r="AS55" s="104"/>
      <c r="AT55" s="101"/>
      <c r="AU55" s="102"/>
      <c r="AV55" s="102"/>
      <c r="AW55" s="102"/>
      <c r="AX55" s="103"/>
    </row>
    <row r="56" spans="1:50" ht="22.5" hidden="1" customHeight="1" x14ac:dyDescent="0.15">
      <c r="A56" s="322"/>
      <c r="B56" s="326"/>
      <c r="C56" s="326"/>
      <c r="D56" s="326"/>
      <c r="E56" s="326"/>
      <c r="F56" s="327"/>
      <c r="G56" s="344"/>
      <c r="H56" s="256"/>
      <c r="I56" s="256"/>
      <c r="J56" s="256"/>
      <c r="K56" s="256"/>
      <c r="L56" s="256"/>
      <c r="M56" s="256"/>
      <c r="N56" s="256"/>
      <c r="O56" s="257"/>
      <c r="P56" s="288"/>
      <c r="Q56" s="288"/>
      <c r="R56" s="288"/>
      <c r="S56" s="288"/>
      <c r="T56" s="288"/>
      <c r="U56" s="288"/>
      <c r="V56" s="288"/>
      <c r="W56" s="288"/>
      <c r="X56" s="289"/>
      <c r="Y56" s="320" t="s">
        <v>15</v>
      </c>
      <c r="Z56" s="317"/>
      <c r="AA56" s="318"/>
      <c r="AB56" s="321" t="s">
        <v>16</v>
      </c>
      <c r="AC56" s="321"/>
      <c r="AD56" s="321"/>
      <c r="AE56" s="101"/>
      <c r="AF56" s="102"/>
      <c r="AG56" s="102"/>
      <c r="AH56" s="102"/>
      <c r="AI56" s="104"/>
      <c r="AJ56" s="101"/>
      <c r="AK56" s="102"/>
      <c r="AL56" s="102"/>
      <c r="AM56" s="102"/>
      <c r="AN56" s="104"/>
      <c r="AO56" s="101"/>
      <c r="AP56" s="102"/>
      <c r="AQ56" s="102"/>
      <c r="AR56" s="102"/>
      <c r="AS56" s="104"/>
      <c r="AT56" s="328"/>
      <c r="AU56" s="329"/>
      <c r="AV56" s="329"/>
      <c r="AW56" s="329"/>
      <c r="AX56" s="330"/>
    </row>
    <row r="57" spans="1:50" ht="18.75" hidden="1" customHeight="1" x14ac:dyDescent="0.15">
      <c r="A57" s="322"/>
      <c r="B57" s="324" t="s">
        <v>317</v>
      </c>
      <c r="C57" s="324"/>
      <c r="D57" s="324"/>
      <c r="E57" s="324"/>
      <c r="F57" s="325"/>
      <c r="G57" s="312" t="s">
        <v>85</v>
      </c>
      <c r="H57" s="279"/>
      <c r="I57" s="279"/>
      <c r="J57" s="279"/>
      <c r="K57" s="279"/>
      <c r="L57" s="279"/>
      <c r="M57" s="279"/>
      <c r="N57" s="279"/>
      <c r="O57" s="280"/>
      <c r="P57" s="278" t="s">
        <v>89</v>
      </c>
      <c r="Q57" s="279"/>
      <c r="R57" s="279"/>
      <c r="S57" s="279"/>
      <c r="T57" s="279"/>
      <c r="U57" s="279"/>
      <c r="V57" s="279"/>
      <c r="W57" s="279"/>
      <c r="X57" s="280"/>
      <c r="Y57" s="331"/>
      <c r="Z57" s="332"/>
      <c r="AA57" s="333"/>
      <c r="AB57" s="272" t="s">
        <v>12</v>
      </c>
      <c r="AC57" s="273"/>
      <c r="AD57" s="274"/>
      <c r="AE57" s="278" t="s">
        <v>69</v>
      </c>
      <c r="AF57" s="279"/>
      <c r="AG57" s="279"/>
      <c r="AH57" s="279"/>
      <c r="AI57" s="280"/>
      <c r="AJ57" s="278" t="s">
        <v>70</v>
      </c>
      <c r="AK57" s="279"/>
      <c r="AL57" s="279"/>
      <c r="AM57" s="279"/>
      <c r="AN57" s="280"/>
      <c r="AO57" s="278" t="s">
        <v>71</v>
      </c>
      <c r="AP57" s="279"/>
      <c r="AQ57" s="279"/>
      <c r="AR57" s="279"/>
      <c r="AS57" s="280"/>
      <c r="AT57" s="337" t="s">
        <v>302</v>
      </c>
      <c r="AU57" s="338"/>
      <c r="AV57" s="338"/>
      <c r="AW57" s="338"/>
      <c r="AX57" s="339"/>
    </row>
    <row r="58" spans="1:50" ht="18.75" hidden="1" customHeight="1" x14ac:dyDescent="0.15">
      <c r="A58" s="322"/>
      <c r="B58" s="324"/>
      <c r="C58" s="324"/>
      <c r="D58" s="324"/>
      <c r="E58" s="324"/>
      <c r="F58" s="325"/>
      <c r="G58" s="313"/>
      <c r="H58" s="116"/>
      <c r="I58" s="116"/>
      <c r="J58" s="116"/>
      <c r="K58" s="116"/>
      <c r="L58" s="116"/>
      <c r="M58" s="116"/>
      <c r="N58" s="116"/>
      <c r="O58" s="282"/>
      <c r="P58" s="281"/>
      <c r="Q58" s="116"/>
      <c r="R58" s="116"/>
      <c r="S58" s="116"/>
      <c r="T58" s="116"/>
      <c r="U58" s="116"/>
      <c r="V58" s="116"/>
      <c r="W58" s="116"/>
      <c r="X58" s="282"/>
      <c r="Y58" s="334"/>
      <c r="Z58" s="335"/>
      <c r="AA58" s="336"/>
      <c r="AB58" s="275"/>
      <c r="AC58" s="276"/>
      <c r="AD58" s="277"/>
      <c r="AE58" s="281"/>
      <c r="AF58" s="116"/>
      <c r="AG58" s="116"/>
      <c r="AH58" s="116"/>
      <c r="AI58" s="282"/>
      <c r="AJ58" s="281"/>
      <c r="AK58" s="116"/>
      <c r="AL58" s="116"/>
      <c r="AM58" s="116"/>
      <c r="AN58" s="282"/>
      <c r="AO58" s="281"/>
      <c r="AP58" s="116"/>
      <c r="AQ58" s="116"/>
      <c r="AR58" s="116"/>
      <c r="AS58" s="282"/>
      <c r="AT58" s="67"/>
      <c r="AU58" s="118"/>
      <c r="AV58" s="118"/>
      <c r="AW58" s="116" t="s">
        <v>359</v>
      </c>
      <c r="AX58" s="117"/>
    </row>
    <row r="59" spans="1:50" ht="22.5" hidden="1" customHeight="1" x14ac:dyDescent="0.15">
      <c r="A59" s="322"/>
      <c r="B59" s="324"/>
      <c r="C59" s="324"/>
      <c r="D59" s="324"/>
      <c r="E59" s="324"/>
      <c r="F59" s="325"/>
      <c r="G59" s="340"/>
      <c r="H59" s="254"/>
      <c r="I59" s="254"/>
      <c r="J59" s="254"/>
      <c r="K59" s="254"/>
      <c r="L59" s="254"/>
      <c r="M59" s="254"/>
      <c r="N59" s="254"/>
      <c r="O59" s="255"/>
      <c r="P59" s="283"/>
      <c r="Q59" s="284"/>
      <c r="R59" s="284"/>
      <c r="S59" s="284"/>
      <c r="T59" s="284"/>
      <c r="U59" s="284"/>
      <c r="V59" s="284"/>
      <c r="W59" s="284"/>
      <c r="X59" s="285"/>
      <c r="Y59" s="290" t="s">
        <v>86</v>
      </c>
      <c r="Z59" s="291"/>
      <c r="AA59" s="292"/>
      <c r="AB59" s="304"/>
      <c r="AC59" s="304"/>
      <c r="AD59" s="304"/>
      <c r="AE59" s="101"/>
      <c r="AF59" s="102"/>
      <c r="AG59" s="102"/>
      <c r="AH59" s="102"/>
      <c r="AI59" s="104"/>
      <c r="AJ59" s="101"/>
      <c r="AK59" s="102"/>
      <c r="AL59" s="102"/>
      <c r="AM59" s="102"/>
      <c r="AN59" s="104"/>
      <c r="AO59" s="101"/>
      <c r="AP59" s="102"/>
      <c r="AQ59" s="102"/>
      <c r="AR59" s="102"/>
      <c r="AS59" s="104"/>
      <c r="AT59" s="314"/>
      <c r="AU59" s="314"/>
      <c r="AV59" s="314"/>
      <c r="AW59" s="314"/>
      <c r="AX59" s="315"/>
    </row>
    <row r="60" spans="1:50" ht="22.5" hidden="1" customHeight="1" x14ac:dyDescent="0.15">
      <c r="A60" s="322"/>
      <c r="B60" s="324"/>
      <c r="C60" s="324"/>
      <c r="D60" s="324"/>
      <c r="E60" s="324"/>
      <c r="F60" s="325"/>
      <c r="G60" s="341"/>
      <c r="H60" s="342"/>
      <c r="I60" s="342"/>
      <c r="J60" s="342"/>
      <c r="K60" s="342"/>
      <c r="L60" s="342"/>
      <c r="M60" s="342"/>
      <c r="N60" s="342"/>
      <c r="O60" s="343"/>
      <c r="P60" s="286"/>
      <c r="Q60" s="286"/>
      <c r="R60" s="286"/>
      <c r="S60" s="286"/>
      <c r="T60" s="286"/>
      <c r="U60" s="286"/>
      <c r="V60" s="286"/>
      <c r="W60" s="286"/>
      <c r="X60" s="287"/>
      <c r="Y60" s="316" t="s">
        <v>65</v>
      </c>
      <c r="Z60" s="317"/>
      <c r="AA60" s="318"/>
      <c r="AB60" s="319"/>
      <c r="AC60" s="319"/>
      <c r="AD60" s="319"/>
      <c r="AE60" s="101"/>
      <c r="AF60" s="102"/>
      <c r="AG60" s="102"/>
      <c r="AH60" s="102"/>
      <c r="AI60" s="104"/>
      <c r="AJ60" s="101"/>
      <c r="AK60" s="102"/>
      <c r="AL60" s="102"/>
      <c r="AM60" s="102"/>
      <c r="AN60" s="104"/>
      <c r="AO60" s="101"/>
      <c r="AP60" s="102"/>
      <c r="AQ60" s="102"/>
      <c r="AR60" s="102"/>
      <c r="AS60" s="104"/>
      <c r="AT60" s="101"/>
      <c r="AU60" s="102"/>
      <c r="AV60" s="102"/>
      <c r="AW60" s="102"/>
      <c r="AX60" s="103"/>
    </row>
    <row r="61" spans="1:50" ht="22.5" hidden="1" customHeight="1" x14ac:dyDescent="0.15">
      <c r="A61" s="322"/>
      <c r="B61" s="326"/>
      <c r="C61" s="326"/>
      <c r="D61" s="326"/>
      <c r="E61" s="326"/>
      <c r="F61" s="327"/>
      <c r="G61" s="344"/>
      <c r="H61" s="256"/>
      <c r="I61" s="256"/>
      <c r="J61" s="256"/>
      <c r="K61" s="256"/>
      <c r="L61" s="256"/>
      <c r="M61" s="256"/>
      <c r="N61" s="256"/>
      <c r="O61" s="257"/>
      <c r="P61" s="288"/>
      <c r="Q61" s="288"/>
      <c r="R61" s="288"/>
      <c r="S61" s="288"/>
      <c r="T61" s="288"/>
      <c r="U61" s="288"/>
      <c r="V61" s="288"/>
      <c r="W61" s="288"/>
      <c r="X61" s="289"/>
      <c r="Y61" s="320" t="s">
        <v>15</v>
      </c>
      <c r="Z61" s="317"/>
      <c r="AA61" s="318"/>
      <c r="AB61" s="321" t="s">
        <v>16</v>
      </c>
      <c r="AC61" s="321"/>
      <c r="AD61" s="321"/>
      <c r="AE61" s="101"/>
      <c r="AF61" s="102"/>
      <c r="AG61" s="102"/>
      <c r="AH61" s="102"/>
      <c r="AI61" s="104"/>
      <c r="AJ61" s="101"/>
      <c r="AK61" s="102"/>
      <c r="AL61" s="102"/>
      <c r="AM61" s="102"/>
      <c r="AN61" s="104"/>
      <c r="AO61" s="101"/>
      <c r="AP61" s="102"/>
      <c r="AQ61" s="102"/>
      <c r="AR61" s="102"/>
      <c r="AS61" s="104"/>
      <c r="AT61" s="328"/>
      <c r="AU61" s="329"/>
      <c r="AV61" s="329"/>
      <c r="AW61" s="329"/>
      <c r="AX61" s="330"/>
    </row>
    <row r="62" spans="1:50" ht="18.75" hidden="1" customHeight="1" x14ac:dyDescent="0.15">
      <c r="A62" s="322"/>
      <c r="B62" s="324" t="s">
        <v>317</v>
      </c>
      <c r="C62" s="324"/>
      <c r="D62" s="324"/>
      <c r="E62" s="324"/>
      <c r="F62" s="325"/>
      <c r="G62" s="312" t="s">
        <v>85</v>
      </c>
      <c r="H62" s="279"/>
      <c r="I62" s="279"/>
      <c r="J62" s="279"/>
      <c r="K62" s="279"/>
      <c r="L62" s="279"/>
      <c r="M62" s="279"/>
      <c r="N62" s="279"/>
      <c r="O62" s="280"/>
      <c r="P62" s="278" t="s">
        <v>89</v>
      </c>
      <c r="Q62" s="279"/>
      <c r="R62" s="279"/>
      <c r="S62" s="279"/>
      <c r="T62" s="279"/>
      <c r="U62" s="279"/>
      <c r="V62" s="279"/>
      <c r="W62" s="279"/>
      <c r="X62" s="280"/>
      <c r="Y62" s="331"/>
      <c r="Z62" s="332"/>
      <c r="AA62" s="333"/>
      <c r="AB62" s="272" t="s">
        <v>12</v>
      </c>
      <c r="AC62" s="273"/>
      <c r="AD62" s="274"/>
      <c r="AE62" s="278" t="s">
        <v>69</v>
      </c>
      <c r="AF62" s="279"/>
      <c r="AG62" s="279"/>
      <c r="AH62" s="279"/>
      <c r="AI62" s="280"/>
      <c r="AJ62" s="278" t="s">
        <v>70</v>
      </c>
      <c r="AK62" s="279"/>
      <c r="AL62" s="279"/>
      <c r="AM62" s="279"/>
      <c r="AN62" s="280"/>
      <c r="AO62" s="278" t="s">
        <v>71</v>
      </c>
      <c r="AP62" s="279"/>
      <c r="AQ62" s="279"/>
      <c r="AR62" s="279"/>
      <c r="AS62" s="280"/>
      <c r="AT62" s="337" t="s">
        <v>302</v>
      </c>
      <c r="AU62" s="338"/>
      <c r="AV62" s="338"/>
      <c r="AW62" s="338"/>
      <c r="AX62" s="339"/>
    </row>
    <row r="63" spans="1:50" ht="18.75" hidden="1" customHeight="1" x14ac:dyDescent="0.15">
      <c r="A63" s="322"/>
      <c r="B63" s="324"/>
      <c r="C63" s="324"/>
      <c r="D63" s="324"/>
      <c r="E63" s="324"/>
      <c r="F63" s="325"/>
      <c r="G63" s="313"/>
      <c r="H63" s="116"/>
      <c r="I63" s="116"/>
      <c r="J63" s="116"/>
      <c r="K63" s="116"/>
      <c r="L63" s="116"/>
      <c r="M63" s="116"/>
      <c r="N63" s="116"/>
      <c r="O63" s="282"/>
      <c r="P63" s="281"/>
      <c r="Q63" s="116"/>
      <c r="R63" s="116"/>
      <c r="S63" s="116"/>
      <c r="T63" s="116"/>
      <c r="U63" s="116"/>
      <c r="V63" s="116"/>
      <c r="W63" s="116"/>
      <c r="X63" s="282"/>
      <c r="Y63" s="334"/>
      <c r="Z63" s="335"/>
      <c r="AA63" s="336"/>
      <c r="AB63" s="275"/>
      <c r="AC63" s="276"/>
      <c r="AD63" s="277"/>
      <c r="AE63" s="281"/>
      <c r="AF63" s="116"/>
      <c r="AG63" s="116"/>
      <c r="AH63" s="116"/>
      <c r="AI63" s="282"/>
      <c r="AJ63" s="281"/>
      <c r="AK63" s="116"/>
      <c r="AL63" s="116"/>
      <c r="AM63" s="116"/>
      <c r="AN63" s="282"/>
      <c r="AO63" s="281"/>
      <c r="AP63" s="116"/>
      <c r="AQ63" s="116"/>
      <c r="AR63" s="116"/>
      <c r="AS63" s="282"/>
      <c r="AT63" s="67"/>
      <c r="AU63" s="118"/>
      <c r="AV63" s="118"/>
      <c r="AW63" s="116" t="s">
        <v>359</v>
      </c>
      <c r="AX63" s="117"/>
    </row>
    <row r="64" spans="1:50" ht="22.5" hidden="1" customHeight="1" x14ac:dyDescent="0.15">
      <c r="A64" s="322"/>
      <c r="B64" s="324"/>
      <c r="C64" s="324"/>
      <c r="D64" s="324"/>
      <c r="E64" s="324"/>
      <c r="F64" s="325"/>
      <c r="G64" s="340"/>
      <c r="H64" s="254"/>
      <c r="I64" s="254"/>
      <c r="J64" s="254"/>
      <c r="K64" s="254"/>
      <c r="L64" s="254"/>
      <c r="M64" s="254"/>
      <c r="N64" s="254"/>
      <c r="O64" s="255"/>
      <c r="P64" s="283"/>
      <c r="Q64" s="284"/>
      <c r="R64" s="284"/>
      <c r="S64" s="284"/>
      <c r="T64" s="284"/>
      <c r="U64" s="284"/>
      <c r="V64" s="284"/>
      <c r="W64" s="284"/>
      <c r="X64" s="285"/>
      <c r="Y64" s="290" t="s">
        <v>86</v>
      </c>
      <c r="Z64" s="291"/>
      <c r="AA64" s="292"/>
      <c r="AB64" s="304"/>
      <c r="AC64" s="304"/>
      <c r="AD64" s="304"/>
      <c r="AE64" s="101"/>
      <c r="AF64" s="102"/>
      <c r="AG64" s="102"/>
      <c r="AH64" s="102"/>
      <c r="AI64" s="104"/>
      <c r="AJ64" s="101"/>
      <c r="AK64" s="102"/>
      <c r="AL64" s="102"/>
      <c r="AM64" s="102"/>
      <c r="AN64" s="104"/>
      <c r="AO64" s="101"/>
      <c r="AP64" s="102"/>
      <c r="AQ64" s="102"/>
      <c r="AR64" s="102"/>
      <c r="AS64" s="104"/>
      <c r="AT64" s="314"/>
      <c r="AU64" s="314"/>
      <c r="AV64" s="314"/>
      <c r="AW64" s="314"/>
      <c r="AX64" s="315"/>
    </row>
    <row r="65" spans="1:60" ht="22.5" hidden="1" customHeight="1" x14ac:dyDescent="0.15">
      <c r="A65" s="322"/>
      <c r="B65" s="324"/>
      <c r="C65" s="324"/>
      <c r="D65" s="324"/>
      <c r="E65" s="324"/>
      <c r="F65" s="325"/>
      <c r="G65" s="341"/>
      <c r="H65" s="342"/>
      <c r="I65" s="342"/>
      <c r="J65" s="342"/>
      <c r="K65" s="342"/>
      <c r="L65" s="342"/>
      <c r="M65" s="342"/>
      <c r="N65" s="342"/>
      <c r="O65" s="343"/>
      <c r="P65" s="286"/>
      <c r="Q65" s="286"/>
      <c r="R65" s="286"/>
      <c r="S65" s="286"/>
      <c r="T65" s="286"/>
      <c r="U65" s="286"/>
      <c r="V65" s="286"/>
      <c r="W65" s="286"/>
      <c r="X65" s="287"/>
      <c r="Y65" s="316" t="s">
        <v>65</v>
      </c>
      <c r="Z65" s="317"/>
      <c r="AA65" s="318"/>
      <c r="AB65" s="319"/>
      <c r="AC65" s="319"/>
      <c r="AD65" s="319"/>
      <c r="AE65" s="101"/>
      <c r="AF65" s="102"/>
      <c r="AG65" s="102"/>
      <c r="AH65" s="102"/>
      <c r="AI65" s="104"/>
      <c r="AJ65" s="101"/>
      <c r="AK65" s="102"/>
      <c r="AL65" s="102"/>
      <c r="AM65" s="102"/>
      <c r="AN65" s="104"/>
      <c r="AO65" s="101"/>
      <c r="AP65" s="102"/>
      <c r="AQ65" s="102"/>
      <c r="AR65" s="102"/>
      <c r="AS65" s="104"/>
      <c r="AT65" s="101"/>
      <c r="AU65" s="102"/>
      <c r="AV65" s="102"/>
      <c r="AW65" s="102"/>
      <c r="AX65" s="103"/>
    </row>
    <row r="66" spans="1:60" ht="22.5" hidden="1" customHeight="1" x14ac:dyDescent="0.15">
      <c r="A66" s="323"/>
      <c r="B66" s="326"/>
      <c r="C66" s="326"/>
      <c r="D66" s="326"/>
      <c r="E66" s="326"/>
      <c r="F66" s="327"/>
      <c r="G66" s="344"/>
      <c r="H66" s="256"/>
      <c r="I66" s="256"/>
      <c r="J66" s="256"/>
      <c r="K66" s="256"/>
      <c r="L66" s="256"/>
      <c r="M66" s="256"/>
      <c r="N66" s="256"/>
      <c r="O66" s="257"/>
      <c r="P66" s="288"/>
      <c r="Q66" s="288"/>
      <c r="R66" s="288"/>
      <c r="S66" s="288"/>
      <c r="T66" s="288"/>
      <c r="U66" s="288"/>
      <c r="V66" s="288"/>
      <c r="W66" s="288"/>
      <c r="X66" s="289"/>
      <c r="Y66" s="320" t="s">
        <v>15</v>
      </c>
      <c r="Z66" s="317"/>
      <c r="AA66" s="318"/>
      <c r="AB66" s="321" t="s">
        <v>16</v>
      </c>
      <c r="AC66" s="321"/>
      <c r="AD66" s="321"/>
      <c r="AE66" s="101"/>
      <c r="AF66" s="102"/>
      <c r="AG66" s="102"/>
      <c r="AH66" s="102"/>
      <c r="AI66" s="104"/>
      <c r="AJ66" s="101"/>
      <c r="AK66" s="102"/>
      <c r="AL66" s="102"/>
      <c r="AM66" s="102"/>
      <c r="AN66" s="104"/>
      <c r="AO66" s="101"/>
      <c r="AP66" s="102"/>
      <c r="AQ66" s="102"/>
      <c r="AR66" s="102"/>
      <c r="AS66" s="104"/>
      <c r="AT66" s="328"/>
      <c r="AU66" s="329"/>
      <c r="AV66" s="329"/>
      <c r="AW66" s="329"/>
      <c r="AX66" s="330"/>
    </row>
    <row r="67" spans="1:60" ht="31.7" customHeight="1" x14ac:dyDescent="0.15">
      <c r="A67" s="241" t="s">
        <v>88</v>
      </c>
      <c r="B67" s="242"/>
      <c r="C67" s="242"/>
      <c r="D67" s="242"/>
      <c r="E67" s="242"/>
      <c r="F67" s="243"/>
      <c r="G67" s="250" t="s">
        <v>84</v>
      </c>
      <c r="H67" s="250"/>
      <c r="I67" s="250"/>
      <c r="J67" s="250"/>
      <c r="K67" s="250"/>
      <c r="L67" s="250"/>
      <c r="M67" s="250"/>
      <c r="N67" s="250"/>
      <c r="O67" s="250"/>
      <c r="P67" s="250"/>
      <c r="Q67" s="250"/>
      <c r="R67" s="250"/>
      <c r="S67" s="250"/>
      <c r="T67" s="250"/>
      <c r="U67" s="250"/>
      <c r="V67" s="250"/>
      <c r="W67" s="250"/>
      <c r="X67" s="251"/>
      <c r="Y67" s="252"/>
      <c r="Z67" s="91"/>
      <c r="AA67" s="92"/>
      <c r="AB67" s="128" t="s">
        <v>12</v>
      </c>
      <c r="AC67" s="129"/>
      <c r="AD67" s="219"/>
      <c r="AE67" s="788" t="s">
        <v>69</v>
      </c>
      <c r="AF67" s="126"/>
      <c r="AG67" s="126"/>
      <c r="AH67" s="126"/>
      <c r="AI67" s="126"/>
      <c r="AJ67" s="788" t="s">
        <v>70</v>
      </c>
      <c r="AK67" s="126"/>
      <c r="AL67" s="126"/>
      <c r="AM67" s="126"/>
      <c r="AN67" s="126"/>
      <c r="AO67" s="788" t="s">
        <v>71</v>
      </c>
      <c r="AP67" s="126"/>
      <c r="AQ67" s="126"/>
      <c r="AR67" s="126"/>
      <c r="AS67" s="126"/>
      <c r="AT67" s="224" t="s">
        <v>74</v>
      </c>
      <c r="AU67" s="225"/>
      <c r="AV67" s="225"/>
      <c r="AW67" s="225"/>
      <c r="AX67" s="226"/>
    </row>
    <row r="68" spans="1:60" ht="22.5" customHeight="1" x14ac:dyDescent="0.15">
      <c r="A68" s="244"/>
      <c r="B68" s="245"/>
      <c r="C68" s="245"/>
      <c r="D68" s="245"/>
      <c r="E68" s="245"/>
      <c r="F68" s="246"/>
      <c r="G68" s="432" t="s">
        <v>474</v>
      </c>
      <c r="H68" s="433"/>
      <c r="I68" s="433"/>
      <c r="J68" s="433"/>
      <c r="K68" s="433"/>
      <c r="L68" s="433"/>
      <c r="M68" s="433"/>
      <c r="N68" s="433"/>
      <c r="O68" s="433"/>
      <c r="P68" s="433"/>
      <c r="Q68" s="433"/>
      <c r="R68" s="433"/>
      <c r="S68" s="433"/>
      <c r="T68" s="433"/>
      <c r="U68" s="433"/>
      <c r="V68" s="433"/>
      <c r="W68" s="433"/>
      <c r="X68" s="434"/>
      <c r="Y68" s="387" t="s">
        <v>66</v>
      </c>
      <c r="Z68" s="388"/>
      <c r="AA68" s="389"/>
      <c r="AB68" s="261" t="s">
        <v>475</v>
      </c>
      <c r="AC68" s="262"/>
      <c r="AD68" s="263"/>
      <c r="AE68" s="442">
        <v>9</v>
      </c>
      <c r="AF68" s="442"/>
      <c r="AG68" s="442"/>
      <c r="AH68" s="442"/>
      <c r="AI68" s="442"/>
      <c r="AJ68" s="443">
        <v>9</v>
      </c>
      <c r="AK68" s="443"/>
      <c r="AL68" s="443"/>
      <c r="AM68" s="443"/>
      <c r="AN68" s="443"/>
      <c r="AO68" s="443">
        <v>9</v>
      </c>
      <c r="AP68" s="443"/>
      <c r="AQ68" s="443"/>
      <c r="AR68" s="443"/>
      <c r="AS68" s="443"/>
      <c r="AT68" s="264"/>
      <c r="AU68" s="264"/>
      <c r="AV68" s="264"/>
      <c r="AW68" s="264"/>
      <c r="AX68" s="265"/>
      <c r="AY68" s="10"/>
      <c r="AZ68" s="10"/>
      <c r="BA68" s="10"/>
      <c r="BB68" s="10"/>
      <c r="BC68" s="10"/>
    </row>
    <row r="69" spans="1:60" ht="22.5" customHeight="1" x14ac:dyDescent="0.15">
      <c r="A69" s="247"/>
      <c r="B69" s="248"/>
      <c r="C69" s="248"/>
      <c r="D69" s="248"/>
      <c r="E69" s="248"/>
      <c r="F69" s="249"/>
      <c r="G69" s="435"/>
      <c r="H69" s="436"/>
      <c r="I69" s="436"/>
      <c r="J69" s="436"/>
      <c r="K69" s="436"/>
      <c r="L69" s="436"/>
      <c r="M69" s="436"/>
      <c r="N69" s="436"/>
      <c r="O69" s="436"/>
      <c r="P69" s="436"/>
      <c r="Q69" s="436"/>
      <c r="R69" s="436"/>
      <c r="S69" s="436"/>
      <c r="T69" s="436"/>
      <c r="U69" s="436"/>
      <c r="V69" s="436"/>
      <c r="W69" s="436"/>
      <c r="X69" s="437"/>
      <c r="Y69" s="266" t="s">
        <v>67</v>
      </c>
      <c r="Z69" s="199"/>
      <c r="AA69" s="200"/>
      <c r="AB69" s="269" t="s">
        <v>475</v>
      </c>
      <c r="AC69" s="270"/>
      <c r="AD69" s="271"/>
      <c r="AE69" s="728">
        <v>9</v>
      </c>
      <c r="AF69" s="143"/>
      <c r="AG69" s="143"/>
      <c r="AH69" s="143"/>
      <c r="AI69" s="144"/>
      <c r="AJ69" s="414">
        <v>9</v>
      </c>
      <c r="AK69" s="415"/>
      <c r="AL69" s="415"/>
      <c r="AM69" s="415"/>
      <c r="AN69" s="416"/>
      <c r="AO69" s="414">
        <v>9</v>
      </c>
      <c r="AP69" s="415"/>
      <c r="AQ69" s="415"/>
      <c r="AR69" s="415"/>
      <c r="AS69" s="416"/>
      <c r="AT69" s="101">
        <v>9</v>
      </c>
      <c r="AU69" s="102"/>
      <c r="AV69" s="102"/>
      <c r="AW69" s="102"/>
      <c r="AX69" s="103"/>
      <c r="AY69" s="10"/>
      <c r="AZ69" s="10"/>
      <c r="BA69" s="10"/>
      <c r="BB69" s="10"/>
      <c r="BC69" s="10"/>
      <c r="BD69" s="10"/>
      <c r="BE69" s="10"/>
      <c r="BF69" s="10"/>
      <c r="BG69" s="10"/>
      <c r="BH69" s="10"/>
    </row>
    <row r="70" spans="1:60" ht="33" hidden="1" customHeight="1" x14ac:dyDescent="0.15">
      <c r="A70" s="241" t="s">
        <v>88</v>
      </c>
      <c r="B70" s="242"/>
      <c r="C70" s="242"/>
      <c r="D70" s="242"/>
      <c r="E70" s="242"/>
      <c r="F70" s="243"/>
      <c r="G70" s="250" t="s">
        <v>84</v>
      </c>
      <c r="H70" s="250"/>
      <c r="I70" s="250"/>
      <c r="J70" s="250"/>
      <c r="K70" s="250"/>
      <c r="L70" s="250"/>
      <c r="M70" s="250"/>
      <c r="N70" s="250"/>
      <c r="O70" s="250"/>
      <c r="P70" s="250"/>
      <c r="Q70" s="250"/>
      <c r="R70" s="250"/>
      <c r="S70" s="250"/>
      <c r="T70" s="250"/>
      <c r="U70" s="250"/>
      <c r="V70" s="250"/>
      <c r="W70" s="250"/>
      <c r="X70" s="251"/>
      <c r="Y70" s="252"/>
      <c r="Z70" s="91"/>
      <c r="AA70" s="92"/>
      <c r="AB70" s="128" t="s">
        <v>12</v>
      </c>
      <c r="AC70" s="129"/>
      <c r="AD70" s="219"/>
      <c r="AE70" s="223" t="s">
        <v>69</v>
      </c>
      <c r="AF70" s="218"/>
      <c r="AG70" s="218"/>
      <c r="AH70" s="218"/>
      <c r="AI70" s="253"/>
      <c r="AJ70" s="223" t="s">
        <v>70</v>
      </c>
      <c r="AK70" s="218"/>
      <c r="AL70" s="218"/>
      <c r="AM70" s="218"/>
      <c r="AN70" s="253"/>
      <c r="AO70" s="223" t="s">
        <v>71</v>
      </c>
      <c r="AP70" s="218"/>
      <c r="AQ70" s="218"/>
      <c r="AR70" s="218"/>
      <c r="AS70" s="253"/>
      <c r="AT70" s="224" t="s">
        <v>74</v>
      </c>
      <c r="AU70" s="225"/>
      <c r="AV70" s="225"/>
      <c r="AW70" s="225"/>
      <c r="AX70" s="226"/>
    </row>
    <row r="71" spans="1:60" ht="22.5" hidden="1" customHeight="1" x14ac:dyDescent="0.15">
      <c r="A71" s="244"/>
      <c r="B71" s="245"/>
      <c r="C71" s="245"/>
      <c r="D71" s="245"/>
      <c r="E71" s="245"/>
      <c r="F71" s="246"/>
      <c r="G71" s="254"/>
      <c r="H71" s="254"/>
      <c r="I71" s="254"/>
      <c r="J71" s="254"/>
      <c r="K71" s="254"/>
      <c r="L71" s="254"/>
      <c r="M71" s="254"/>
      <c r="N71" s="254"/>
      <c r="O71" s="254"/>
      <c r="P71" s="254"/>
      <c r="Q71" s="254"/>
      <c r="R71" s="254"/>
      <c r="S71" s="254"/>
      <c r="T71" s="254"/>
      <c r="U71" s="254"/>
      <c r="V71" s="254"/>
      <c r="W71" s="254"/>
      <c r="X71" s="255"/>
      <c r="Y71" s="258" t="s">
        <v>66</v>
      </c>
      <c r="Z71" s="259"/>
      <c r="AA71" s="260"/>
      <c r="AB71" s="261"/>
      <c r="AC71" s="262"/>
      <c r="AD71" s="263"/>
      <c r="AE71" s="101"/>
      <c r="AF71" s="102"/>
      <c r="AG71" s="102"/>
      <c r="AH71" s="102"/>
      <c r="AI71" s="104"/>
      <c r="AJ71" s="101"/>
      <c r="AK71" s="102"/>
      <c r="AL71" s="102"/>
      <c r="AM71" s="102"/>
      <c r="AN71" s="104"/>
      <c r="AO71" s="101"/>
      <c r="AP71" s="102"/>
      <c r="AQ71" s="102"/>
      <c r="AR71" s="102"/>
      <c r="AS71" s="104"/>
      <c r="AT71" s="264"/>
      <c r="AU71" s="264"/>
      <c r="AV71" s="264"/>
      <c r="AW71" s="264"/>
      <c r="AX71" s="265"/>
      <c r="AY71" s="10"/>
      <c r="AZ71" s="10"/>
      <c r="BA71" s="10"/>
      <c r="BB71" s="10"/>
      <c r="BC71" s="10"/>
    </row>
    <row r="72" spans="1:60" ht="22.5" hidden="1" customHeight="1" x14ac:dyDescent="0.15">
      <c r="A72" s="247"/>
      <c r="B72" s="248"/>
      <c r="C72" s="248"/>
      <c r="D72" s="248"/>
      <c r="E72" s="248"/>
      <c r="F72" s="249"/>
      <c r="G72" s="256"/>
      <c r="H72" s="256"/>
      <c r="I72" s="256"/>
      <c r="J72" s="256"/>
      <c r="K72" s="256"/>
      <c r="L72" s="256"/>
      <c r="M72" s="256"/>
      <c r="N72" s="256"/>
      <c r="O72" s="256"/>
      <c r="P72" s="256"/>
      <c r="Q72" s="256"/>
      <c r="R72" s="256"/>
      <c r="S72" s="256"/>
      <c r="T72" s="256"/>
      <c r="U72" s="256"/>
      <c r="V72" s="256"/>
      <c r="W72" s="256"/>
      <c r="X72" s="257"/>
      <c r="Y72" s="266" t="s">
        <v>67</v>
      </c>
      <c r="Z72" s="267"/>
      <c r="AA72" s="268"/>
      <c r="AB72" s="269"/>
      <c r="AC72" s="270"/>
      <c r="AD72" s="271"/>
      <c r="AE72" s="101"/>
      <c r="AF72" s="102"/>
      <c r="AG72" s="102"/>
      <c r="AH72" s="102"/>
      <c r="AI72" s="104"/>
      <c r="AJ72" s="101"/>
      <c r="AK72" s="102"/>
      <c r="AL72" s="102"/>
      <c r="AM72" s="102"/>
      <c r="AN72" s="104"/>
      <c r="AO72" s="101"/>
      <c r="AP72" s="102"/>
      <c r="AQ72" s="102"/>
      <c r="AR72" s="102"/>
      <c r="AS72" s="104"/>
      <c r="AT72" s="101"/>
      <c r="AU72" s="102"/>
      <c r="AV72" s="102"/>
      <c r="AW72" s="102"/>
      <c r="AX72" s="103"/>
      <c r="AY72" s="10"/>
      <c r="AZ72" s="10"/>
      <c r="BA72" s="10"/>
      <c r="BB72" s="10"/>
      <c r="BC72" s="10"/>
      <c r="BD72" s="10"/>
      <c r="BE72" s="10"/>
      <c r="BF72" s="10"/>
      <c r="BG72" s="10"/>
      <c r="BH72" s="10"/>
    </row>
    <row r="73" spans="1:60" ht="31.7" hidden="1" customHeight="1" x14ac:dyDescent="0.15">
      <c r="A73" s="241" t="s">
        <v>88</v>
      </c>
      <c r="B73" s="242"/>
      <c r="C73" s="242"/>
      <c r="D73" s="242"/>
      <c r="E73" s="242"/>
      <c r="F73" s="243"/>
      <c r="G73" s="250" t="s">
        <v>84</v>
      </c>
      <c r="H73" s="250"/>
      <c r="I73" s="250"/>
      <c r="J73" s="250"/>
      <c r="K73" s="250"/>
      <c r="L73" s="250"/>
      <c r="M73" s="250"/>
      <c r="N73" s="250"/>
      <c r="O73" s="250"/>
      <c r="P73" s="250"/>
      <c r="Q73" s="250"/>
      <c r="R73" s="250"/>
      <c r="S73" s="250"/>
      <c r="T73" s="250"/>
      <c r="U73" s="250"/>
      <c r="V73" s="250"/>
      <c r="W73" s="250"/>
      <c r="X73" s="251"/>
      <c r="Y73" s="252"/>
      <c r="Z73" s="91"/>
      <c r="AA73" s="92"/>
      <c r="AB73" s="128" t="s">
        <v>12</v>
      </c>
      <c r="AC73" s="129"/>
      <c r="AD73" s="219"/>
      <c r="AE73" s="223" t="s">
        <v>69</v>
      </c>
      <c r="AF73" s="218"/>
      <c r="AG73" s="218"/>
      <c r="AH73" s="218"/>
      <c r="AI73" s="253"/>
      <c r="AJ73" s="223" t="s">
        <v>70</v>
      </c>
      <c r="AK73" s="218"/>
      <c r="AL73" s="218"/>
      <c r="AM73" s="218"/>
      <c r="AN73" s="253"/>
      <c r="AO73" s="223" t="s">
        <v>71</v>
      </c>
      <c r="AP73" s="218"/>
      <c r="AQ73" s="218"/>
      <c r="AR73" s="218"/>
      <c r="AS73" s="253"/>
      <c r="AT73" s="224" t="s">
        <v>74</v>
      </c>
      <c r="AU73" s="225"/>
      <c r="AV73" s="225"/>
      <c r="AW73" s="225"/>
      <c r="AX73" s="226"/>
    </row>
    <row r="74" spans="1:60" ht="22.5" hidden="1" customHeight="1" x14ac:dyDescent="0.15">
      <c r="A74" s="244"/>
      <c r="B74" s="245"/>
      <c r="C74" s="245"/>
      <c r="D74" s="245"/>
      <c r="E74" s="245"/>
      <c r="F74" s="246"/>
      <c r="G74" s="254"/>
      <c r="H74" s="254"/>
      <c r="I74" s="254"/>
      <c r="J74" s="254"/>
      <c r="K74" s="254"/>
      <c r="L74" s="254"/>
      <c r="M74" s="254"/>
      <c r="N74" s="254"/>
      <c r="O74" s="254"/>
      <c r="P74" s="254"/>
      <c r="Q74" s="254"/>
      <c r="R74" s="254"/>
      <c r="S74" s="254"/>
      <c r="T74" s="254"/>
      <c r="U74" s="254"/>
      <c r="V74" s="254"/>
      <c r="W74" s="254"/>
      <c r="X74" s="255"/>
      <c r="Y74" s="258" t="s">
        <v>66</v>
      </c>
      <c r="Z74" s="259"/>
      <c r="AA74" s="260"/>
      <c r="AB74" s="261"/>
      <c r="AC74" s="262"/>
      <c r="AD74" s="263"/>
      <c r="AE74" s="101"/>
      <c r="AF74" s="102"/>
      <c r="AG74" s="102"/>
      <c r="AH74" s="102"/>
      <c r="AI74" s="104"/>
      <c r="AJ74" s="101"/>
      <c r="AK74" s="102"/>
      <c r="AL74" s="102"/>
      <c r="AM74" s="102"/>
      <c r="AN74" s="104"/>
      <c r="AO74" s="101"/>
      <c r="AP74" s="102"/>
      <c r="AQ74" s="102"/>
      <c r="AR74" s="102"/>
      <c r="AS74" s="104"/>
      <c r="AT74" s="264"/>
      <c r="AU74" s="264"/>
      <c r="AV74" s="264"/>
      <c r="AW74" s="264"/>
      <c r="AX74" s="265"/>
      <c r="AY74" s="10"/>
      <c r="AZ74" s="10"/>
      <c r="BA74" s="10"/>
      <c r="BB74" s="10"/>
      <c r="BC74" s="10"/>
    </row>
    <row r="75" spans="1:60" ht="22.5" hidden="1" customHeight="1" x14ac:dyDescent="0.15">
      <c r="A75" s="247"/>
      <c r="B75" s="248"/>
      <c r="C75" s="248"/>
      <c r="D75" s="248"/>
      <c r="E75" s="248"/>
      <c r="F75" s="249"/>
      <c r="G75" s="256"/>
      <c r="H75" s="256"/>
      <c r="I75" s="256"/>
      <c r="J75" s="256"/>
      <c r="K75" s="256"/>
      <c r="L75" s="256"/>
      <c r="M75" s="256"/>
      <c r="N75" s="256"/>
      <c r="O75" s="256"/>
      <c r="P75" s="256"/>
      <c r="Q75" s="256"/>
      <c r="R75" s="256"/>
      <c r="S75" s="256"/>
      <c r="T75" s="256"/>
      <c r="U75" s="256"/>
      <c r="V75" s="256"/>
      <c r="W75" s="256"/>
      <c r="X75" s="257"/>
      <c r="Y75" s="266" t="s">
        <v>67</v>
      </c>
      <c r="Z75" s="267"/>
      <c r="AA75" s="268"/>
      <c r="AB75" s="269"/>
      <c r="AC75" s="270"/>
      <c r="AD75" s="271"/>
      <c r="AE75" s="101"/>
      <c r="AF75" s="102"/>
      <c r="AG75" s="102"/>
      <c r="AH75" s="102"/>
      <c r="AI75" s="104"/>
      <c r="AJ75" s="101"/>
      <c r="AK75" s="102"/>
      <c r="AL75" s="102"/>
      <c r="AM75" s="102"/>
      <c r="AN75" s="104"/>
      <c r="AO75" s="101"/>
      <c r="AP75" s="102"/>
      <c r="AQ75" s="102"/>
      <c r="AR75" s="102"/>
      <c r="AS75" s="104"/>
      <c r="AT75" s="101"/>
      <c r="AU75" s="102"/>
      <c r="AV75" s="102"/>
      <c r="AW75" s="102"/>
      <c r="AX75" s="103"/>
      <c r="AY75" s="10"/>
      <c r="AZ75" s="10"/>
      <c r="BA75" s="10"/>
      <c r="BB75" s="10"/>
      <c r="BC75" s="10"/>
      <c r="BD75" s="10"/>
      <c r="BE75" s="10"/>
      <c r="BF75" s="10"/>
      <c r="BG75" s="10"/>
      <c r="BH75" s="10"/>
    </row>
    <row r="76" spans="1:60" ht="31.7" hidden="1" customHeight="1" x14ac:dyDescent="0.15">
      <c r="A76" s="241" t="s">
        <v>88</v>
      </c>
      <c r="B76" s="242"/>
      <c r="C76" s="242"/>
      <c r="D76" s="242"/>
      <c r="E76" s="242"/>
      <c r="F76" s="243"/>
      <c r="G76" s="250" t="s">
        <v>84</v>
      </c>
      <c r="H76" s="250"/>
      <c r="I76" s="250"/>
      <c r="J76" s="250"/>
      <c r="K76" s="250"/>
      <c r="L76" s="250"/>
      <c r="M76" s="250"/>
      <c r="N76" s="250"/>
      <c r="O76" s="250"/>
      <c r="P76" s="250"/>
      <c r="Q76" s="250"/>
      <c r="R76" s="250"/>
      <c r="S76" s="250"/>
      <c r="T76" s="250"/>
      <c r="U76" s="250"/>
      <c r="V76" s="250"/>
      <c r="W76" s="250"/>
      <c r="X76" s="251"/>
      <c r="Y76" s="252"/>
      <c r="Z76" s="91"/>
      <c r="AA76" s="92"/>
      <c r="AB76" s="128" t="s">
        <v>12</v>
      </c>
      <c r="AC76" s="129"/>
      <c r="AD76" s="219"/>
      <c r="AE76" s="223" t="s">
        <v>69</v>
      </c>
      <c r="AF76" s="218"/>
      <c r="AG76" s="218"/>
      <c r="AH76" s="218"/>
      <c r="AI76" s="253"/>
      <c r="AJ76" s="223" t="s">
        <v>70</v>
      </c>
      <c r="AK76" s="218"/>
      <c r="AL76" s="218"/>
      <c r="AM76" s="218"/>
      <c r="AN76" s="253"/>
      <c r="AO76" s="223" t="s">
        <v>71</v>
      </c>
      <c r="AP76" s="218"/>
      <c r="AQ76" s="218"/>
      <c r="AR76" s="218"/>
      <c r="AS76" s="253"/>
      <c r="AT76" s="224" t="s">
        <v>74</v>
      </c>
      <c r="AU76" s="225"/>
      <c r="AV76" s="225"/>
      <c r="AW76" s="225"/>
      <c r="AX76" s="226"/>
    </row>
    <row r="77" spans="1:60" ht="22.5" hidden="1" customHeight="1" x14ac:dyDescent="0.15">
      <c r="A77" s="244"/>
      <c r="B77" s="245"/>
      <c r="C77" s="245"/>
      <c r="D77" s="245"/>
      <c r="E77" s="245"/>
      <c r="F77" s="246"/>
      <c r="G77" s="254"/>
      <c r="H77" s="254"/>
      <c r="I77" s="254"/>
      <c r="J77" s="254"/>
      <c r="K77" s="254"/>
      <c r="L77" s="254"/>
      <c r="M77" s="254"/>
      <c r="N77" s="254"/>
      <c r="O77" s="254"/>
      <c r="P77" s="254"/>
      <c r="Q77" s="254"/>
      <c r="R77" s="254"/>
      <c r="S77" s="254"/>
      <c r="T77" s="254"/>
      <c r="U77" s="254"/>
      <c r="V77" s="254"/>
      <c r="W77" s="254"/>
      <c r="X77" s="255"/>
      <c r="Y77" s="258" t="s">
        <v>66</v>
      </c>
      <c r="Z77" s="259"/>
      <c r="AA77" s="260"/>
      <c r="AB77" s="261"/>
      <c r="AC77" s="262"/>
      <c r="AD77" s="263"/>
      <c r="AE77" s="101"/>
      <c r="AF77" s="102"/>
      <c r="AG77" s="102"/>
      <c r="AH77" s="102"/>
      <c r="AI77" s="104"/>
      <c r="AJ77" s="101"/>
      <c r="AK77" s="102"/>
      <c r="AL77" s="102"/>
      <c r="AM77" s="102"/>
      <c r="AN77" s="104"/>
      <c r="AO77" s="101"/>
      <c r="AP77" s="102"/>
      <c r="AQ77" s="102"/>
      <c r="AR77" s="102"/>
      <c r="AS77" s="104"/>
      <c r="AT77" s="264"/>
      <c r="AU77" s="264"/>
      <c r="AV77" s="264"/>
      <c r="AW77" s="264"/>
      <c r="AX77" s="265"/>
      <c r="AY77" s="10"/>
      <c r="AZ77" s="10"/>
      <c r="BA77" s="10"/>
      <c r="BB77" s="10"/>
      <c r="BC77" s="10"/>
    </row>
    <row r="78" spans="1:60" ht="22.5" hidden="1" customHeight="1" x14ac:dyDescent="0.15">
      <c r="A78" s="247"/>
      <c r="B78" s="248"/>
      <c r="C78" s="248"/>
      <c r="D78" s="248"/>
      <c r="E78" s="248"/>
      <c r="F78" s="249"/>
      <c r="G78" s="256"/>
      <c r="H78" s="256"/>
      <c r="I78" s="256"/>
      <c r="J78" s="256"/>
      <c r="K78" s="256"/>
      <c r="L78" s="256"/>
      <c r="M78" s="256"/>
      <c r="N78" s="256"/>
      <c r="O78" s="256"/>
      <c r="P78" s="256"/>
      <c r="Q78" s="256"/>
      <c r="R78" s="256"/>
      <c r="S78" s="256"/>
      <c r="T78" s="256"/>
      <c r="U78" s="256"/>
      <c r="V78" s="256"/>
      <c r="W78" s="256"/>
      <c r="X78" s="257"/>
      <c r="Y78" s="266" t="s">
        <v>67</v>
      </c>
      <c r="Z78" s="267"/>
      <c r="AA78" s="268"/>
      <c r="AB78" s="269"/>
      <c r="AC78" s="270"/>
      <c r="AD78" s="271"/>
      <c r="AE78" s="101"/>
      <c r="AF78" s="102"/>
      <c r="AG78" s="102"/>
      <c r="AH78" s="102"/>
      <c r="AI78" s="104"/>
      <c r="AJ78" s="101"/>
      <c r="AK78" s="102"/>
      <c r="AL78" s="102"/>
      <c r="AM78" s="102"/>
      <c r="AN78" s="104"/>
      <c r="AO78" s="101"/>
      <c r="AP78" s="102"/>
      <c r="AQ78" s="102"/>
      <c r="AR78" s="102"/>
      <c r="AS78" s="104"/>
      <c r="AT78" s="101"/>
      <c r="AU78" s="102"/>
      <c r="AV78" s="102"/>
      <c r="AW78" s="102"/>
      <c r="AX78" s="103"/>
      <c r="AY78" s="10"/>
      <c r="AZ78" s="10"/>
      <c r="BA78" s="10"/>
      <c r="BB78" s="10"/>
      <c r="BC78" s="10"/>
      <c r="BD78" s="10"/>
      <c r="BE78" s="10"/>
      <c r="BF78" s="10"/>
      <c r="BG78" s="10"/>
      <c r="BH78" s="10"/>
    </row>
    <row r="79" spans="1:60" ht="31.7" hidden="1" customHeight="1" x14ac:dyDescent="0.15">
      <c r="A79" s="241" t="s">
        <v>88</v>
      </c>
      <c r="B79" s="242"/>
      <c r="C79" s="242"/>
      <c r="D79" s="242"/>
      <c r="E79" s="242"/>
      <c r="F79" s="243"/>
      <c r="G79" s="250" t="s">
        <v>84</v>
      </c>
      <c r="H79" s="250"/>
      <c r="I79" s="250"/>
      <c r="J79" s="250"/>
      <c r="K79" s="250"/>
      <c r="L79" s="250"/>
      <c r="M79" s="250"/>
      <c r="N79" s="250"/>
      <c r="O79" s="250"/>
      <c r="P79" s="250"/>
      <c r="Q79" s="250"/>
      <c r="R79" s="250"/>
      <c r="S79" s="250"/>
      <c r="T79" s="250"/>
      <c r="U79" s="250"/>
      <c r="V79" s="250"/>
      <c r="W79" s="250"/>
      <c r="X79" s="251"/>
      <c r="Y79" s="252"/>
      <c r="Z79" s="91"/>
      <c r="AA79" s="92"/>
      <c r="AB79" s="128" t="s">
        <v>12</v>
      </c>
      <c r="AC79" s="129"/>
      <c r="AD79" s="219"/>
      <c r="AE79" s="223" t="s">
        <v>69</v>
      </c>
      <c r="AF79" s="218"/>
      <c r="AG79" s="218"/>
      <c r="AH79" s="218"/>
      <c r="AI79" s="253"/>
      <c r="AJ79" s="223" t="s">
        <v>70</v>
      </c>
      <c r="AK79" s="218"/>
      <c r="AL79" s="218"/>
      <c r="AM79" s="218"/>
      <c r="AN79" s="253"/>
      <c r="AO79" s="223" t="s">
        <v>71</v>
      </c>
      <c r="AP79" s="218"/>
      <c r="AQ79" s="218"/>
      <c r="AR79" s="218"/>
      <c r="AS79" s="253"/>
      <c r="AT79" s="224" t="s">
        <v>74</v>
      </c>
      <c r="AU79" s="225"/>
      <c r="AV79" s="225"/>
      <c r="AW79" s="225"/>
      <c r="AX79" s="226"/>
    </row>
    <row r="80" spans="1:60" ht="22.5" hidden="1" customHeight="1" x14ac:dyDescent="0.15">
      <c r="A80" s="244"/>
      <c r="B80" s="245"/>
      <c r="C80" s="245"/>
      <c r="D80" s="245"/>
      <c r="E80" s="245"/>
      <c r="F80" s="246"/>
      <c r="G80" s="254"/>
      <c r="H80" s="254"/>
      <c r="I80" s="254"/>
      <c r="J80" s="254"/>
      <c r="K80" s="254"/>
      <c r="L80" s="254"/>
      <c r="M80" s="254"/>
      <c r="N80" s="254"/>
      <c r="O80" s="254"/>
      <c r="P80" s="254"/>
      <c r="Q80" s="254"/>
      <c r="R80" s="254"/>
      <c r="S80" s="254"/>
      <c r="T80" s="254"/>
      <c r="U80" s="254"/>
      <c r="V80" s="254"/>
      <c r="W80" s="254"/>
      <c r="X80" s="255"/>
      <c r="Y80" s="258" t="s">
        <v>66</v>
      </c>
      <c r="Z80" s="259"/>
      <c r="AA80" s="260"/>
      <c r="AB80" s="261"/>
      <c r="AC80" s="262"/>
      <c r="AD80" s="263"/>
      <c r="AE80" s="101"/>
      <c r="AF80" s="102"/>
      <c r="AG80" s="102"/>
      <c r="AH80" s="102"/>
      <c r="AI80" s="104"/>
      <c r="AJ80" s="101"/>
      <c r="AK80" s="102"/>
      <c r="AL80" s="102"/>
      <c r="AM80" s="102"/>
      <c r="AN80" s="104"/>
      <c r="AO80" s="101"/>
      <c r="AP80" s="102"/>
      <c r="AQ80" s="102"/>
      <c r="AR80" s="102"/>
      <c r="AS80" s="104"/>
      <c r="AT80" s="264"/>
      <c r="AU80" s="264"/>
      <c r="AV80" s="264"/>
      <c r="AW80" s="264"/>
      <c r="AX80" s="265"/>
      <c r="AY80" s="10"/>
      <c r="AZ80" s="10"/>
      <c r="BA80" s="10"/>
      <c r="BB80" s="10"/>
      <c r="BC80" s="10"/>
    </row>
    <row r="81" spans="1:60" ht="22.5" hidden="1" customHeight="1" x14ac:dyDescent="0.15">
      <c r="A81" s="247"/>
      <c r="B81" s="248"/>
      <c r="C81" s="248"/>
      <c r="D81" s="248"/>
      <c r="E81" s="248"/>
      <c r="F81" s="249"/>
      <c r="G81" s="256"/>
      <c r="H81" s="256"/>
      <c r="I81" s="256"/>
      <c r="J81" s="256"/>
      <c r="K81" s="256"/>
      <c r="L81" s="256"/>
      <c r="M81" s="256"/>
      <c r="N81" s="256"/>
      <c r="O81" s="256"/>
      <c r="P81" s="256"/>
      <c r="Q81" s="256"/>
      <c r="R81" s="256"/>
      <c r="S81" s="256"/>
      <c r="T81" s="256"/>
      <c r="U81" s="256"/>
      <c r="V81" s="256"/>
      <c r="W81" s="256"/>
      <c r="X81" s="257"/>
      <c r="Y81" s="266" t="s">
        <v>67</v>
      </c>
      <c r="Z81" s="267"/>
      <c r="AA81" s="268"/>
      <c r="AB81" s="269"/>
      <c r="AC81" s="270"/>
      <c r="AD81" s="271"/>
      <c r="AE81" s="101"/>
      <c r="AF81" s="102"/>
      <c r="AG81" s="102"/>
      <c r="AH81" s="102"/>
      <c r="AI81" s="104"/>
      <c r="AJ81" s="101"/>
      <c r="AK81" s="102"/>
      <c r="AL81" s="102"/>
      <c r="AM81" s="102"/>
      <c r="AN81" s="104"/>
      <c r="AO81" s="101"/>
      <c r="AP81" s="102"/>
      <c r="AQ81" s="102"/>
      <c r="AR81" s="102"/>
      <c r="AS81" s="104"/>
      <c r="AT81" s="101"/>
      <c r="AU81" s="102"/>
      <c r="AV81" s="102"/>
      <c r="AW81" s="102"/>
      <c r="AX81" s="103"/>
      <c r="AY81" s="10"/>
      <c r="AZ81" s="10"/>
      <c r="BA81" s="10"/>
      <c r="BB81" s="10"/>
      <c r="BC81" s="10"/>
      <c r="BD81" s="10"/>
      <c r="BE81" s="10"/>
      <c r="BF81" s="10"/>
      <c r="BG81" s="10"/>
      <c r="BH81" s="10"/>
    </row>
    <row r="82" spans="1:60" ht="32.25" customHeight="1" x14ac:dyDescent="0.15">
      <c r="A82" s="215" t="s">
        <v>17</v>
      </c>
      <c r="B82" s="216"/>
      <c r="C82" s="216"/>
      <c r="D82" s="216"/>
      <c r="E82" s="216"/>
      <c r="F82" s="217"/>
      <c r="G82" s="218" t="s">
        <v>18</v>
      </c>
      <c r="H82" s="129"/>
      <c r="I82" s="129"/>
      <c r="J82" s="129"/>
      <c r="K82" s="129"/>
      <c r="L82" s="129"/>
      <c r="M82" s="129"/>
      <c r="N82" s="129"/>
      <c r="O82" s="129"/>
      <c r="P82" s="129"/>
      <c r="Q82" s="129"/>
      <c r="R82" s="129"/>
      <c r="S82" s="129"/>
      <c r="T82" s="129"/>
      <c r="U82" s="129"/>
      <c r="V82" s="129"/>
      <c r="W82" s="129"/>
      <c r="X82" s="219"/>
      <c r="Y82" s="220"/>
      <c r="Z82" s="221"/>
      <c r="AA82" s="222"/>
      <c r="AB82" s="128" t="s">
        <v>12</v>
      </c>
      <c r="AC82" s="129"/>
      <c r="AD82" s="219"/>
      <c r="AE82" s="223" t="s">
        <v>69</v>
      </c>
      <c r="AF82" s="129"/>
      <c r="AG82" s="129"/>
      <c r="AH82" s="129"/>
      <c r="AI82" s="219"/>
      <c r="AJ82" s="223" t="s">
        <v>70</v>
      </c>
      <c r="AK82" s="129"/>
      <c r="AL82" s="129"/>
      <c r="AM82" s="129"/>
      <c r="AN82" s="219"/>
      <c r="AO82" s="223" t="s">
        <v>71</v>
      </c>
      <c r="AP82" s="129"/>
      <c r="AQ82" s="129"/>
      <c r="AR82" s="129"/>
      <c r="AS82" s="219"/>
      <c r="AT82" s="224" t="s">
        <v>75</v>
      </c>
      <c r="AU82" s="225"/>
      <c r="AV82" s="225"/>
      <c r="AW82" s="225"/>
      <c r="AX82" s="226"/>
    </row>
    <row r="83" spans="1:60" ht="22.5" customHeight="1" x14ac:dyDescent="0.15">
      <c r="A83" s="173"/>
      <c r="B83" s="171"/>
      <c r="C83" s="171"/>
      <c r="D83" s="171"/>
      <c r="E83" s="171"/>
      <c r="F83" s="172"/>
      <c r="G83" s="188" t="s">
        <v>476</v>
      </c>
      <c r="H83" s="188"/>
      <c r="I83" s="188"/>
      <c r="J83" s="188"/>
      <c r="K83" s="188"/>
      <c r="L83" s="188"/>
      <c r="M83" s="188"/>
      <c r="N83" s="188"/>
      <c r="O83" s="188"/>
      <c r="P83" s="188"/>
      <c r="Q83" s="188"/>
      <c r="R83" s="188"/>
      <c r="S83" s="188"/>
      <c r="T83" s="188"/>
      <c r="U83" s="188"/>
      <c r="V83" s="188"/>
      <c r="W83" s="188"/>
      <c r="X83" s="188"/>
      <c r="Y83" s="190" t="s">
        <v>17</v>
      </c>
      <c r="Z83" s="191"/>
      <c r="AA83" s="192"/>
      <c r="AB83" s="229" t="s">
        <v>477</v>
      </c>
      <c r="AC83" s="230"/>
      <c r="AD83" s="231"/>
      <c r="AE83" s="232">
        <v>544</v>
      </c>
      <c r="AF83" s="233"/>
      <c r="AG83" s="233"/>
      <c r="AH83" s="233"/>
      <c r="AI83" s="234"/>
      <c r="AJ83" s="232">
        <v>466</v>
      </c>
      <c r="AK83" s="233"/>
      <c r="AL83" s="233"/>
      <c r="AM83" s="233"/>
      <c r="AN83" s="234"/>
      <c r="AO83" s="235">
        <v>488</v>
      </c>
      <c r="AP83" s="233"/>
      <c r="AQ83" s="233"/>
      <c r="AR83" s="233"/>
      <c r="AS83" s="234"/>
      <c r="AT83" s="235">
        <v>511</v>
      </c>
      <c r="AU83" s="233"/>
      <c r="AV83" s="233"/>
      <c r="AW83" s="233"/>
      <c r="AX83" s="234"/>
    </row>
    <row r="84" spans="1:60" ht="47.1" customHeight="1" x14ac:dyDescent="0.15">
      <c r="A84" s="174"/>
      <c r="B84" s="175"/>
      <c r="C84" s="175"/>
      <c r="D84" s="175"/>
      <c r="E84" s="175"/>
      <c r="F84" s="176"/>
      <c r="G84" s="189"/>
      <c r="H84" s="189"/>
      <c r="I84" s="189"/>
      <c r="J84" s="189"/>
      <c r="K84" s="189"/>
      <c r="L84" s="189"/>
      <c r="M84" s="189"/>
      <c r="N84" s="189"/>
      <c r="O84" s="189"/>
      <c r="P84" s="189"/>
      <c r="Q84" s="189"/>
      <c r="R84" s="189"/>
      <c r="S84" s="189"/>
      <c r="T84" s="189"/>
      <c r="U84" s="189"/>
      <c r="V84" s="189"/>
      <c r="W84" s="189"/>
      <c r="X84" s="189"/>
      <c r="Y84" s="198" t="s">
        <v>59</v>
      </c>
      <c r="Z84" s="199"/>
      <c r="AA84" s="200"/>
      <c r="AB84" s="201" t="s">
        <v>602</v>
      </c>
      <c r="AC84" s="202"/>
      <c r="AD84" s="203"/>
      <c r="AE84" s="236" t="s">
        <v>478</v>
      </c>
      <c r="AF84" s="237"/>
      <c r="AG84" s="237"/>
      <c r="AH84" s="237"/>
      <c r="AI84" s="238"/>
      <c r="AJ84" s="236" t="s">
        <v>479</v>
      </c>
      <c r="AK84" s="237"/>
      <c r="AL84" s="237"/>
      <c r="AM84" s="237"/>
      <c r="AN84" s="238"/>
      <c r="AO84" s="236" t="s">
        <v>600</v>
      </c>
      <c r="AP84" s="239"/>
      <c r="AQ84" s="239"/>
      <c r="AR84" s="239"/>
      <c r="AS84" s="240"/>
      <c r="AT84" s="236" t="s">
        <v>601</v>
      </c>
      <c r="AU84" s="239"/>
      <c r="AV84" s="239"/>
      <c r="AW84" s="239"/>
      <c r="AX84" s="240"/>
    </row>
    <row r="85" spans="1:60" ht="32.25" hidden="1" customHeight="1" x14ac:dyDescent="0.15">
      <c r="A85" s="215" t="s">
        <v>17</v>
      </c>
      <c r="B85" s="216"/>
      <c r="C85" s="216"/>
      <c r="D85" s="216"/>
      <c r="E85" s="216"/>
      <c r="F85" s="217"/>
      <c r="G85" s="218" t="s">
        <v>18</v>
      </c>
      <c r="H85" s="129"/>
      <c r="I85" s="129"/>
      <c r="J85" s="129"/>
      <c r="K85" s="129"/>
      <c r="L85" s="129"/>
      <c r="M85" s="129"/>
      <c r="N85" s="129"/>
      <c r="O85" s="129"/>
      <c r="P85" s="129"/>
      <c r="Q85" s="129"/>
      <c r="R85" s="129"/>
      <c r="S85" s="129"/>
      <c r="T85" s="129"/>
      <c r="U85" s="129"/>
      <c r="V85" s="129"/>
      <c r="W85" s="129"/>
      <c r="X85" s="219"/>
      <c r="Y85" s="220"/>
      <c r="Z85" s="221"/>
      <c r="AA85" s="222"/>
      <c r="AB85" s="128" t="s">
        <v>12</v>
      </c>
      <c r="AC85" s="129"/>
      <c r="AD85" s="219"/>
      <c r="AE85" s="223" t="s">
        <v>69</v>
      </c>
      <c r="AF85" s="129"/>
      <c r="AG85" s="129"/>
      <c r="AH85" s="129"/>
      <c r="AI85" s="219"/>
      <c r="AJ85" s="223" t="s">
        <v>70</v>
      </c>
      <c r="AK85" s="129"/>
      <c r="AL85" s="129"/>
      <c r="AM85" s="129"/>
      <c r="AN85" s="219"/>
      <c r="AO85" s="223" t="s">
        <v>71</v>
      </c>
      <c r="AP85" s="129"/>
      <c r="AQ85" s="129"/>
      <c r="AR85" s="129"/>
      <c r="AS85" s="219"/>
      <c r="AT85" s="224" t="s">
        <v>75</v>
      </c>
      <c r="AU85" s="225"/>
      <c r="AV85" s="225"/>
      <c r="AW85" s="225"/>
      <c r="AX85" s="226"/>
    </row>
    <row r="86" spans="1:60" ht="22.5" hidden="1" customHeight="1" x14ac:dyDescent="0.15">
      <c r="A86" s="173"/>
      <c r="B86" s="171"/>
      <c r="C86" s="171"/>
      <c r="D86" s="171"/>
      <c r="E86" s="171"/>
      <c r="F86" s="172"/>
      <c r="G86" s="188" t="s">
        <v>362</v>
      </c>
      <c r="H86" s="188"/>
      <c r="I86" s="188"/>
      <c r="J86" s="188"/>
      <c r="K86" s="188"/>
      <c r="L86" s="188"/>
      <c r="M86" s="188"/>
      <c r="N86" s="188"/>
      <c r="O86" s="188"/>
      <c r="P86" s="188"/>
      <c r="Q86" s="188"/>
      <c r="R86" s="188"/>
      <c r="S86" s="188"/>
      <c r="T86" s="188"/>
      <c r="U86" s="188"/>
      <c r="V86" s="188"/>
      <c r="W86" s="188"/>
      <c r="X86" s="188"/>
      <c r="Y86" s="190" t="s">
        <v>17</v>
      </c>
      <c r="Z86" s="191"/>
      <c r="AA86" s="192"/>
      <c r="AB86" s="193"/>
      <c r="AC86" s="194"/>
      <c r="AD86" s="195"/>
      <c r="AE86" s="196"/>
      <c r="AF86" s="197"/>
      <c r="AG86" s="197"/>
      <c r="AH86" s="197"/>
      <c r="AI86" s="197"/>
      <c r="AJ86" s="196"/>
      <c r="AK86" s="197"/>
      <c r="AL86" s="197"/>
      <c r="AM86" s="197"/>
      <c r="AN86" s="197"/>
      <c r="AO86" s="196"/>
      <c r="AP86" s="197"/>
      <c r="AQ86" s="197"/>
      <c r="AR86" s="197"/>
      <c r="AS86" s="197"/>
      <c r="AT86" s="101"/>
      <c r="AU86" s="102"/>
      <c r="AV86" s="102"/>
      <c r="AW86" s="102"/>
      <c r="AX86" s="103"/>
    </row>
    <row r="87" spans="1:60" ht="47.1" hidden="1" customHeight="1" x14ac:dyDescent="0.15">
      <c r="A87" s="174"/>
      <c r="B87" s="175"/>
      <c r="C87" s="175"/>
      <c r="D87" s="175"/>
      <c r="E87" s="175"/>
      <c r="F87" s="176"/>
      <c r="G87" s="189"/>
      <c r="H87" s="189"/>
      <c r="I87" s="189"/>
      <c r="J87" s="189"/>
      <c r="K87" s="189"/>
      <c r="L87" s="189"/>
      <c r="M87" s="189"/>
      <c r="N87" s="189"/>
      <c r="O87" s="189"/>
      <c r="P87" s="189"/>
      <c r="Q87" s="189"/>
      <c r="R87" s="189"/>
      <c r="S87" s="189"/>
      <c r="T87" s="189"/>
      <c r="U87" s="189"/>
      <c r="V87" s="189"/>
      <c r="W87" s="189"/>
      <c r="X87" s="189"/>
      <c r="Y87" s="198" t="s">
        <v>59</v>
      </c>
      <c r="Z87" s="199"/>
      <c r="AA87" s="200"/>
      <c r="AB87" s="201" t="s">
        <v>60</v>
      </c>
      <c r="AC87" s="202"/>
      <c r="AD87" s="203"/>
      <c r="AE87" s="201"/>
      <c r="AF87" s="202"/>
      <c r="AG87" s="202"/>
      <c r="AH87" s="202"/>
      <c r="AI87" s="203"/>
      <c r="AJ87" s="201"/>
      <c r="AK87" s="202"/>
      <c r="AL87" s="202"/>
      <c r="AM87" s="202"/>
      <c r="AN87" s="203"/>
      <c r="AO87" s="201"/>
      <c r="AP87" s="202"/>
      <c r="AQ87" s="202"/>
      <c r="AR87" s="202"/>
      <c r="AS87" s="203"/>
      <c r="AT87" s="201"/>
      <c r="AU87" s="202"/>
      <c r="AV87" s="202"/>
      <c r="AW87" s="202"/>
      <c r="AX87" s="204"/>
    </row>
    <row r="88" spans="1:60" ht="32.25" hidden="1" customHeight="1" x14ac:dyDescent="0.15">
      <c r="A88" s="215" t="s">
        <v>17</v>
      </c>
      <c r="B88" s="216"/>
      <c r="C88" s="216"/>
      <c r="D88" s="216"/>
      <c r="E88" s="216"/>
      <c r="F88" s="217"/>
      <c r="G88" s="218" t="s">
        <v>18</v>
      </c>
      <c r="H88" s="129"/>
      <c r="I88" s="129"/>
      <c r="J88" s="129"/>
      <c r="K88" s="129"/>
      <c r="L88" s="129"/>
      <c r="M88" s="129"/>
      <c r="N88" s="129"/>
      <c r="O88" s="129"/>
      <c r="P88" s="129"/>
      <c r="Q88" s="129"/>
      <c r="R88" s="129"/>
      <c r="S88" s="129"/>
      <c r="T88" s="129"/>
      <c r="U88" s="129"/>
      <c r="V88" s="129"/>
      <c r="W88" s="129"/>
      <c r="X88" s="219"/>
      <c r="Y88" s="220"/>
      <c r="Z88" s="221"/>
      <c r="AA88" s="222"/>
      <c r="AB88" s="128" t="s">
        <v>12</v>
      </c>
      <c r="AC88" s="129"/>
      <c r="AD88" s="219"/>
      <c r="AE88" s="223" t="s">
        <v>69</v>
      </c>
      <c r="AF88" s="129"/>
      <c r="AG88" s="129"/>
      <c r="AH88" s="129"/>
      <c r="AI88" s="219"/>
      <c r="AJ88" s="223" t="s">
        <v>70</v>
      </c>
      <c r="AK88" s="129"/>
      <c r="AL88" s="129"/>
      <c r="AM88" s="129"/>
      <c r="AN88" s="219"/>
      <c r="AO88" s="223" t="s">
        <v>71</v>
      </c>
      <c r="AP88" s="129"/>
      <c r="AQ88" s="129"/>
      <c r="AR88" s="129"/>
      <c r="AS88" s="219"/>
      <c r="AT88" s="224" t="s">
        <v>75</v>
      </c>
      <c r="AU88" s="225"/>
      <c r="AV88" s="225"/>
      <c r="AW88" s="225"/>
      <c r="AX88" s="226"/>
    </row>
    <row r="89" spans="1:60" ht="22.5" hidden="1" customHeight="1" x14ac:dyDescent="0.15">
      <c r="A89" s="173"/>
      <c r="B89" s="171"/>
      <c r="C89" s="171"/>
      <c r="D89" s="171"/>
      <c r="E89" s="171"/>
      <c r="F89" s="172"/>
      <c r="G89" s="188" t="s">
        <v>308</v>
      </c>
      <c r="H89" s="188"/>
      <c r="I89" s="188"/>
      <c r="J89" s="188"/>
      <c r="K89" s="188"/>
      <c r="L89" s="188"/>
      <c r="M89" s="188"/>
      <c r="N89" s="188"/>
      <c r="O89" s="188"/>
      <c r="P89" s="188"/>
      <c r="Q89" s="188"/>
      <c r="R89" s="188"/>
      <c r="S89" s="188"/>
      <c r="T89" s="188"/>
      <c r="U89" s="188"/>
      <c r="V89" s="188"/>
      <c r="W89" s="188"/>
      <c r="X89" s="188"/>
      <c r="Y89" s="190" t="s">
        <v>17</v>
      </c>
      <c r="Z89" s="191"/>
      <c r="AA89" s="192"/>
      <c r="AB89" s="193"/>
      <c r="AC89" s="194"/>
      <c r="AD89" s="195"/>
      <c r="AE89" s="196"/>
      <c r="AF89" s="197"/>
      <c r="AG89" s="197"/>
      <c r="AH89" s="197"/>
      <c r="AI89" s="197"/>
      <c r="AJ89" s="196"/>
      <c r="AK89" s="197"/>
      <c r="AL89" s="197"/>
      <c r="AM89" s="197"/>
      <c r="AN89" s="197"/>
      <c r="AO89" s="196"/>
      <c r="AP89" s="197"/>
      <c r="AQ89" s="197"/>
      <c r="AR89" s="197"/>
      <c r="AS89" s="197"/>
      <c r="AT89" s="101"/>
      <c r="AU89" s="102"/>
      <c r="AV89" s="102"/>
      <c r="AW89" s="102"/>
      <c r="AX89" s="103"/>
    </row>
    <row r="90" spans="1:60" ht="47.1" hidden="1" customHeight="1" x14ac:dyDescent="0.15">
      <c r="A90" s="174"/>
      <c r="B90" s="175"/>
      <c r="C90" s="175"/>
      <c r="D90" s="175"/>
      <c r="E90" s="175"/>
      <c r="F90" s="176"/>
      <c r="G90" s="189"/>
      <c r="H90" s="189"/>
      <c r="I90" s="189"/>
      <c r="J90" s="189"/>
      <c r="K90" s="189"/>
      <c r="L90" s="189"/>
      <c r="M90" s="189"/>
      <c r="N90" s="189"/>
      <c r="O90" s="189"/>
      <c r="P90" s="189"/>
      <c r="Q90" s="189"/>
      <c r="R90" s="189"/>
      <c r="S90" s="189"/>
      <c r="T90" s="189"/>
      <c r="U90" s="189"/>
      <c r="V90" s="189"/>
      <c r="W90" s="189"/>
      <c r="X90" s="189"/>
      <c r="Y90" s="198" t="s">
        <v>59</v>
      </c>
      <c r="Z90" s="199"/>
      <c r="AA90" s="200"/>
      <c r="AB90" s="201" t="s">
        <v>60</v>
      </c>
      <c r="AC90" s="202"/>
      <c r="AD90" s="203"/>
      <c r="AE90" s="201"/>
      <c r="AF90" s="202"/>
      <c r="AG90" s="202"/>
      <c r="AH90" s="202"/>
      <c r="AI90" s="203"/>
      <c r="AJ90" s="201"/>
      <c r="AK90" s="202"/>
      <c r="AL90" s="202"/>
      <c r="AM90" s="202"/>
      <c r="AN90" s="203"/>
      <c r="AO90" s="201"/>
      <c r="AP90" s="202"/>
      <c r="AQ90" s="202"/>
      <c r="AR90" s="202"/>
      <c r="AS90" s="203"/>
      <c r="AT90" s="201"/>
      <c r="AU90" s="202"/>
      <c r="AV90" s="202"/>
      <c r="AW90" s="202"/>
      <c r="AX90" s="204"/>
    </row>
    <row r="91" spans="1:60" ht="32.25" hidden="1" customHeight="1" x14ac:dyDescent="0.15">
      <c r="A91" s="215" t="s">
        <v>17</v>
      </c>
      <c r="B91" s="216"/>
      <c r="C91" s="216"/>
      <c r="D91" s="216"/>
      <c r="E91" s="216"/>
      <c r="F91" s="217"/>
      <c r="G91" s="218" t="s">
        <v>18</v>
      </c>
      <c r="H91" s="129"/>
      <c r="I91" s="129"/>
      <c r="J91" s="129"/>
      <c r="K91" s="129"/>
      <c r="L91" s="129"/>
      <c r="M91" s="129"/>
      <c r="N91" s="129"/>
      <c r="O91" s="129"/>
      <c r="P91" s="129"/>
      <c r="Q91" s="129"/>
      <c r="R91" s="129"/>
      <c r="S91" s="129"/>
      <c r="T91" s="129"/>
      <c r="U91" s="129"/>
      <c r="V91" s="129"/>
      <c r="W91" s="129"/>
      <c r="X91" s="219"/>
      <c r="Y91" s="220"/>
      <c r="Z91" s="221"/>
      <c r="AA91" s="222"/>
      <c r="AB91" s="128" t="s">
        <v>12</v>
      </c>
      <c r="AC91" s="129"/>
      <c r="AD91" s="219"/>
      <c r="AE91" s="223" t="s">
        <v>69</v>
      </c>
      <c r="AF91" s="129"/>
      <c r="AG91" s="129"/>
      <c r="AH91" s="129"/>
      <c r="AI91" s="219"/>
      <c r="AJ91" s="223" t="s">
        <v>70</v>
      </c>
      <c r="AK91" s="129"/>
      <c r="AL91" s="129"/>
      <c r="AM91" s="129"/>
      <c r="AN91" s="219"/>
      <c r="AO91" s="223" t="s">
        <v>71</v>
      </c>
      <c r="AP91" s="129"/>
      <c r="AQ91" s="129"/>
      <c r="AR91" s="129"/>
      <c r="AS91" s="219"/>
      <c r="AT91" s="224" t="s">
        <v>75</v>
      </c>
      <c r="AU91" s="225"/>
      <c r="AV91" s="225"/>
      <c r="AW91" s="225"/>
      <c r="AX91" s="226"/>
    </row>
    <row r="92" spans="1:60" ht="22.5" hidden="1" customHeight="1" x14ac:dyDescent="0.15">
      <c r="A92" s="173"/>
      <c r="B92" s="171"/>
      <c r="C92" s="171"/>
      <c r="D92" s="171"/>
      <c r="E92" s="171"/>
      <c r="F92" s="172"/>
      <c r="G92" s="188" t="s">
        <v>308</v>
      </c>
      <c r="H92" s="188"/>
      <c r="I92" s="188"/>
      <c r="J92" s="188"/>
      <c r="K92" s="188"/>
      <c r="L92" s="188"/>
      <c r="M92" s="188"/>
      <c r="N92" s="188"/>
      <c r="O92" s="188"/>
      <c r="P92" s="188"/>
      <c r="Q92" s="188"/>
      <c r="R92" s="188"/>
      <c r="S92" s="188"/>
      <c r="T92" s="188"/>
      <c r="U92" s="188"/>
      <c r="V92" s="188"/>
      <c r="W92" s="188"/>
      <c r="X92" s="227"/>
      <c r="Y92" s="190" t="s">
        <v>17</v>
      </c>
      <c r="Z92" s="191"/>
      <c r="AA92" s="192"/>
      <c r="AB92" s="193"/>
      <c r="AC92" s="194"/>
      <c r="AD92" s="195"/>
      <c r="AE92" s="196"/>
      <c r="AF92" s="197"/>
      <c r="AG92" s="197"/>
      <c r="AH92" s="197"/>
      <c r="AI92" s="197"/>
      <c r="AJ92" s="196"/>
      <c r="AK92" s="197"/>
      <c r="AL92" s="197"/>
      <c r="AM92" s="197"/>
      <c r="AN92" s="197"/>
      <c r="AO92" s="196"/>
      <c r="AP92" s="197"/>
      <c r="AQ92" s="197"/>
      <c r="AR92" s="197"/>
      <c r="AS92" s="197"/>
      <c r="AT92" s="101"/>
      <c r="AU92" s="102"/>
      <c r="AV92" s="102"/>
      <c r="AW92" s="102"/>
      <c r="AX92" s="103"/>
    </row>
    <row r="93" spans="1:60" ht="47.1" hidden="1" customHeight="1" x14ac:dyDescent="0.15">
      <c r="A93" s="174"/>
      <c r="B93" s="175"/>
      <c r="C93" s="175"/>
      <c r="D93" s="175"/>
      <c r="E93" s="175"/>
      <c r="F93" s="176"/>
      <c r="G93" s="189"/>
      <c r="H93" s="189"/>
      <c r="I93" s="189"/>
      <c r="J93" s="189"/>
      <c r="K93" s="189"/>
      <c r="L93" s="189"/>
      <c r="M93" s="189"/>
      <c r="N93" s="189"/>
      <c r="O93" s="189"/>
      <c r="P93" s="189"/>
      <c r="Q93" s="189"/>
      <c r="R93" s="189"/>
      <c r="S93" s="189"/>
      <c r="T93" s="189"/>
      <c r="U93" s="189"/>
      <c r="V93" s="189"/>
      <c r="W93" s="189"/>
      <c r="X93" s="228"/>
      <c r="Y93" s="198" t="s">
        <v>59</v>
      </c>
      <c r="Z93" s="199"/>
      <c r="AA93" s="200"/>
      <c r="AB93" s="201" t="s">
        <v>60</v>
      </c>
      <c r="AC93" s="202"/>
      <c r="AD93" s="203"/>
      <c r="AE93" s="201"/>
      <c r="AF93" s="202"/>
      <c r="AG93" s="202"/>
      <c r="AH93" s="202"/>
      <c r="AI93" s="203"/>
      <c r="AJ93" s="201"/>
      <c r="AK93" s="202"/>
      <c r="AL93" s="202"/>
      <c r="AM93" s="202"/>
      <c r="AN93" s="203"/>
      <c r="AO93" s="201"/>
      <c r="AP93" s="202"/>
      <c r="AQ93" s="202"/>
      <c r="AR93" s="202"/>
      <c r="AS93" s="203"/>
      <c r="AT93" s="201"/>
      <c r="AU93" s="202"/>
      <c r="AV93" s="202"/>
      <c r="AW93" s="202"/>
      <c r="AX93" s="204"/>
    </row>
    <row r="94" spans="1:60" ht="32.25" hidden="1" customHeight="1" x14ac:dyDescent="0.15">
      <c r="A94" s="170" t="s">
        <v>17</v>
      </c>
      <c r="B94" s="171"/>
      <c r="C94" s="171"/>
      <c r="D94" s="171"/>
      <c r="E94" s="171"/>
      <c r="F94" s="172"/>
      <c r="G94" s="177" t="s">
        <v>18</v>
      </c>
      <c r="H94" s="178"/>
      <c r="I94" s="178"/>
      <c r="J94" s="178"/>
      <c r="K94" s="178"/>
      <c r="L94" s="178"/>
      <c r="M94" s="178"/>
      <c r="N94" s="178"/>
      <c r="O94" s="178"/>
      <c r="P94" s="178"/>
      <c r="Q94" s="178"/>
      <c r="R94" s="178"/>
      <c r="S94" s="178"/>
      <c r="T94" s="178"/>
      <c r="U94" s="178"/>
      <c r="V94" s="178"/>
      <c r="W94" s="178"/>
      <c r="X94" s="179"/>
      <c r="Y94" s="180"/>
      <c r="Z94" s="181"/>
      <c r="AA94" s="182"/>
      <c r="AB94" s="183" t="s">
        <v>12</v>
      </c>
      <c r="AC94" s="178"/>
      <c r="AD94" s="179"/>
      <c r="AE94" s="184" t="s">
        <v>69</v>
      </c>
      <c r="AF94" s="178"/>
      <c r="AG94" s="178"/>
      <c r="AH94" s="178"/>
      <c r="AI94" s="179"/>
      <c r="AJ94" s="184" t="s">
        <v>70</v>
      </c>
      <c r="AK94" s="178"/>
      <c r="AL94" s="178"/>
      <c r="AM94" s="178"/>
      <c r="AN94" s="179"/>
      <c r="AO94" s="184" t="s">
        <v>71</v>
      </c>
      <c r="AP94" s="178"/>
      <c r="AQ94" s="178"/>
      <c r="AR94" s="178"/>
      <c r="AS94" s="179"/>
      <c r="AT94" s="185" t="s">
        <v>75</v>
      </c>
      <c r="AU94" s="186"/>
      <c r="AV94" s="186"/>
      <c r="AW94" s="186"/>
      <c r="AX94" s="187"/>
    </row>
    <row r="95" spans="1:60" ht="22.5" hidden="1" customHeight="1" x14ac:dyDescent="0.15">
      <c r="A95" s="173"/>
      <c r="B95" s="171"/>
      <c r="C95" s="171"/>
      <c r="D95" s="171"/>
      <c r="E95" s="171"/>
      <c r="F95" s="172"/>
      <c r="G95" s="188" t="s">
        <v>308</v>
      </c>
      <c r="H95" s="188"/>
      <c r="I95" s="188"/>
      <c r="J95" s="188"/>
      <c r="K95" s="188"/>
      <c r="L95" s="188"/>
      <c r="M95" s="188"/>
      <c r="N95" s="188"/>
      <c r="O95" s="188"/>
      <c r="P95" s="188"/>
      <c r="Q95" s="188"/>
      <c r="R95" s="188"/>
      <c r="S95" s="188"/>
      <c r="T95" s="188"/>
      <c r="U95" s="188"/>
      <c r="V95" s="188"/>
      <c r="W95" s="188"/>
      <c r="X95" s="188"/>
      <c r="Y95" s="190" t="s">
        <v>17</v>
      </c>
      <c r="Z95" s="191"/>
      <c r="AA95" s="192"/>
      <c r="AB95" s="193"/>
      <c r="AC95" s="194"/>
      <c r="AD95" s="195"/>
      <c r="AE95" s="196"/>
      <c r="AF95" s="197"/>
      <c r="AG95" s="197"/>
      <c r="AH95" s="197"/>
      <c r="AI95" s="197"/>
      <c r="AJ95" s="196"/>
      <c r="AK95" s="197"/>
      <c r="AL95" s="197"/>
      <c r="AM95" s="197"/>
      <c r="AN95" s="197"/>
      <c r="AO95" s="196"/>
      <c r="AP95" s="197"/>
      <c r="AQ95" s="197"/>
      <c r="AR95" s="197"/>
      <c r="AS95" s="197"/>
      <c r="AT95" s="101"/>
      <c r="AU95" s="102"/>
      <c r="AV95" s="102"/>
      <c r="AW95" s="102"/>
      <c r="AX95" s="103"/>
    </row>
    <row r="96" spans="1:60" ht="47.1" hidden="1" customHeight="1" x14ac:dyDescent="0.15">
      <c r="A96" s="174"/>
      <c r="B96" s="175"/>
      <c r="C96" s="175"/>
      <c r="D96" s="175"/>
      <c r="E96" s="175"/>
      <c r="F96" s="176"/>
      <c r="G96" s="189"/>
      <c r="H96" s="189"/>
      <c r="I96" s="189"/>
      <c r="J96" s="189"/>
      <c r="K96" s="189"/>
      <c r="L96" s="189"/>
      <c r="M96" s="189"/>
      <c r="N96" s="189"/>
      <c r="O96" s="189"/>
      <c r="P96" s="189"/>
      <c r="Q96" s="189"/>
      <c r="R96" s="189"/>
      <c r="S96" s="189"/>
      <c r="T96" s="189"/>
      <c r="U96" s="189"/>
      <c r="V96" s="189"/>
      <c r="W96" s="189"/>
      <c r="X96" s="189"/>
      <c r="Y96" s="198" t="s">
        <v>59</v>
      </c>
      <c r="Z96" s="199"/>
      <c r="AA96" s="200"/>
      <c r="AB96" s="201" t="s">
        <v>60</v>
      </c>
      <c r="AC96" s="202"/>
      <c r="AD96" s="203"/>
      <c r="AE96" s="201"/>
      <c r="AF96" s="202"/>
      <c r="AG96" s="202"/>
      <c r="AH96" s="202"/>
      <c r="AI96" s="203"/>
      <c r="AJ96" s="201"/>
      <c r="AK96" s="202"/>
      <c r="AL96" s="202"/>
      <c r="AM96" s="202"/>
      <c r="AN96" s="203"/>
      <c r="AO96" s="201"/>
      <c r="AP96" s="202"/>
      <c r="AQ96" s="202"/>
      <c r="AR96" s="202"/>
      <c r="AS96" s="203"/>
      <c r="AT96" s="201"/>
      <c r="AU96" s="202"/>
      <c r="AV96" s="202"/>
      <c r="AW96" s="202"/>
      <c r="AX96" s="204"/>
    </row>
    <row r="97" spans="1:50" ht="23.1" customHeight="1" x14ac:dyDescent="0.15">
      <c r="A97" s="423" t="s">
        <v>77</v>
      </c>
      <c r="B97" s="424"/>
      <c r="C97" s="404" t="s">
        <v>19</v>
      </c>
      <c r="D97" s="405"/>
      <c r="E97" s="405"/>
      <c r="F97" s="405"/>
      <c r="G97" s="405"/>
      <c r="H97" s="405"/>
      <c r="I97" s="405"/>
      <c r="J97" s="405"/>
      <c r="K97" s="406"/>
      <c r="L97" s="636" t="s">
        <v>76</v>
      </c>
      <c r="M97" s="636"/>
      <c r="N97" s="636"/>
      <c r="O97" s="636"/>
      <c r="P97" s="636"/>
      <c r="Q97" s="636"/>
      <c r="R97" s="637" t="s">
        <v>73</v>
      </c>
      <c r="S97" s="638"/>
      <c r="T97" s="638"/>
      <c r="U97" s="638"/>
      <c r="V97" s="638"/>
      <c r="W97" s="638"/>
      <c r="X97" s="737" t="s">
        <v>29</v>
      </c>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738"/>
    </row>
    <row r="98" spans="1:50" ht="23.1" customHeight="1" x14ac:dyDescent="0.15">
      <c r="A98" s="425"/>
      <c r="B98" s="426"/>
      <c r="C98" s="438" t="s">
        <v>480</v>
      </c>
      <c r="D98" s="439"/>
      <c r="E98" s="439"/>
      <c r="F98" s="439"/>
      <c r="G98" s="439"/>
      <c r="H98" s="439"/>
      <c r="I98" s="439"/>
      <c r="J98" s="439"/>
      <c r="K98" s="440"/>
      <c r="L98" s="441">
        <v>65</v>
      </c>
      <c r="M98" s="441"/>
      <c r="N98" s="441"/>
      <c r="O98" s="441"/>
      <c r="P98" s="441"/>
      <c r="Q98" s="441"/>
      <c r="R98" s="76" t="s">
        <v>586</v>
      </c>
      <c r="S98" s="77"/>
      <c r="T98" s="77"/>
      <c r="U98" s="77"/>
      <c r="V98" s="77"/>
      <c r="W98" s="78"/>
      <c r="X98" s="802"/>
      <c r="Y98" s="803"/>
      <c r="Z98" s="803"/>
      <c r="AA98" s="803"/>
      <c r="AB98" s="803"/>
      <c r="AC98" s="803"/>
      <c r="AD98" s="803"/>
      <c r="AE98" s="803"/>
      <c r="AF98" s="803"/>
      <c r="AG98" s="803"/>
      <c r="AH98" s="803"/>
      <c r="AI98" s="803"/>
      <c r="AJ98" s="803"/>
      <c r="AK98" s="803"/>
      <c r="AL98" s="803"/>
      <c r="AM98" s="803"/>
      <c r="AN98" s="803"/>
      <c r="AO98" s="803"/>
      <c r="AP98" s="803"/>
      <c r="AQ98" s="803"/>
      <c r="AR98" s="803"/>
      <c r="AS98" s="803"/>
      <c r="AT98" s="803"/>
      <c r="AU98" s="803"/>
      <c r="AV98" s="803"/>
      <c r="AW98" s="803"/>
      <c r="AX98" s="804"/>
    </row>
    <row r="99" spans="1:50" ht="23.1" customHeight="1" x14ac:dyDescent="0.15">
      <c r="A99" s="425"/>
      <c r="B99" s="426"/>
      <c r="C99" s="206" t="s">
        <v>481</v>
      </c>
      <c r="D99" s="207"/>
      <c r="E99" s="207"/>
      <c r="F99" s="207"/>
      <c r="G99" s="207"/>
      <c r="H99" s="207"/>
      <c r="I99" s="207"/>
      <c r="J99" s="207"/>
      <c r="K99" s="208"/>
      <c r="L99" s="386">
        <v>2</v>
      </c>
      <c r="M99" s="386"/>
      <c r="N99" s="386"/>
      <c r="O99" s="386"/>
      <c r="P99" s="386"/>
      <c r="Q99" s="386"/>
      <c r="R99" s="76" t="s">
        <v>586</v>
      </c>
      <c r="S99" s="77"/>
      <c r="T99" s="77"/>
      <c r="U99" s="77"/>
      <c r="V99" s="77"/>
      <c r="W99" s="78"/>
      <c r="X99" s="805"/>
      <c r="Y99" s="806"/>
      <c r="Z99" s="806"/>
      <c r="AA99" s="806"/>
      <c r="AB99" s="806"/>
      <c r="AC99" s="806"/>
      <c r="AD99" s="806"/>
      <c r="AE99" s="806"/>
      <c r="AF99" s="806"/>
      <c r="AG99" s="806"/>
      <c r="AH99" s="806"/>
      <c r="AI99" s="806"/>
      <c r="AJ99" s="806"/>
      <c r="AK99" s="806"/>
      <c r="AL99" s="806"/>
      <c r="AM99" s="806"/>
      <c r="AN99" s="806"/>
      <c r="AO99" s="806"/>
      <c r="AP99" s="806"/>
      <c r="AQ99" s="806"/>
      <c r="AR99" s="806"/>
      <c r="AS99" s="806"/>
      <c r="AT99" s="806"/>
      <c r="AU99" s="806"/>
      <c r="AV99" s="806"/>
      <c r="AW99" s="806"/>
      <c r="AX99" s="807"/>
    </row>
    <row r="100" spans="1:50" ht="23.1" customHeight="1" x14ac:dyDescent="0.15">
      <c r="A100" s="425"/>
      <c r="B100" s="426"/>
      <c r="C100" s="206" t="s">
        <v>482</v>
      </c>
      <c r="D100" s="207"/>
      <c r="E100" s="207"/>
      <c r="F100" s="207"/>
      <c r="G100" s="207"/>
      <c r="H100" s="207"/>
      <c r="I100" s="207"/>
      <c r="J100" s="207"/>
      <c r="K100" s="208"/>
      <c r="L100" s="205">
        <v>0.1</v>
      </c>
      <c r="M100" s="205"/>
      <c r="N100" s="205"/>
      <c r="O100" s="205"/>
      <c r="P100" s="205"/>
      <c r="Q100" s="205"/>
      <c r="R100" s="76" t="s">
        <v>587</v>
      </c>
      <c r="S100" s="77"/>
      <c r="T100" s="77"/>
      <c r="U100" s="77"/>
      <c r="V100" s="77"/>
      <c r="W100" s="78"/>
      <c r="X100" s="805"/>
      <c r="Y100" s="806"/>
      <c r="Z100" s="806"/>
      <c r="AA100" s="806"/>
      <c r="AB100" s="806"/>
      <c r="AC100" s="806"/>
      <c r="AD100" s="806"/>
      <c r="AE100" s="806"/>
      <c r="AF100" s="806"/>
      <c r="AG100" s="806"/>
      <c r="AH100" s="806"/>
      <c r="AI100" s="806"/>
      <c r="AJ100" s="806"/>
      <c r="AK100" s="806"/>
      <c r="AL100" s="806"/>
      <c r="AM100" s="806"/>
      <c r="AN100" s="806"/>
      <c r="AO100" s="806"/>
      <c r="AP100" s="806"/>
      <c r="AQ100" s="806"/>
      <c r="AR100" s="806"/>
      <c r="AS100" s="806"/>
      <c r="AT100" s="806"/>
      <c r="AU100" s="806"/>
      <c r="AV100" s="806"/>
      <c r="AW100" s="806"/>
      <c r="AX100" s="807"/>
    </row>
    <row r="101" spans="1:50" ht="23.1" customHeight="1" x14ac:dyDescent="0.15">
      <c r="A101" s="425"/>
      <c r="B101" s="426"/>
      <c r="C101" s="206" t="s">
        <v>483</v>
      </c>
      <c r="D101" s="207"/>
      <c r="E101" s="207"/>
      <c r="F101" s="207"/>
      <c r="G101" s="207"/>
      <c r="H101" s="207"/>
      <c r="I101" s="207"/>
      <c r="J101" s="207"/>
      <c r="K101" s="208"/>
      <c r="L101" s="386">
        <v>46</v>
      </c>
      <c r="M101" s="386"/>
      <c r="N101" s="386"/>
      <c r="O101" s="386"/>
      <c r="P101" s="386"/>
      <c r="Q101" s="386"/>
      <c r="R101" s="76" t="s">
        <v>587</v>
      </c>
      <c r="S101" s="77"/>
      <c r="T101" s="77"/>
      <c r="U101" s="77"/>
      <c r="V101" s="77"/>
      <c r="W101" s="78"/>
      <c r="X101" s="805"/>
      <c r="Y101" s="806"/>
      <c r="Z101" s="806"/>
      <c r="AA101" s="806"/>
      <c r="AB101" s="806"/>
      <c r="AC101" s="806"/>
      <c r="AD101" s="806"/>
      <c r="AE101" s="806"/>
      <c r="AF101" s="806"/>
      <c r="AG101" s="806"/>
      <c r="AH101" s="806"/>
      <c r="AI101" s="806"/>
      <c r="AJ101" s="806"/>
      <c r="AK101" s="806"/>
      <c r="AL101" s="806"/>
      <c r="AM101" s="806"/>
      <c r="AN101" s="806"/>
      <c r="AO101" s="806"/>
      <c r="AP101" s="806"/>
      <c r="AQ101" s="806"/>
      <c r="AR101" s="806"/>
      <c r="AS101" s="806"/>
      <c r="AT101" s="806"/>
      <c r="AU101" s="806"/>
      <c r="AV101" s="806"/>
      <c r="AW101" s="806"/>
      <c r="AX101" s="807"/>
    </row>
    <row r="102" spans="1:50" ht="23.1" customHeight="1" x14ac:dyDescent="0.15">
      <c r="A102" s="425"/>
      <c r="B102" s="426"/>
      <c r="C102" s="212"/>
      <c r="D102" s="213"/>
      <c r="E102" s="213"/>
      <c r="F102" s="213"/>
      <c r="G102" s="213"/>
      <c r="H102" s="213"/>
      <c r="I102" s="213"/>
      <c r="J102" s="213"/>
      <c r="K102" s="214"/>
      <c r="L102" s="76"/>
      <c r="M102" s="77"/>
      <c r="N102" s="77"/>
      <c r="O102" s="77"/>
      <c r="P102" s="77"/>
      <c r="Q102" s="78"/>
      <c r="R102" s="76"/>
      <c r="S102" s="77"/>
      <c r="T102" s="77"/>
      <c r="U102" s="77"/>
      <c r="V102" s="77"/>
      <c r="W102" s="78"/>
      <c r="X102" s="805"/>
      <c r="Y102" s="806"/>
      <c r="Z102" s="806"/>
      <c r="AA102" s="806"/>
      <c r="AB102" s="806"/>
      <c r="AC102" s="806"/>
      <c r="AD102" s="806"/>
      <c r="AE102" s="806"/>
      <c r="AF102" s="806"/>
      <c r="AG102" s="806"/>
      <c r="AH102" s="806"/>
      <c r="AI102" s="806"/>
      <c r="AJ102" s="806"/>
      <c r="AK102" s="806"/>
      <c r="AL102" s="806"/>
      <c r="AM102" s="806"/>
      <c r="AN102" s="806"/>
      <c r="AO102" s="806"/>
      <c r="AP102" s="806"/>
      <c r="AQ102" s="806"/>
      <c r="AR102" s="806"/>
      <c r="AS102" s="806"/>
      <c r="AT102" s="806"/>
      <c r="AU102" s="806"/>
      <c r="AV102" s="806"/>
      <c r="AW102" s="806"/>
      <c r="AX102" s="807"/>
    </row>
    <row r="103" spans="1:50" ht="23.1" customHeight="1" x14ac:dyDescent="0.15">
      <c r="A103" s="425"/>
      <c r="B103" s="426"/>
      <c r="C103" s="429"/>
      <c r="D103" s="430"/>
      <c r="E103" s="430"/>
      <c r="F103" s="430"/>
      <c r="G103" s="430"/>
      <c r="H103" s="430"/>
      <c r="I103" s="430"/>
      <c r="J103" s="430"/>
      <c r="K103" s="431"/>
      <c r="L103" s="76"/>
      <c r="M103" s="77"/>
      <c r="N103" s="77"/>
      <c r="O103" s="77"/>
      <c r="P103" s="77"/>
      <c r="Q103" s="78"/>
      <c r="R103" s="76"/>
      <c r="S103" s="77"/>
      <c r="T103" s="77"/>
      <c r="U103" s="77"/>
      <c r="V103" s="77"/>
      <c r="W103" s="78"/>
      <c r="X103" s="805"/>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07"/>
    </row>
    <row r="104" spans="1:50" ht="21" customHeight="1" thickBot="1" x14ac:dyDescent="0.2">
      <c r="A104" s="427"/>
      <c r="B104" s="428"/>
      <c r="C104" s="417" t="s">
        <v>22</v>
      </c>
      <c r="D104" s="418"/>
      <c r="E104" s="418"/>
      <c r="F104" s="418"/>
      <c r="G104" s="418"/>
      <c r="H104" s="418"/>
      <c r="I104" s="418"/>
      <c r="J104" s="418"/>
      <c r="K104" s="419"/>
      <c r="L104" s="420">
        <f>SUM(L98:Q103)</f>
        <v>113.1</v>
      </c>
      <c r="M104" s="421"/>
      <c r="N104" s="421"/>
      <c r="O104" s="421"/>
      <c r="P104" s="421"/>
      <c r="Q104" s="422"/>
      <c r="R104" s="420">
        <f>SUM(R98:W103)</f>
        <v>0</v>
      </c>
      <c r="S104" s="421"/>
      <c r="T104" s="421"/>
      <c r="U104" s="421"/>
      <c r="V104" s="421"/>
      <c r="W104" s="422"/>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9" t="s">
        <v>57</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1"/>
    </row>
    <row r="107" spans="1:50" ht="21" customHeight="1" x14ac:dyDescent="0.15">
      <c r="A107" s="5"/>
      <c r="B107" s="6"/>
      <c r="C107" s="719" t="s">
        <v>39</v>
      </c>
      <c r="D107" s="718"/>
      <c r="E107" s="718"/>
      <c r="F107" s="718"/>
      <c r="G107" s="718"/>
      <c r="H107" s="718"/>
      <c r="I107" s="718"/>
      <c r="J107" s="718"/>
      <c r="K107" s="718"/>
      <c r="L107" s="718"/>
      <c r="M107" s="718"/>
      <c r="N107" s="718"/>
      <c r="O107" s="718"/>
      <c r="P107" s="718"/>
      <c r="Q107" s="718"/>
      <c r="R107" s="718"/>
      <c r="S107" s="718"/>
      <c r="T107" s="718"/>
      <c r="U107" s="718"/>
      <c r="V107" s="718"/>
      <c r="W107" s="718"/>
      <c r="X107" s="718"/>
      <c r="Y107" s="718"/>
      <c r="Z107" s="718"/>
      <c r="AA107" s="718"/>
      <c r="AB107" s="718"/>
      <c r="AC107" s="720"/>
      <c r="AD107" s="718" t="s">
        <v>43</v>
      </c>
      <c r="AE107" s="718"/>
      <c r="AF107" s="718"/>
      <c r="AG107" s="754" t="s">
        <v>38</v>
      </c>
      <c r="AH107" s="718"/>
      <c r="AI107" s="718"/>
      <c r="AJ107" s="718"/>
      <c r="AK107" s="718"/>
      <c r="AL107" s="718"/>
      <c r="AM107" s="718"/>
      <c r="AN107" s="718"/>
      <c r="AO107" s="718"/>
      <c r="AP107" s="718"/>
      <c r="AQ107" s="718"/>
      <c r="AR107" s="718"/>
      <c r="AS107" s="718"/>
      <c r="AT107" s="718"/>
      <c r="AU107" s="718"/>
      <c r="AV107" s="718"/>
      <c r="AW107" s="718"/>
      <c r="AX107" s="755"/>
    </row>
    <row r="108" spans="1:50" ht="55.15" customHeight="1" x14ac:dyDescent="0.15">
      <c r="A108" s="360" t="s">
        <v>311</v>
      </c>
      <c r="B108" s="361"/>
      <c r="C108" s="633" t="s">
        <v>312</v>
      </c>
      <c r="D108" s="634"/>
      <c r="E108" s="634"/>
      <c r="F108" s="634"/>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5"/>
      <c r="AD108" s="721" t="s">
        <v>463</v>
      </c>
      <c r="AE108" s="722"/>
      <c r="AF108" s="722"/>
      <c r="AG108" s="821" t="s">
        <v>563</v>
      </c>
      <c r="AH108" s="822"/>
      <c r="AI108" s="822"/>
      <c r="AJ108" s="822"/>
      <c r="AK108" s="822"/>
      <c r="AL108" s="822"/>
      <c r="AM108" s="822"/>
      <c r="AN108" s="822"/>
      <c r="AO108" s="822"/>
      <c r="AP108" s="822"/>
      <c r="AQ108" s="822"/>
      <c r="AR108" s="822"/>
      <c r="AS108" s="822"/>
      <c r="AT108" s="822"/>
      <c r="AU108" s="822"/>
      <c r="AV108" s="822"/>
      <c r="AW108" s="822"/>
      <c r="AX108" s="823"/>
    </row>
    <row r="109" spans="1:50" ht="56.45" customHeight="1" x14ac:dyDescent="0.15">
      <c r="A109" s="362"/>
      <c r="B109" s="363"/>
      <c r="C109" s="500" t="s">
        <v>44</v>
      </c>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2"/>
      <c r="AD109" s="543" t="s">
        <v>463</v>
      </c>
      <c r="AE109" s="544"/>
      <c r="AF109" s="544"/>
      <c r="AG109" s="533" t="s">
        <v>564</v>
      </c>
      <c r="AH109" s="534"/>
      <c r="AI109" s="534"/>
      <c r="AJ109" s="534"/>
      <c r="AK109" s="534"/>
      <c r="AL109" s="534"/>
      <c r="AM109" s="534"/>
      <c r="AN109" s="534"/>
      <c r="AO109" s="534"/>
      <c r="AP109" s="534"/>
      <c r="AQ109" s="534"/>
      <c r="AR109" s="534"/>
      <c r="AS109" s="534"/>
      <c r="AT109" s="534"/>
      <c r="AU109" s="534"/>
      <c r="AV109" s="534"/>
      <c r="AW109" s="534"/>
      <c r="AX109" s="535"/>
    </row>
    <row r="110" spans="1:50" ht="48" customHeight="1" x14ac:dyDescent="0.15">
      <c r="A110" s="364"/>
      <c r="B110" s="365"/>
      <c r="C110" s="503" t="s">
        <v>313</v>
      </c>
      <c r="D110" s="504"/>
      <c r="E110" s="504"/>
      <c r="F110" s="504"/>
      <c r="G110" s="504"/>
      <c r="H110" s="504"/>
      <c r="I110" s="504"/>
      <c r="J110" s="504"/>
      <c r="K110" s="504"/>
      <c r="L110" s="504"/>
      <c r="M110" s="504"/>
      <c r="N110" s="504"/>
      <c r="O110" s="504"/>
      <c r="P110" s="504"/>
      <c r="Q110" s="504"/>
      <c r="R110" s="504"/>
      <c r="S110" s="504"/>
      <c r="T110" s="504"/>
      <c r="U110" s="504"/>
      <c r="V110" s="504"/>
      <c r="W110" s="504"/>
      <c r="X110" s="504"/>
      <c r="Y110" s="504"/>
      <c r="Z110" s="504"/>
      <c r="AA110" s="504"/>
      <c r="AB110" s="504"/>
      <c r="AC110" s="505"/>
      <c r="AD110" s="703" t="s">
        <v>463</v>
      </c>
      <c r="AE110" s="704"/>
      <c r="AF110" s="704"/>
      <c r="AG110" s="789" t="s">
        <v>565</v>
      </c>
      <c r="AH110" s="256"/>
      <c r="AI110" s="256"/>
      <c r="AJ110" s="256"/>
      <c r="AK110" s="256"/>
      <c r="AL110" s="256"/>
      <c r="AM110" s="256"/>
      <c r="AN110" s="256"/>
      <c r="AO110" s="256"/>
      <c r="AP110" s="256"/>
      <c r="AQ110" s="256"/>
      <c r="AR110" s="256"/>
      <c r="AS110" s="256"/>
      <c r="AT110" s="256"/>
      <c r="AU110" s="256"/>
      <c r="AV110" s="256"/>
      <c r="AW110" s="256"/>
      <c r="AX110" s="699"/>
    </row>
    <row r="111" spans="1:50" ht="30" customHeight="1" x14ac:dyDescent="0.15">
      <c r="A111" s="658" t="s">
        <v>46</v>
      </c>
      <c r="B111" s="707"/>
      <c r="C111" s="506" t="s">
        <v>48</v>
      </c>
      <c r="D111" s="507"/>
      <c r="E111" s="507"/>
      <c r="F111" s="507"/>
      <c r="G111" s="507"/>
      <c r="H111" s="507"/>
      <c r="I111" s="507"/>
      <c r="J111" s="507"/>
      <c r="K111" s="507"/>
      <c r="L111" s="507"/>
      <c r="M111" s="507"/>
      <c r="N111" s="507"/>
      <c r="O111" s="507"/>
      <c r="P111" s="507"/>
      <c r="Q111" s="507"/>
      <c r="R111" s="507"/>
      <c r="S111" s="507"/>
      <c r="T111" s="507"/>
      <c r="U111" s="507"/>
      <c r="V111" s="507"/>
      <c r="W111" s="507"/>
      <c r="X111" s="507"/>
      <c r="Y111" s="507"/>
      <c r="Z111" s="507"/>
      <c r="AA111" s="507"/>
      <c r="AB111" s="507"/>
      <c r="AC111" s="507"/>
      <c r="AD111" s="705" t="s">
        <v>463</v>
      </c>
      <c r="AE111" s="706"/>
      <c r="AF111" s="706"/>
      <c r="AG111" s="530" t="s">
        <v>567</v>
      </c>
      <c r="AH111" s="531"/>
      <c r="AI111" s="531"/>
      <c r="AJ111" s="531"/>
      <c r="AK111" s="531"/>
      <c r="AL111" s="531"/>
      <c r="AM111" s="531"/>
      <c r="AN111" s="531"/>
      <c r="AO111" s="531"/>
      <c r="AP111" s="531"/>
      <c r="AQ111" s="531"/>
      <c r="AR111" s="531"/>
      <c r="AS111" s="531"/>
      <c r="AT111" s="531"/>
      <c r="AU111" s="531"/>
      <c r="AV111" s="531"/>
      <c r="AW111" s="531"/>
      <c r="AX111" s="532"/>
    </row>
    <row r="112" spans="1:50" ht="30.75" customHeight="1" x14ac:dyDescent="0.15">
      <c r="A112" s="708"/>
      <c r="B112" s="709"/>
      <c r="C112" s="515" t="s">
        <v>49</v>
      </c>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43" t="s">
        <v>484</v>
      </c>
      <c r="AE112" s="544"/>
      <c r="AF112" s="544"/>
      <c r="AG112" s="533"/>
      <c r="AH112" s="534"/>
      <c r="AI112" s="534"/>
      <c r="AJ112" s="534"/>
      <c r="AK112" s="534"/>
      <c r="AL112" s="534"/>
      <c r="AM112" s="534"/>
      <c r="AN112" s="534"/>
      <c r="AO112" s="534"/>
      <c r="AP112" s="534"/>
      <c r="AQ112" s="534"/>
      <c r="AR112" s="534"/>
      <c r="AS112" s="534"/>
      <c r="AT112" s="534"/>
      <c r="AU112" s="534"/>
      <c r="AV112" s="534"/>
      <c r="AW112" s="534"/>
      <c r="AX112" s="535"/>
    </row>
    <row r="113" spans="1:64" ht="30" customHeight="1" x14ac:dyDescent="0.15">
      <c r="A113" s="708"/>
      <c r="B113" s="709"/>
      <c r="C113" s="607" t="s">
        <v>314</v>
      </c>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43" t="s">
        <v>463</v>
      </c>
      <c r="AE113" s="544"/>
      <c r="AF113" s="544"/>
      <c r="AG113" s="533" t="s">
        <v>566</v>
      </c>
      <c r="AH113" s="534"/>
      <c r="AI113" s="534"/>
      <c r="AJ113" s="534"/>
      <c r="AK113" s="534"/>
      <c r="AL113" s="534"/>
      <c r="AM113" s="534"/>
      <c r="AN113" s="534"/>
      <c r="AO113" s="534"/>
      <c r="AP113" s="534"/>
      <c r="AQ113" s="534"/>
      <c r="AR113" s="534"/>
      <c r="AS113" s="534"/>
      <c r="AT113" s="534"/>
      <c r="AU113" s="534"/>
      <c r="AV113" s="534"/>
      <c r="AW113" s="534"/>
      <c r="AX113" s="535"/>
    </row>
    <row r="114" spans="1:64" ht="18.75" customHeight="1" x14ac:dyDescent="0.15">
      <c r="A114" s="708"/>
      <c r="B114" s="709"/>
      <c r="C114" s="515" t="s">
        <v>45</v>
      </c>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43" t="s">
        <v>484</v>
      </c>
      <c r="AE114" s="544"/>
      <c r="AF114" s="544"/>
      <c r="AG114" s="533" t="s">
        <v>590</v>
      </c>
      <c r="AH114" s="534"/>
      <c r="AI114" s="534"/>
      <c r="AJ114" s="534"/>
      <c r="AK114" s="534"/>
      <c r="AL114" s="534"/>
      <c r="AM114" s="534"/>
      <c r="AN114" s="534"/>
      <c r="AO114" s="534"/>
      <c r="AP114" s="534"/>
      <c r="AQ114" s="534"/>
      <c r="AR114" s="534"/>
      <c r="AS114" s="534"/>
      <c r="AT114" s="534"/>
      <c r="AU114" s="534"/>
      <c r="AV114" s="534"/>
      <c r="AW114" s="534"/>
      <c r="AX114" s="535"/>
    </row>
    <row r="115" spans="1:64" ht="39" customHeight="1" x14ac:dyDescent="0.15">
      <c r="A115" s="708"/>
      <c r="B115" s="709"/>
      <c r="C115" s="515" t="s">
        <v>50</v>
      </c>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93"/>
      <c r="AD115" s="543" t="s">
        <v>463</v>
      </c>
      <c r="AE115" s="544"/>
      <c r="AF115" s="544"/>
      <c r="AG115" s="533" t="s">
        <v>591</v>
      </c>
      <c r="AH115" s="534"/>
      <c r="AI115" s="534"/>
      <c r="AJ115" s="534"/>
      <c r="AK115" s="534"/>
      <c r="AL115" s="534"/>
      <c r="AM115" s="534"/>
      <c r="AN115" s="534"/>
      <c r="AO115" s="534"/>
      <c r="AP115" s="534"/>
      <c r="AQ115" s="534"/>
      <c r="AR115" s="534"/>
      <c r="AS115" s="534"/>
      <c r="AT115" s="534"/>
      <c r="AU115" s="534"/>
      <c r="AV115" s="534"/>
      <c r="AW115" s="534"/>
      <c r="AX115" s="535"/>
    </row>
    <row r="116" spans="1:64" ht="71.45" customHeight="1" x14ac:dyDescent="0.15">
      <c r="A116" s="708"/>
      <c r="B116" s="709"/>
      <c r="C116" s="515" t="s">
        <v>55</v>
      </c>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93"/>
      <c r="AD116" s="758" t="s">
        <v>463</v>
      </c>
      <c r="AE116" s="759"/>
      <c r="AF116" s="759"/>
      <c r="AG116" s="536" t="s">
        <v>592</v>
      </c>
      <c r="AH116" s="537"/>
      <c r="AI116" s="537"/>
      <c r="AJ116" s="537"/>
      <c r="AK116" s="537"/>
      <c r="AL116" s="537"/>
      <c r="AM116" s="537"/>
      <c r="AN116" s="537"/>
      <c r="AO116" s="537"/>
      <c r="AP116" s="537"/>
      <c r="AQ116" s="537"/>
      <c r="AR116" s="537"/>
      <c r="AS116" s="537"/>
      <c r="AT116" s="537"/>
      <c r="AU116" s="537"/>
      <c r="AV116" s="537"/>
      <c r="AW116" s="537"/>
      <c r="AX116" s="538"/>
      <c r="BI116" s="10"/>
      <c r="BJ116" s="10"/>
      <c r="BK116" s="10"/>
      <c r="BL116" s="10"/>
    </row>
    <row r="117" spans="1:64" ht="46.9" customHeight="1" x14ac:dyDescent="0.15">
      <c r="A117" s="710"/>
      <c r="B117" s="711"/>
      <c r="C117" s="712" t="s">
        <v>82</v>
      </c>
      <c r="D117" s="713"/>
      <c r="E117" s="713"/>
      <c r="F117" s="713"/>
      <c r="G117" s="713"/>
      <c r="H117" s="713"/>
      <c r="I117" s="713"/>
      <c r="J117" s="713"/>
      <c r="K117" s="713"/>
      <c r="L117" s="713"/>
      <c r="M117" s="713"/>
      <c r="N117" s="713"/>
      <c r="O117" s="713"/>
      <c r="P117" s="713"/>
      <c r="Q117" s="713"/>
      <c r="R117" s="713"/>
      <c r="S117" s="713"/>
      <c r="T117" s="713"/>
      <c r="U117" s="713"/>
      <c r="V117" s="713"/>
      <c r="W117" s="713"/>
      <c r="X117" s="713"/>
      <c r="Y117" s="713"/>
      <c r="Z117" s="713"/>
      <c r="AA117" s="713"/>
      <c r="AB117" s="713"/>
      <c r="AC117" s="714"/>
      <c r="AD117" s="715" t="s">
        <v>463</v>
      </c>
      <c r="AE117" s="716"/>
      <c r="AF117" s="717"/>
      <c r="AG117" s="539" t="s">
        <v>595</v>
      </c>
      <c r="AH117" s="517"/>
      <c r="AI117" s="517"/>
      <c r="AJ117" s="517"/>
      <c r="AK117" s="517"/>
      <c r="AL117" s="517"/>
      <c r="AM117" s="517"/>
      <c r="AN117" s="517"/>
      <c r="AO117" s="517"/>
      <c r="AP117" s="517"/>
      <c r="AQ117" s="517"/>
      <c r="AR117" s="517"/>
      <c r="AS117" s="517"/>
      <c r="AT117" s="517"/>
      <c r="AU117" s="517"/>
      <c r="AV117" s="517"/>
      <c r="AW117" s="517"/>
      <c r="AX117" s="540"/>
      <c r="BG117" s="10"/>
      <c r="BH117" s="10"/>
      <c r="BI117" s="10"/>
      <c r="BJ117" s="10"/>
    </row>
    <row r="118" spans="1:64" ht="54.6" customHeight="1" x14ac:dyDescent="0.15">
      <c r="A118" s="658" t="s">
        <v>47</v>
      </c>
      <c r="B118" s="707"/>
      <c r="C118" s="760" t="s">
        <v>81</v>
      </c>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1"/>
      <c r="AB118" s="761"/>
      <c r="AC118" s="762"/>
      <c r="AD118" s="763" t="s">
        <v>463</v>
      </c>
      <c r="AE118" s="764"/>
      <c r="AF118" s="765"/>
      <c r="AG118" s="530" t="s">
        <v>568</v>
      </c>
      <c r="AH118" s="531"/>
      <c r="AI118" s="531"/>
      <c r="AJ118" s="531"/>
      <c r="AK118" s="531"/>
      <c r="AL118" s="531"/>
      <c r="AM118" s="531"/>
      <c r="AN118" s="531"/>
      <c r="AO118" s="531"/>
      <c r="AP118" s="531"/>
      <c r="AQ118" s="531"/>
      <c r="AR118" s="531"/>
      <c r="AS118" s="531"/>
      <c r="AT118" s="531"/>
      <c r="AU118" s="531"/>
      <c r="AV118" s="531"/>
      <c r="AW118" s="531"/>
      <c r="AX118" s="532"/>
    </row>
    <row r="119" spans="1:64" ht="63.6" customHeight="1" x14ac:dyDescent="0.15">
      <c r="A119" s="708"/>
      <c r="B119" s="709"/>
      <c r="C119" s="700" t="s">
        <v>53</v>
      </c>
      <c r="D119" s="701"/>
      <c r="E119" s="701"/>
      <c r="F119" s="701"/>
      <c r="G119" s="701"/>
      <c r="H119" s="701"/>
      <c r="I119" s="701"/>
      <c r="J119" s="701"/>
      <c r="K119" s="701"/>
      <c r="L119" s="701"/>
      <c r="M119" s="701"/>
      <c r="N119" s="701"/>
      <c r="O119" s="701"/>
      <c r="P119" s="701"/>
      <c r="Q119" s="701"/>
      <c r="R119" s="701"/>
      <c r="S119" s="701"/>
      <c r="T119" s="701"/>
      <c r="U119" s="701"/>
      <c r="V119" s="701"/>
      <c r="W119" s="701"/>
      <c r="X119" s="701"/>
      <c r="Y119" s="701"/>
      <c r="Z119" s="701"/>
      <c r="AA119" s="701"/>
      <c r="AB119" s="701"/>
      <c r="AC119" s="702"/>
      <c r="AD119" s="723" t="s">
        <v>463</v>
      </c>
      <c r="AE119" s="724"/>
      <c r="AF119" s="724"/>
      <c r="AG119" s="533" t="s">
        <v>599</v>
      </c>
      <c r="AH119" s="534"/>
      <c r="AI119" s="534"/>
      <c r="AJ119" s="534"/>
      <c r="AK119" s="534"/>
      <c r="AL119" s="534"/>
      <c r="AM119" s="534"/>
      <c r="AN119" s="534"/>
      <c r="AO119" s="534"/>
      <c r="AP119" s="534"/>
      <c r="AQ119" s="534"/>
      <c r="AR119" s="534"/>
      <c r="AS119" s="534"/>
      <c r="AT119" s="534"/>
      <c r="AU119" s="534"/>
      <c r="AV119" s="534"/>
      <c r="AW119" s="534"/>
      <c r="AX119" s="535"/>
    </row>
    <row r="120" spans="1:64" ht="25.9" customHeight="1" x14ac:dyDescent="0.15">
      <c r="A120" s="708"/>
      <c r="B120" s="709"/>
      <c r="C120" s="515" t="s">
        <v>51</v>
      </c>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43" t="s">
        <v>463</v>
      </c>
      <c r="AE120" s="544"/>
      <c r="AF120" s="544"/>
      <c r="AG120" s="533" t="s">
        <v>569</v>
      </c>
      <c r="AH120" s="534"/>
      <c r="AI120" s="534"/>
      <c r="AJ120" s="534"/>
      <c r="AK120" s="534"/>
      <c r="AL120" s="534"/>
      <c r="AM120" s="534"/>
      <c r="AN120" s="534"/>
      <c r="AO120" s="534"/>
      <c r="AP120" s="534"/>
      <c r="AQ120" s="534"/>
      <c r="AR120" s="534"/>
      <c r="AS120" s="534"/>
      <c r="AT120" s="534"/>
      <c r="AU120" s="534"/>
      <c r="AV120" s="534"/>
      <c r="AW120" s="534"/>
      <c r="AX120" s="535"/>
    </row>
    <row r="121" spans="1:64" ht="33.6" customHeight="1" x14ac:dyDescent="0.15">
      <c r="A121" s="710"/>
      <c r="B121" s="711"/>
      <c r="C121" s="515" t="s">
        <v>52</v>
      </c>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43" t="s">
        <v>463</v>
      </c>
      <c r="AE121" s="544"/>
      <c r="AF121" s="544"/>
      <c r="AG121" s="789" t="s">
        <v>596</v>
      </c>
      <c r="AH121" s="256"/>
      <c r="AI121" s="256"/>
      <c r="AJ121" s="256"/>
      <c r="AK121" s="256"/>
      <c r="AL121" s="256"/>
      <c r="AM121" s="256"/>
      <c r="AN121" s="256"/>
      <c r="AO121" s="256"/>
      <c r="AP121" s="256"/>
      <c r="AQ121" s="256"/>
      <c r="AR121" s="256"/>
      <c r="AS121" s="256"/>
      <c r="AT121" s="256"/>
      <c r="AU121" s="256"/>
      <c r="AV121" s="256"/>
      <c r="AW121" s="256"/>
      <c r="AX121" s="699"/>
    </row>
    <row r="122" spans="1:64" ht="33.6" customHeight="1" x14ac:dyDescent="0.15">
      <c r="A122" s="748" t="s">
        <v>80</v>
      </c>
      <c r="B122" s="749"/>
      <c r="C122" s="541" t="s">
        <v>315</v>
      </c>
      <c r="D122" s="542"/>
      <c r="E122" s="542"/>
      <c r="F122" s="542"/>
      <c r="G122" s="542"/>
      <c r="H122" s="542"/>
      <c r="I122" s="542"/>
      <c r="J122" s="542"/>
      <c r="K122" s="542"/>
      <c r="L122" s="542"/>
      <c r="M122" s="542"/>
      <c r="N122" s="542"/>
      <c r="O122" s="542"/>
      <c r="P122" s="542"/>
      <c r="Q122" s="542"/>
      <c r="R122" s="542"/>
      <c r="S122" s="542"/>
      <c r="T122" s="542"/>
      <c r="U122" s="542"/>
      <c r="V122" s="542"/>
      <c r="W122" s="542"/>
      <c r="X122" s="542"/>
      <c r="Y122" s="542"/>
      <c r="Z122" s="542"/>
      <c r="AA122" s="542"/>
      <c r="AB122" s="542"/>
      <c r="AC122" s="507"/>
      <c r="AD122" s="519" t="s">
        <v>484</v>
      </c>
      <c r="AE122" s="520"/>
      <c r="AF122" s="520"/>
      <c r="AG122" s="694" t="s">
        <v>587</v>
      </c>
      <c r="AH122" s="254"/>
      <c r="AI122" s="254"/>
      <c r="AJ122" s="254"/>
      <c r="AK122" s="254"/>
      <c r="AL122" s="254"/>
      <c r="AM122" s="254"/>
      <c r="AN122" s="254"/>
      <c r="AO122" s="254"/>
      <c r="AP122" s="254"/>
      <c r="AQ122" s="254"/>
      <c r="AR122" s="254"/>
      <c r="AS122" s="254"/>
      <c r="AT122" s="254"/>
      <c r="AU122" s="254"/>
      <c r="AV122" s="254"/>
      <c r="AW122" s="254"/>
      <c r="AX122" s="695"/>
    </row>
    <row r="123" spans="1:64" ht="19.899999999999999" customHeight="1" x14ac:dyDescent="0.15">
      <c r="A123" s="750"/>
      <c r="B123" s="751"/>
      <c r="C123" s="779" t="s">
        <v>87</v>
      </c>
      <c r="D123" s="780"/>
      <c r="E123" s="780"/>
      <c r="F123" s="780"/>
      <c r="G123" s="780"/>
      <c r="H123" s="780"/>
      <c r="I123" s="780"/>
      <c r="J123" s="780"/>
      <c r="K123" s="780"/>
      <c r="L123" s="780"/>
      <c r="M123" s="780"/>
      <c r="N123" s="780"/>
      <c r="O123" s="781"/>
      <c r="P123" s="773" t="s">
        <v>0</v>
      </c>
      <c r="Q123" s="782"/>
      <c r="R123" s="782"/>
      <c r="S123" s="783"/>
      <c r="T123" s="772" t="s">
        <v>30</v>
      </c>
      <c r="U123" s="773"/>
      <c r="V123" s="773"/>
      <c r="W123" s="773"/>
      <c r="X123" s="773"/>
      <c r="Y123" s="773"/>
      <c r="Z123" s="773"/>
      <c r="AA123" s="773"/>
      <c r="AB123" s="773"/>
      <c r="AC123" s="773"/>
      <c r="AD123" s="773"/>
      <c r="AE123" s="773"/>
      <c r="AF123" s="774"/>
      <c r="AG123" s="696"/>
      <c r="AH123" s="342"/>
      <c r="AI123" s="342"/>
      <c r="AJ123" s="342"/>
      <c r="AK123" s="342"/>
      <c r="AL123" s="342"/>
      <c r="AM123" s="342"/>
      <c r="AN123" s="342"/>
      <c r="AO123" s="342"/>
      <c r="AP123" s="342"/>
      <c r="AQ123" s="342"/>
      <c r="AR123" s="342"/>
      <c r="AS123" s="342"/>
      <c r="AT123" s="342"/>
      <c r="AU123" s="342"/>
      <c r="AV123" s="342"/>
      <c r="AW123" s="342"/>
      <c r="AX123" s="697"/>
    </row>
    <row r="124" spans="1:64" ht="19.899999999999999" customHeight="1" x14ac:dyDescent="0.15">
      <c r="A124" s="750"/>
      <c r="B124" s="751"/>
      <c r="C124" s="766" t="s">
        <v>586</v>
      </c>
      <c r="D124" s="767"/>
      <c r="E124" s="767"/>
      <c r="F124" s="767"/>
      <c r="G124" s="767"/>
      <c r="H124" s="767"/>
      <c r="I124" s="767"/>
      <c r="J124" s="767"/>
      <c r="K124" s="767"/>
      <c r="L124" s="767"/>
      <c r="M124" s="767"/>
      <c r="N124" s="767"/>
      <c r="O124" s="768"/>
      <c r="P124" s="775" t="s">
        <v>586</v>
      </c>
      <c r="Q124" s="775"/>
      <c r="R124" s="775"/>
      <c r="S124" s="776"/>
      <c r="T124" s="756" t="s">
        <v>587</v>
      </c>
      <c r="U124" s="534"/>
      <c r="V124" s="534"/>
      <c r="W124" s="534"/>
      <c r="X124" s="534"/>
      <c r="Y124" s="534"/>
      <c r="Z124" s="534"/>
      <c r="AA124" s="534"/>
      <c r="AB124" s="534"/>
      <c r="AC124" s="534"/>
      <c r="AD124" s="534"/>
      <c r="AE124" s="534"/>
      <c r="AF124" s="757"/>
      <c r="AG124" s="696"/>
      <c r="AH124" s="342"/>
      <c r="AI124" s="342"/>
      <c r="AJ124" s="342"/>
      <c r="AK124" s="342"/>
      <c r="AL124" s="342"/>
      <c r="AM124" s="342"/>
      <c r="AN124" s="342"/>
      <c r="AO124" s="342"/>
      <c r="AP124" s="342"/>
      <c r="AQ124" s="342"/>
      <c r="AR124" s="342"/>
      <c r="AS124" s="342"/>
      <c r="AT124" s="342"/>
      <c r="AU124" s="342"/>
      <c r="AV124" s="342"/>
      <c r="AW124" s="342"/>
      <c r="AX124" s="697"/>
    </row>
    <row r="125" spans="1:64" ht="19.899999999999999" customHeight="1" x14ac:dyDescent="0.15">
      <c r="A125" s="752"/>
      <c r="B125" s="753"/>
      <c r="C125" s="769" t="s">
        <v>586</v>
      </c>
      <c r="D125" s="770"/>
      <c r="E125" s="770"/>
      <c r="F125" s="770"/>
      <c r="G125" s="770"/>
      <c r="H125" s="770"/>
      <c r="I125" s="770"/>
      <c r="J125" s="770"/>
      <c r="K125" s="770"/>
      <c r="L125" s="770"/>
      <c r="M125" s="770"/>
      <c r="N125" s="770"/>
      <c r="O125" s="771"/>
      <c r="P125" s="777" t="s">
        <v>586</v>
      </c>
      <c r="Q125" s="777"/>
      <c r="R125" s="777"/>
      <c r="S125" s="778"/>
      <c r="T125" s="516" t="s">
        <v>586</v>
      </c>
      <c r="U125" s="517"/>
      <c r="V125" s="517"/>
      <c r="W125" s="517"/>
      <c r="X125" s="517"/>
      <c r="Y125" s="517"/>
      <c r="Z125" s="517"/>
      <c r="AA125" s="517"/>
      <c r="AB125" s="517"/>
      <c r="AC125" s="517"/>
      <c r="AD125" s="517"/>
      <c r="AE125" s="517"/>
      <c r="AF125" s="518"/>
      <c r="AG125" s="698"/>
      <c r="AH125" s="256"/>
      <c r="AI125" s="256"/>
      <c r="AJ125" s="256"/>
      <c r="AK125" s="256"/>
      <c r="AL125" s="256"/>
      <c r="AM125" s="256"/>
      <c r="AN125" s="256"/>
      <c r="AO125" s="256"/>
      <c r="AP125" s="256"/>
      <c r="AQ125" s="256"/>
      <c r="AR125" s="256"/>
      <c r="AS125" s="256"/>
      <c r="AT125" s="256"/>
      <c r="AU125" s="256"/>
      <c r="AV125" s="256"/>
      <c r="AW125" s="256"/>
      <c r="AX125" s="699"/>
    </row>
    <row r="126" spans="1:64" ht="36.75" customHeight="1" x14ac:dyDescent="0.15">
      <c r="A126" s="658" t="s">
        <v>58</v>
      </c>
      <c r="B126" s="659"/>
      <c r="C126" s="453" t="s">
        <v>64</v>
      </c>
      <c r="D126" s="682"/>
      <c r="E126" s="682"/>
      <c r="F126" s="683"/>
      <c r="G126" s="652" t="s">
        <v>485</v>
      </c>
      <c r="H126" s="653"/>
      <c r="I126" s="653"/>
      <c r="J126" s="653"/>
      <c r="K126" s="653"/>
      <c r="L126" s="653"/>
      <c r="M126" s="653"/>
      <c r="N126" s="653"/>
      <c r="O126" s="653"/>
      <c r="P126" s="653"/>
      <c r="Q126" s="653"/>
      <c r="R126" s="653"/>
      <c r="S126" s="653"/>
      <c r="T126" s="653"/>
      <c r="U126" s="653"/>
      <c r="V126" s="653"/>
      <c r="W126" s="653"/>
      <c r="X126" s="653"/>
      <c r="Y126" s="653"/>
      <c r="Z126" s="653"/>
      <c r="AA126" s="653"/>
      <c r="AB126" s="653"/>
      <c r="AC126" s="653"/>
      <c r="AD126" s="653"/>
      <c r="AE126" s="653"/>
      <c r="AF126" s="653"/>
      <c r="AG126" s="653"/>
      <c r="AH126" s="653"/>
      <c r="AI126" s="653"/>
      <c r="AJ126" s="653"/>
      <c r="AK126" s="653"/>
      <c r="AL126" s="653"/>
      <c r="AM126" s="653"/>
      <c r="AN126" s="653"/>
      <c r="AO126" s="653"/>
      <c r="AP126" s="653"/>
      <c r="AQ126" s="653"/>
      <c r="AR126" s="653"/>
      <c r="AS126" s="653"/>
      <c r="AT126" s="653"/>
      <c r="AU126" s="653"/>
      <c r="AV126" s="653"/>
      <c r="AW126" s="653"/>
      <c r="AX126" s="654"/>
    </row>
    <row r="127" spans="1:64" ht="38.25" customHeight="1" thickBot="1" x14ac:dyDescent="0.2">
      <c r="A127" s="660"/>
      <c r="B127" s="661"/>
      <c r="C127" s="524" t="s">
        <v>68</v>
      </c>
      <c r="D127" s="525"/>
      <c r="E127" s="525"/>
      <c r="F127" s="526"/>
      <c r="G127" s="527" t="s">
        <v>486</v>
      </c>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29"/>
    </row>
    <row r="128" spans="1:64" ht="21" customHeight="1" x14ac:dyDescent="0.15">
      <c r="A128" s="521" t="s">
        <v>40</v>
      </c>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60" customHeight="1" thickBot="1" x14ac:dyDescent="0.2">
      <c r="A129" s="681"/>
      <c r="B129" s="675"/>
      <c r="C129" s="675"/>
      <c r="D129" s="675"/>
      <c r="E129" s="675"/>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6"/>
    </row>
    <row r="130" spans="1:50" ht="21" customHeight="1" x14ac:dyDescent="0.15">
      <c r="A130" s="671" t="s">
        <v>41</v>
      </c>
      <c r="B130" s="672"/>
      <c r="C130" s="672"/>
      <c r="D130" s="672"/>
      <c r="E130" s="672"/>
      <c r="F130" s="672"/>
      <c r="G130" s="672"/>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55.9" customHeight="1" thickBot="1" x14ac:dyDescent="0.2">
      <c r="A131" s="655"/>
      <c r="B131" s="656"/>
      <c r="C131" s="656"/>
      <c r="D131" s="656"/>
      <c r="E131" s="657"/>
      <c r="F131" s="674"/>
      <c r="G131" s="675"/>
      <c r="H131" s="675"/>
      <c r="I131" s="675"/>
      <c r="J131" s="675"/>
      <c r="K131" s="675"/>
      <c r="L131" s="675"/>
      <c r="M131" s="675"/>
      <c r="N131" s="675"/>
      <c r="O131" s="675"/>
      <c r="P131" s="675"/>
      <c r="Q131" s="675"/>
      <c r="R131" s="675"/>
      <c r="S131" s="675"/>
      <c r="T131" s="675"/>
      <c r="U131" s="675"/>
      <c r="V131" s="675"/>
      <c r="W131" s="675"/>
      <c r="X131" s="675"/>
      <c r="Y131" s="675"/>
      <c r="Z131" s="675"/>
      <c r="AA131" s="675"/>
      <c r="AB131" s="675"/>
      <c r="AC131" s="675"/>
      <c r="AD131" s="675"/>
      <c r="AE131" s="675"/>
      <c r="AF131" s="675"/>
      <c r="AG131" s="675"/>
      <c r="AH131" s="675"/>
      <c r="AI131" s="675"/>
      <c r="AJ131" s="675"/>
      <c r="AK131" s="675"/>
      <c r="AL131" s="675"/>
      <c r="AM131" s="675"/>
      <c r="AN131" s="675"/>
      <c r="AO131" s="675"/>
      <c r="AP131" s="675"/>
      <c r="AQ131" s="675"/>
      <c r="AR131" s="675"/>
      <c r="AS131" s="675"/>
      <c r="AT131" s="675"/>
      <c r="AU131" s="675"/>
      <c r="AV131" s="675"/>
      <c r="AW131" s="675"/>
      <c r="AX131" s="676"/>
    </row>
    <row r="132" spans="1:50" ht="21" customHeight="1" x14ac:dyDescent="0.15">
      <c r="A132" s="671" t="s">
        <v>54</v>
      </c>
      <c r="B132" s="672"/>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2"/>
      <c r="AA132" s="672"/>
      <c r="AB132" s="672"/>
      <c r="AC132" s="672"/>
      <c r="AD132" s="672"/>
      <c r="AE132" s="672"/>
      <c r="AF132" s="672"/>
      <c r="AG132" s="672"/>
      <c r="AH132" s="672"/>
      <c r="AI132" s="672"/>
      <c r="AJ132" s="672"/>
      <c r="AK132" s="672"/>
      <c r="AL132" s="672"/>
      <c r="AM132" s="672"/>
      <c r="AN132" s="672"/>
      <c r="AO132" s="672"/>
      <c r="AP132" s="672"/>
      <c r="AQ132" s="672"/>
      <c r="AR132" s="672"/>
      <c r="AS132" s="672"/>
      <c r="AT132" s="672"/>
      <c r="AU132" s="672"/>
      <c r="AV132" s="672"/>
      <c r="AW132" s="672"/>
      <c r="AX132" s="673"/>
    </row>
    <row r="133" spans="1:50" ht="69" customHeight="1" thickBot="1" x14ac:dyDescent="0.2">
      <c r="A133" s="509"/>
      <c r="B133" s="510"/>
      <c r="C133" s="510"/>
      <c r="D133" s="510"/>
      <c r="E133" s="511"/>
      <c r="F133" s="677"/>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9"/>
    </row>
    <row r="134" spans="1:50" ht="21" customHeight="1" x14ac:dyDescent="0.15">
      <c r="A134" s="662" t="s">
        <v>42</v>
      </c>
      <c r="B134" s="663"/>
      <c r="C134" s="663"/>
      <c r="D134" s="663"/>
      <c r="E134" s="663"/>
      <c r="F134" s="663"/>
      <c r="G134" s="663"/>
      <c r="H134" s="663"/>
      <c r="I134" s="663"/>
      <c r="J134" s="663"/>
      <c r="K134" s="663"/>
      <c r="L134" s="663"/>
      <c r="M134" s="663"/>
      <c r="N134" s="663"/>
      <c r="O134" s="663"/>
      <c r="P134" s="663"/>
      <c r="Q134" s="663"/>
      <c r="R134" s="663"/>
      <c r="S134" s="663"/>
      <c r="T134" s="663"/>
      <c r="U134" s="663"/>
      <c r="V134" s="663"/>
      <c r="W134" s="663"/>
      <c r="X134" s="663"/>
      <c r="Y134" s="663"/>
      <c r="Z134" s="663"/>
      <c r="AA134" s="663"/>
      <c r="AB134" s="663"/>
      <c r="AC134" s="663"/>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664"/>
    </row>
    <row r="135" spans="1:50" ht="59.25" customHeight="1" thickBot="1" x14ac:dyDescent="0.2">
      <c r="A135" s="725"/>
      <c r="B135" s="726"/>
      <c r="C135" s="726"/>
      <c r="D135" s="726"/>
      <c r="E135" s="726"/>
      <c r="F135" s="726"/>
      <c r="G135" s="726"/>
      <c r="H135" s="726"/>
      <c r="I135" s="726"/>
      <c r="J135" s="726"/>
      <c r="K135" s="726"/>
      <c r="L135" s="726"/>
      <c r="M135" s="726"/>
      <c r="N135" s="726"/>
      <c r="O135" s="726"/>
      <c r="P135" s="726"/>
      <c r="Q135" s="726"/>
      <c r="R135" s="726"/>
      <c r="S135" s="726"/>
      <c r="T135" s="726"/>
      <c r="U135" s="726"/>
      <c r="V135" s="726"/>
      <c r="W135" s="726"/>
      <c r="X135" s="726"/>
      <c r="Y135" s="726"/>
      <c r="Z135" s="726"/>
      <c r="AA135" s="726"/>
      <c r="AB135" s="726"/>
      <c r="AC135" s="726"/>
      <c r="AD135" s="726"/>
      <c r="AE135" s="726"/>
      <c r="AF135" s="726"/>
      <c r="AG135" s="726"/>
      <c r="AH135" s="726"/>
      <c r="AI135" s="726"/>
      <c r="AJ135" s="726"/>
      <c r="AK135" s="726"/>
      <c r="AL135" s="726"/>
      <c r="AM135" s="726"/>
      <c r="AN135" s="726"/>
      <c r="AO135" s="726"/>
      <c r="AP135" s="726"/>
      <c r="AQ135" s="726"/>
      <c r="AR135" s="726"/>
      <c r="AS135" s="726"/>
      <c r="AT135" s="726"/>
      <c r="AU135" s="726"/>
      <c r="AV135" s="726"/>
      <c r="AW135" s="726"/>
      <c r="AX135" s="727"/>
    </row>
    <row r="136" spans="1:50" ht="19.7" customHeight="1" x14ac:dyDescent="0.15">
      <c r="A136" s="644" t="s">
        <v>37</v>
      </c>
      <c r="B136" s="645"/>
      <c r="C136" s="645"/>
      <c r="D136" s="645"/>
      <c r="E136" s="645"/>
      <c r="F136" s="645"/>
      <c r="G136" s="645"/>
      <c r="H136" s="645"/>
      <c r="I136" s="645"/>
      <c r="J136" s="645"/>
      <c r="K136" s="645"/>
      <c r="L136" s="645"/>
      <c r="M136" s="645"/>
      <c r="N136" s="645"/>
      <c r="O136" s="645"/>
      <c r="P136" s="645"/>
      <c r="Q136" s="645"/>
      <c r="R136" s="645"/>
      <c r="S136" s="645"/>
      <c r="T136" s="645"/>
      <c r="U136" s="645"/>
      <c r="V136" s="645"/>
      <c r="W136" s="645"/>
      <c r="X136" s="645"/>
      <c r="Y136" s="645"/>
      <c r="Z136" s="645"/>
      <c r="AA136" s="645"/>
      <c r="AB136" s="645"/>
      <c r="AC136" s="645"/>
      <c r="AD136" s="645"/>
      <c r="AE136" s="645"/>
      <c r="AF136" s="645"/>
      <c r="AG136" s="645"/>
      <c r="AH136" s="645"/>
      <c r="AI136" s="645"/>
      <c r="AJ136" s="645"/>
      <c r="AK136" s="645"/>
      <c r="AL136" s="645"/>
      <c r="AM136" s="645"/>
      <c r="AN136" s="645"/>
      <c r="AO136" s="645"/>
      <c r="AP136" s="645"/>
      <c r="AQ136" s="645"/>
      <c r="AR136" s="645"/>
      <c r="AS136" s="645"/>
      <c r="AT136" s="645"/>
      <c r="AU136" s="645"/>
      <c r="AV136" s="645"/>
      <c r="AW136" s="645"/>
      <c r="AX136" s="646"/>
    </row>
    <row r="137" spans="1:50" ht="19.899999999999999" customHeight="1" x14ac:dyDescent="0.15">
      <c r="A137" s="735" t="s">
        <v>224</v>
      </c>
      <c r="B137" s="508"/>
      <c r="C137" s="508"/>
      <c r="D137" s="508"/>
      <c r="E137" s="508"/>
      <c r="F137" s="508"/>
      <c r="G137" s="494" t="s">
        <v>587</v>
      </c>
      <c r="H137" s="495"/>
      <c r="I137" s="495"/>
      <c r="J137" s="495"/>
      <c r="K137" s="495"/>
      <c r="L137" s="495"/>
      <c r="M137" s="495"/>
      <c r="N137" s="495"/>
      <c r="O137" s="495"/>
      <c r="P137" s="496"/>
      <c r="Q137" s="508" t="s">
        <v>225</v>
      </c>
      <c r="R137" s="508"/>
      <c r="S137" s="508"/>
      <c r="T137" s="508"/>
      <c r="U137" s="508"/>
      <c r="V137" s="508"/>
      <c r="W137" s="512">
        <v>31</v>
      </c>
      <c r="X137" s="513"/>
      <c r="Y137" s="513"/>
      <c r="Z137" s="513"/>
      <c r="AA137" s="513"/>
      <c r="AB137" s="513"/>
      <c r="AC137" s="513"/>
      <c r="AD137" s="513"/>
      <c r="AE137" s="513"/>
      <c r="AF137" s="514"/>
      <c r="AG137" s="508" t="s">
        <v>226</v>
      </c>
      <c r="AH137" s="508"/>
      <c r="AI137" s="508"/>
      <c r="AJ137" s="508"/>
      <c r="AK137" s="508"/>
      <c r="AL137" s="508"/>
      <c r="AM137" s="732">
        <v>32</v>
      </c>
      <c r="AN137" s="733"/>
      <c r="AO137" s="733"/>
      <c r="AP137" s="733"/>
      <c r="AQ137" s="733"/>
      <c r="AR137" s="733"/>
      <c r="AS137" s="733"/>
      <c r="AT137" s="733"/>
      <c r="AU137" s="733"/>
      <c r="AV137" s="734"/>
      <c r="AW137" s="12"/>
      <c r="AX137" s="13"/>
    </row>
    <row r="138" spans="1:50" ht="19.899999999999999" customHeight="1" thickBot="1" x14ac:dyDescent="0.2">
      <c r="A138" s="736" t="s">
        <v>227</v>
      </c>
      <c r="B138" s="680"/>
      <c r="C138" s="680"/>
      <c r="D138" s="680"/>
      <c r="E138" s="680"/>
      <c r="F138" s="680"/>
      <c r="G138" s="497">
        <v>79</v>
      </c>
      <c r="H138" s="498"/>
      <c r="I138" s="498"/>
      <c r="J138" s="498"/>
      <c r="K138" s="498"/>
      <c r="L138" s="498"/>
      <c r="M138" s="498"/>
      <c r="N138" s="498"/>
      <c r="O138" s="498"/>
      <c r="P138" s="499"/>
      <c r="Q138" s="680" t="s">
        <v>228</v>
      </c>
      <c r="R138" s="680"/>
      <c r="S138" s="680"/>
      <c r="T138" s="680"/>
      <c r="U138" s="680"/>
      <c r="V138" s="680"/>
      <c r="W138" s="497">
        <v>83</v>
      </c>
      <c r="X138" s="498"/>
      <c r="Y138" s="498"/>
      <c r="Z138" s="498"/>
      <c r="AA138" s="498"/>
      <c r="AB138" s="498"/>
      <c r="AC138" s="498"/>
      <c r="AD138" s="498"/>
      <c r="AE138" s="498"/>
      <c r="AF138" s="499"/>
      <c r="AG138" s="684"/>
      <c r="AH138" s="685"/>
      <c r="AI138" s="685"/>
      <c r="AJ138" s="685"/>
      <c r="AK138" s="685"/>
      <c r="AL138" s="685"/>
      <c r="AM138" s="729"/>
      <c r="AN138" s="730"/>
      <c r="AO138" s="730"/>
      <c r="AP138" s="730"/>
      <c r="AQ138" s="730"/>
      <c r="AR138" s="730"/>
      <c r="AS138" s="730"/>
      <c r="AT138" s="730"/>
      <c r="AU138" s="730"/>
      <c r="AV138" s="731"/>
      <c r="AW138" s="28"/>
      <c r="AX138" s="29"/>
    </row>
    <row r="139" spans="1:50" ht="23.65" customHeight="1" x14ac:dyDescent="0.15">
      <c r="A139" s="665" t="s">
        <v>28</v>
      </c>
      <c r="B139" s="666"/>
      <c r="C139" s="666"/>
      <c r="D139" s="666"/>
      <c r="E139" s="666"/>
      <c r="F139" s="6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65"/>
      <c r="B140" s="566"/>
      <c r="C140" s="566"/>
      <c r="D140" s="566"/>
      <c r="E140" s="566"/>
      <c r="F140" s="5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65"/>
      <c r="B141" s="566"/>
      <c r="C141" s="566"/>
      <c r="D141" s="566"/>
      <c r="E141" s="566"/>
      <c r="F141" s="5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65"/>
      <c r="B142" s="566"/>
      <c r="C142" s="566"/>
      <c r="D142" s="566"/>
      <c r="E142" s="566"/>
      <c r="F142" s="567"/>
      <c r="G142" s="61"/>
      <c r="H142" s="62"/>
      <c r="I142" s="62"/>
      <c r="J142" s="62"/>
      <c r="K142" s="62"/>
      <c r="L142" s="62"/>
      <c r="M142" s="62"/>
      <c r="N142" s="62"/>
      <c r="O142" s="71" t="s">
        <v>487</v>
      </c>
      <c r="P142" s="72"/>
      <c r="Q142" s="62"/>
      <c r="R142" s="71"/>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6.899999999999999" customHeight="1" x14ac:dyDescent="0.15">
      <c r="A143" s="565"/>
      <c r="B143" s="566"/>
      <c r="C143" s="566"/>
      <c r="D143" s="566"/>
      <c r="E143" s="566"/>
      <c r="F143" s="567"/>
      <c r="G143" s="61"/>
      <c r="H143" s="62"/>
      <c r="I143" s="62"/>
      <c r="J143" s="62"/>
      <c r="K143" s="62"/>
      <c r="L143" s="62"/>
      <c r="M143" s="62"/>
      <c r="N143" s="62"/>
      <c r="O143" s="71" t="s">
        <v>489</v>
      </c>
      <c r="P143" s="72"/>
      <c r="Q143" s="62"/>
      <c r="R143" s="62"/>
      <c r="S143" s="801"/>
      <c r="T143" s="801"/>
      <c r="U143" s="801"/>
      <c r="V143" s="801"/>
      <c r="W143" s="801"/>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65"/>
      <c r="B144" s="566"/>
      <c r="C144" s="566"/>
      <c r="D144" s="566"/>
      <c r="E144" s="566"/>
      <c r="F144" s="5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65"/>
      <c r="B145" s="566"/>
      <c r="C145" s="566"/>
      <c r="D145" s="566"/>
      <c r="E145" s="566"/>
      <c r="F145" s="5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65"/>
      <c r="B146" s="566"/>
      <c r="C146" s="566"/>
      <c r="D146" s="566"/>
      <c r="E146" s="566"/>
      <c r="F146" s="5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65"/>
      <c r="B147" s="566"/>
      <c r="C147" s="566"/>
      <c r="D147" s="566"/>
      <c r="E147" s="566"/>
      <c r="F147" s="567"/>
      <c r="G147" s="61"/>
      <c r="H147" s="62"/>
      <c r="I147" s="62"/>
      <c r="J147" s="62"/>
      <c r="K147" s="62"/>
      <c r="L147" s="62"/>
      <c r="M147" s="62"/>
      <c r="N147" s="62"/>
      <c r="O147" s="71" t="s">
        <v>490</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65"/>
      <c r="B148" s="566"/>
      <c r="C148" s="566"/>
      <c r="D148" s="566"/>
      <c r="E148" s="566"/>
      <c r="F148" s="567"/>
      <c r="G148" s="61"/>
      <c r="H148" s="62"/>
      <c r="I148" s="62"/>
      <c r="J148" s="62"/>
      <c r="K148" s="62"/>
      <c r="L148" s="62"/>
      <c r="M148" s="62"/>
      <c r="N148" s="62"/>
      <c r="O148" s="62"/>
      <c r="P148" s="73" t="s">
        <v>597</v>
      </c>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65"/>
      <c r="B149" s="566"/>
      <c r="C149" s="566"/>
      <c r="D149" s="566"/>
      <c r="E149" s="566"/>
      <c r="F149" s="5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65"/>
      <c r="B150" s="566"/>
      <c r="C150" s="566"/>
      <c r="D150" s="566"/>
      <c r="E150" s="566"/>
      <c r="F150" s="5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65"/>
      <c r="B151" s="566"/>
      <c r="C151" s="566"/>
      <c r="D151" s="566"/>
      <c r="E151" s="566"/>
      <c r="F151" s="5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65"/>
      <c r="B152" s="566"/>
      <c r="C152" s="566"/>
      <c r="D152" s="566"/>
      <c r="E152" s="566"/>
      <c r="F152" s="567"/>
      <c r="G152" s="61"/>
      <c r="H152" s="62"/>
      <c r="I152" s="62"/>
      <c r="J152" s="62"/>
      <c r="K152" s="62"/>
      <c r="L152" s="62"/>
      <c r="M152" s="62"/>
      <c r="N152" s="62"/>
      <c r="O152" s="71" t="s">
        <v>491</v>
      </c>
      <c r="P152" s="7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65"/>
      <c r="B153" s="566"/>
      <c r="C153" s="566"/>
      <c r="D153" s="566"/>
      <c r="E153" s="566"/>
      <c r="F153" s="567"/>
      <c r="G153" s="61"/>
      <c r="H153" s="62"/>
      <c r="I153" s="62"/>
      <c r="J153" s="62"/>
      <c r="K153" s="62"/>
      <c r="L153" s="62"/>
      <c r="M153" s="62"/>
      <c r="N153" s="62"/>
      <c r="O153" s="62"/>
      <c r="P153" s="74" t="s">
        <v>488</v>
      </c>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65"/>
      <c r="B154" s="566"/>
      <c r="C154" s="566"/>
      <c r="D154" s="566"/>
      <c r="E154" s="566"/>
      <c r="F154" s="5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65"/>
      <c r="B155" s="566"/>
      <c r="C155" s="566"/>
      <c r="D155" s="566"/>
      <c r="E155" s="566"/>
      <c r="F155" s="5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65"/>
      <c r="B156" s="566"/>
      <c r="C156" s="566"/>
      <c r="D156" s="566"/>
      <c r="E156" s="566"/>
      <c r="F156" s="567"/>
      <c r="G156" s="61"/>
      <c r="H156" s="62"/>
      <c r="I156" s="62"/>
      <c r="J156" s="62"/>
      <c r="K156" s="62"/>
      <c r="L156" s="62"/>
      <c r="M156" s="62"/>
      <c r="N156" s="62"/>
      <c r="O156" s="71" t="s">
        <v>492</v>
      </c>
      <c r="P156" s="7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65"/>
      <c r="B157" s="566"/>
      <c r="C157" s="566"/>
      <c r="D157" s="566"/>
      <c r="E157" s="566"/>
      <c r="F157" s="567"/>
      <c r="G157" s="61"/>
      <c r="H157" s="62"/>
      <c r="I157" s="62"/>
      <c r="J157" s="62"/>
      <c r="K157" s="62"/>
      <c r="L157" s="62"/>
      <c r="M157" s="62"/>
      <c r="N157" s="62"/>
      <c r="O157" s="62"/>
      <c r="P157" s="75" t="s">
        <v>488</v>
      </c>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65"/>
      <c r="B158" s="566"/>
      <c r="C158" s="566"/>
      <c r="D158" s="566"/>
      <c r="E158" s="566"/>
      <c r="F158" s="567"/>
      <c r="G158" s="61"/>
      <c r="H158" s="62"/>
      <c r="I158" s="62"/>
      <c r="J158" s="62"/>
      <c r="K158" s="62"/>
      <c r="L158" s="62"/>
      <c r="M158" s="62"/>
      <c r="N158" s="62"/>
      <c r="O158" s="62"/>
      <c r="P158" s="75"/>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65"/>
      <c r="B159" s="566"/>
      <c r="C159" s="566"/>
      <c r="D159" s="566"/>
      <c r="E159" s="566"/>
      <c r="F159" s="5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65"/>
      <c r="B160" s="566"/>
      <c r="C160" s="566"/>
      <c r="D160" s="566"/>
      <c r="E160" s="566"/>
      <c r="F160" s="5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65"/>
      <c r="B161" s="566"/>
      <c r="C161" s="566"/>
      <c r="D161" s="566"/>
      <c r="E161" s="566"/>
      <c r="F161" s="5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65"/>
      <c r="B162" s="566"/>
      <c r="C162" s="566"/>
      <c r="D162" s="566"/>
      <c r="E162" s="566"/>
      <c r="F162" s="5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65"/>
      <c r="B163" s="566"/>
      <c r="C163" s="566"/>
      <c r="D163" s="566"/>
      <c r="E163" s="566"/>
      <c r="F163" s="5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65"/>
      <c r="B164" s="566"/>
      <c r="C164" s="566"/>
      <c r="D164" s="566"/>
      <c r="E164" s="566"/>
      <c r="F164" s="5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65"/>
      <c r="B165" s="566"/>
      <c r="C165" s="566"/>
      <c r="D165" s="566"/>
      <c r="E165" s="566"/>
      <c r="F165" s="5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65"/>
      <c r="B166" s="566"/>
      <c r="C166" s="566"/>
      <c r="D166" s="566"/>
      <c r="E166" s="566"/>
      <c r="F166" s="5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65"/>
      <c r="B167" s="566"/>
      <c r="C167" s="566"/>
      <c r="D167" s="566"/>
      <c r="E167" s="566"/>
      <c r="F167" s="5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65"/>
      <c r="B168" s="566"/>
      <c r="C168" s="566"/>
      <c r="D168" s="566"/>
      <c r="E168" s="566"/>
      <c r="F168" s="5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65"/>
      <c r="B169" s="566"/>
      <c r="C169" s="566"/>
      <c r="D169" s="566"/>
      <c r="E169" s="566"/>
      <c r="F169" s="5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65"/>
      <c r="B170" s="566"/>
      <c r="C170" s="566"/>
      <c r="D170" s="566"/>
      <c r="E170" s="566"/>
      <c r="F170" s="5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65"/>
      <c r="B171" s="566"/>
      <c r="C171" s="566"/>
      <c r="D171" s="566"/>
      <c r="E171" s="566"/>
      <c r="F171" s="5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65"/>
      <c r="B172" s="566"/>
      <c r="C172" s="566"/>
      <c r="D172" s="566"/>
      <c r="E172" s="566"/>
      <c r="F172" s="5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65"/>
      <c r="B173" s="566"/>
      <c r="C173" s="566"/>
      <c r="D173" s="566"/>
      <c r="E173" s="566"/>
      <c r="F173" s="5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65"/>
      <c r="B174" s="566"/>
      <c r="C174" s="566"/>
      <c r="D174" s="566"/>
      <c r="E174" s="566"/>
      <c r="F174" s="5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65"/>
      <c r="B175" s="566"/>
      <c r="C175" s="566"/>
      <c r="D175" s="566"/>
      <c r="E175" s="566"/>
      <c r="F175" s="5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65"/>
      <c r="B176" s="566"/>
      <c r="C176" s="566"/>
      <c r="D176" s="566"/>
      <c r="E176" s="566"/>
      <c r="F176" s="5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68"/>
      <c r="B177" s="669"/>
      <c r="C177" s="669"/>
      <c r="D177" s="669"/>
      <c r="E177" s="669"/>
      <c r="F177" s="6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39" t="s">
        <v>34</v>
      </c>
      <c r="B178" s="640"/>
      <c r="C178" s="640"/>
      <c r="D178" s="640"/>
      <c r="E178" s="640"/>
      <c r="F178" s="641"/>
      <c r="G178" s="647" t="s">
        <v>570</v>
      </c>
      <c r="H178" s="648"/>
      <c r="I178" s="648"/>
      <c r="J178" s="648"/>
      <c r="K178" s="648"/>
      <c r="L178" s="648"/>
      <c r="M178" s="648"/>
      <c r="N178" s="648"/>
      <c r="O178" s="648"/>
      <c r="P178" s="648"/>
      <c r="Q178" s="648"/>
      <c r="R178" s="648"/>
      <c r="S178" s="648"/>
      <c r="T178" s="648"/>
      <c r="U178" s="648"/>
      <c r="V178" s="648"/>
      <c r="W178" s="648"/>
      <c r="X178" s="648"/>
      <c r="Y178" s="648"/>
      <c r="Z178" s="648"/>
      <c r="AA178" s="648"/>
      <c r="AB178" s="649"/>
      <c r="AC178" s="450" t="s">
        <v>456</v>
      </c>
      <c r="AD178" s="650"/>
      <c r="AE178" s="650"/>
      <c r="AF178" s="650"/>
      <c r="AG178" s="650"/>
      <c r="AH178" s="650"/>
      <c r="AI178" s="650"/>
      <c r="AJ178" s="650"/>
      <c r="AK178" s="650"/>
      <c r="AL178" s="650"/>
      <c r="AM178" s="650"/>
      <c r="AN178" s="650"/>
      <c r="AO178" s="650"/>
      <c r="AP178" s="650"/>
      <c r="AQ178" s="650"/>
      <c r="AR178" s="650"/>
      <c r="AS178" s="650"/>
      <c r="AT178" s="650"/>
      <c r="AU178" s="650"/>
      <c r="AV178" s="650"/>
      <c r="AW178" s="650"/>
      <c r="AX178" s="651"/>
    </row>
    <row r="179" spans="1:50" ht="24.75" customHeight="1" x14ac:dyDescent="0.15">
      <c r="A179" s="170"/>
      <c r="B179" s="642"/>
      <c r="C179" s="642"/>
      <c r="D179" s="642"/>
      <c r="E179" s="642"/>
      <c r="F179" s="643"/>
      <c r="G179" s="453" t="s">
        <v>19</v>
      </c>
      <c r="H179" s="454"/>
      <c r="I179" s="454"/>
      <c r="J179" s="454"/>
      <c r="K179" s="454"/>
      <c r="L179" s="455" t="s">
        <v>20</v>
      </c>
      <c r="M179" s="454"/>
      <c r="N179" s="454"/>
      <c r="O179" s="454"/>
      <c r="P179" s="454"/>
      <c r="Q179" s="454"/>
      <c r="R179" s="454"/>
      <c r="S179" s="454"/>
      <c r="T179" s="454"/>
      <c r="U179" s="454"/>
      <c r="V179" s="454"/>
      <c r="W179" s="454"/>
      <c r="X179" s="456"/>
      <c r="Y179" s="457" t="s">
        <v>21</v>
      </c>
      <c r="Z179" s="458"/>
      <c r="AA179" s="458"/>
      <c r="AB179" s="459"/>
      <c r="AC179" s="453" t="s">
        <v>19</v>
      </c>
      <c r="AD179" s="454"/>
      <c r="AE179" s="454"/>
      <c r="AF179" s="454"/>
      <c r="AG179" s="454"/>
      <c r="AH179" s="455" t="s">
        <v>20</v>
      </c>
      <c r="AI179" s="454"/>
      <c r="AJ179" s="454"/>
      <c r="AK179" s="454"/>
      <c r="AL179" s="454"/>
      <c r="AM179" s="454"/>
      <c r="AN179" s="454"/>
      <c r="AO179" s="454"/>
      <c r="AP179" s="454"/>
      <c r="AQ179" s="454"/>
      <c r="AR179" s="454"/>
      <c r="AS179" s="454"/>
      <c r="AT179" s="456"/>
      <c r="AU179" s="457" t="s">
        <v>21</v>
      </c>
      <c r="AV179" s="458"/>
      <c r="AW179" s="458"/>
      <c r="AX179" s="460"/>
    </row>
    <row r="180" spans="1:50" ht="24.75" customHeight="1" x14ac:dyDescent="0.15">
      <c r="A180" s="170"/>
      <c r="B180" s="642"/>
      <c r="C180" s="642"/>
      <c r="D180" s="642"/>
      <c r="E180" s="642"/>
      <c r="F180" s="643"/>
      <c r="G180" s="105" t="s">
        <v>585</v>
      </c>
      <c r="H180" s="106"/>
      <c r="I180" s="106"/>
      <c r="J180" s="106"/>
      <c r="K180" s="107"/>
      <c r="L180" s="108" t="s">
        <v>585</v>
      </c>
      <c r="M180" s="109"/>
      <c r="N180" s="109"/>
      <c r="O180" s="109"/>
      <c r="P180" s="109"/>
      <c r="Q180" s="109"/>
      <c r="R180" s="109"/>
      <c r="S180" s="109"/>
      <c r="T180" s="109"/>
      <c r="U180" s="109"/>
      <c r="V180" s="109"/>
      <c r="W180" s="109"/>
      <c r="X180" s="110"/>
      <c r="Y180" s="111">
        <v>9.8000000000000007</v>
      </c>
      <c r="Z180" s="112"/>
      <c r="AA180" s="112"/>
      <c r="AB180" s="113"/>
      <c r="AC180" s="467"/>
      <c r="AD180" s="468"/>
      <c r="AE180" s="468"/>
      <c r="AF180" s="468"/>
      <c r="AG180" s="469"/>
      <c r="AH180" s="470"/>
      <c r="AI180" s="471"/>
      <c r="AJ180" s="471"/>
      <c r="AK180" s="471"/>
      <c r="AL180" s="471"/>
      <c r="AM180" s="471"/>
      <c r="AN180" s="471"/>
      <c r="AO180" s="471"/>
      <c r="AP180" s="471"/>
      <c r="AQ180" s="471"/>
      <c r="AR180" s="471"/>
      <c r="AS180" s="471"/>
      <c r="AT180" s="472"/>
      <c r="AU180" s="473"/>
      <c r="AV180" s="474"/>
      <c r="AW180" s="474"/>
      <c r="AX180" s="475"/>
    </row>
    <row r="181" spans="1:50" ht="24.75" customHeight="1" x14ac:dyDescent="0.15">
      <c r="A181" s="170"/>
      <c r="B181" s="642"/>
      <c r="C181" s="642"/>
      <c r="D181" s="642"/>
      <c r="E181" s="642"/>
      <c r="F181" s="643"/>
      <c r="G181" s="476"/>
      <c r="H181" s="477"/>
      <c r="I181" s="477"/>
      <c r="J181" s="477"/>
      <c r="K181" s="478"/>
      <c r="L181" s="479"/>
      <c r="M181" s="480"/>
      <c r="N181" s="480"/>
      <c r="O181" s="480"/>
      <c r="P181" s="480"/>
      <c r="Q181" s="480"/>
      <c r="R181" s="480"/>
      <c r="S181" s="480"/>
      <c r="T181" s="480"/>
      <c r="U181" s="480"/>
      <c r="V181" s="480"/>
      <c r="W181" s="480"/>
      <c r="X181" s="481"/>
      <c r="Y181" s="490"/>
      <c r="Z181" s="491"/>
      <c r="AA181" s="491"/>
      <c r="AB181" s="493"/>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170"/>
      <c r="B182" s="642"/>
      <c r="C182" s="642"/>
      <c r="D182" s="642"/>
      <c r="E182" s="642"/>
      <c r="F182" s="643"/>
      <c r="G182" s="476"/>
      <c r="H182" s="477"/>
      <c r="I182" s="477"/>
      <c r="J182" s="477"/>
      <c r="K182" s="478"/>
      <c r="L182" s="479"/>
      <c r="M182" s="480"/>
      <c r="N182" s="480"/>
      <c r="O182" s="480"/>
      <c r="P182" s="480"/>
      <c r="Q182" s="480"/>
      <c r="R182" s="480"/>
      <c r="S182" s="480"/>
      <c r="T182" s="480"/>
      <c r="U182" s="480"/>
      <c r="V182" s="480"/>
      <c r="W182" s="480"/>
      <c r="X182" s="481"/>
      <c r="Y182" s="490"/>
      <c r="Z182" s="491"/>
      <c r="AA182" s="491"/>
      <c r="AB182" s="493"/>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170"/>
      <c r="B183" s="642"/>
      <c r="C183" s="642"/>
      <c r="D183" s="642"/>
      <c r="E183" s="642"/>
      <c r="F183" s="643"/>
      <c r="G183" s="476"/>
      <c r="H183" s="477"/>
      <c r="I183" s="477"/>
      <c r="J183" s="477"/>
      <c r="K183" s="478"/>
      <c r="L183" s="479"/>
      <c r="M183" s="480"/>
      <c r="N183" s="480"/>
      <c r="O183" s="480"/>
      <c r="P183" s="480"/>
      <c r="Q183" s="480"/>
      <c r="R183" s="480"/>
      <c r="S183" s="480"/>
      <c r="T183" s="480"/>
      <c r="U183" s="480"/>
      <c r="V183" s="480"/>
      <c r="W183" s="480"/>
      <c r="X183" s="481"/>
      <c r="Y183" s="490"/>
      <c r="Z183" s="491"/>
      <c r="AA183" s="491"/>
      <c r="AB183" s="493"/>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170"/>
      <c r="B184" s="642"/>
      <c r="C184" s="642"/>
      <c r="D184" s="642"/>
      <c r="E184" s="642"/>
      <c r="F184" s="643"/>
      <c r="G184" s="476"/>
      <c r="H184" s="477"/>
      <c r="I184" s="477"/>
      <c r="J184" s="477"/>
      <c r="K184" s="478"/>
      <c r="L184" s="479"/>
      <c r="M184" s="480"/>
      <c r="N184" s="480"/>
      <c r="O184" s="480"/>
      <c r="P184" s="480"/>
      <c r="Q184" s="480"/>
      <c r="R184" s="480"/>
      <c r="S184" s="480"/>
      <c r="T184" s="480"/>
      <c r="U184" s="480"/>
      <c r="V184" s="480"/>
      <c r="W184" s="480"/>
      <c r="X184" s="481"/>
      <c r="Y184" s="490"/>
      <c r="Z184" s="491"/>
      <c r="AA184" s="491"/>
      <c r="AB184" s="491"/>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170"/>
      <c r="B185" s="642"/>
      <c r="C185" s="642"/>
      <c r="D185" s="642"/>
      <c r="E185" s="642"/>
      <c r="F185" s="64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hidden="1" customHeight="1" x14ac:dyDescent="0.15">
      <c r="A186" s="170"/>
      <c r="B186" s="642"/>
      <c r="C186" s="642"/>
      <c r="D186" s="642"/>
      <c r="E186" s="642"/>
      <c r="F186" s="643"/>
      <c r="G186" s="79"/>
      <c r="H186" s="80"/>
      <c r="I186" s="80"/>
      <c r="J186" s="80"/>
      <c r="K186" s="81"/>
      <c r="L186" s="82"/>
      <c r="M186" s="83"/>
      <c r="N186" s="83"/>
      <c r="O186" s="83"/>
      <c r="P186" s="83"/>
      <c r="Q186" s="83"/>
      <c r="R186" s="83"/>
      <c r="S186" s="83"/>
      <c r="T186" s="83"/>
      <c r="U186" s="83"/>
      <c r="V186" s="83"/>
      <c r="W186" s="83"/>
      <c r="X186" s="84"/>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hidden="1" customHeight="1" x14ac:dyDescent="0.15">
      <c r="A187" s="170"/>
      <c r="B187" s="642"/>
      <c r="C187" s="642"/>
      <c r="D187" s="642"/>
      <c r="E187" s="642"/>
      <c r="F187" s="643"/>
      <c r="G187" s="79"/>
      <c r="H187" s="80"/>
      <c r="I187" s="80"/>
      <c r="J187" s="80"/>
      <c r="K187" s="81"/>
      <c r="L187" s="82"/>
      <c r="M187" s="83"/>
      <c r="N187" s="83"/>
      <c r="O187" s="83"/>
      <c r="P187" s="83"/>
      <c r="Q187" s="83"/>
      <c r="R187" s="83"/>
      <c r="S187" s="83"/>
      <c r="T187" s="83"/>
      <c r="U187" s="83"/>
      <c r="V187" s="83"/>
      <c r="W187" s="83"/>
      <c r="X187" s="84"/>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customHeight="1" x14ac:dyDescent="0.15">
      <c r="A188" s="170"/>
      <c r="B188" s="642"/>
      <c r="C188" s="642"/>
      <c r="D188" s="642"/>
      <c r="E188" s="642"/>
      <c r="F188" s="643"/>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x14ac:dyDescent="0.15">
      <c r="A189" s="170"/>
      <c r="B189" s="642"/>
      <c r="C189" s="642"/>
      <c r="D189" s="642"/>
      <c r="E189" s="642"/>
      <c r="F189" s="643"/>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x14ac:dyDescent="0.2">
      <c r="A190" s="170"/>
      <c r="B190" s="642"/>
      <c r="C190" s="642"/>
      <c r="D190" s="642"/>
      <c r="E190" s="642"/>
      <c r="F190" s="643"/>
      <c r="G190" s="88" t="s">
        <v>22</v>
      </c>
      <c r="H190" s="89"/>
      <c r="I190" s="89"/>
      <c r="J190" s="89"/>
      <c r="K190" s="89"/>
      <c r="L190" s="90"/>
      <c r="M190" s="91"/>
      <c r="N190" s="91"/>
      <c r="O190" s="91"/>
      <c r="P190" s="91"/>
      <c r="Q190" s="91"/>
      <c r="R190" s="91"/>
      <c r="S190" s="91"/>
      <c r="T190" s="91"/>
      <c r="U190" s="91"/>
      <c r="V190" s="91"/>
      <c r="W190" s="91"/>
      <c r="X190" s="92"/>
      <c r="Y190" s="93">
        <f>SUM(Y180:AB189)</f>
        <v>9.8000000000000007</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0</v>
      </c>
      <c r="AV190" s="94"/>
      <c r="AW190" s="94"/>
      <c r="AX190" s="96"/>
    </row>
    <row r="191" spans="1:50" ht="30" customHeight="1" x14ac:dyDescent="0.15">
      <c r="A191" s="170"/>
      <c r="B191" s="642"/>
      <c r="C191" s="642"/>
      <c r="D191" s="642"/>
      <c r="E191" s="642"/>
      <c r="F191" s="643"/>
      <c r="G191" s="450" t="s">
        <v>605</v>
      </c>
      <c r="H191" s="451"/>
      <c r="I191" s="451"/>
      <c r="J191" s="451"/>
      <c r="K191" s="451"/>
      <c r="L191" s="451"/>
      <c r="M191" s="451"/>
      <c r="N191" s="451"/>
      <c r="O191" s="451"/>
      <c r="P191" s="451"/>
      <c r="Q191" s="451"/>
      <c r="R191" s="451"/>
      <c r="S191" s="451"/>
      <c r="T191" s="451"/>
      <c r="U191" s="451"/>
      <c r="V191" s="451"/>
      <c r="W191" s="451"/>
      <c r="X191" s="451"/>
      <c r="Y191" s="451"/>
      <c r="Z191" s="451"/>
      <c r="AA191" s="451"/>
      <c r="AB191" s="452"/>
      <c r="AC191" s="450" t="s">
        <v>364</v>
      </c>
      <c r="AD191" s="451"/>
      <c r="AE191" s="451"/>
      <c r="AF191" s="451"/>
      <c r="AG191" s="451"/>
      <c r="AH191" s="451"/>
      <c r="AI191" s="451"/>
      <c r="AJ191" s="451"/>
      <c r="AK191" s="451"/>
      <c r="AL191" s="451"/>
      <c r="AM191" s="451"/>
      <c r="AN191" s="451"/>
      <c r="AO191" s="451"/>
      <c r="AP191" s="451"/>
      <c r="AQ191" s="451"/>
      <c r="AR191" s="451"/>
      <c r="AS191" s="451"/>
      <c r="AT191" s="451"/>
      <c r="AU191" s="451"/>
      <c r="AV191" s="451"/>
      <c r="AW191" s="451"/>
      <c r="AX191" s="452"/>
    </row>
    <row r="192" spans="1:50" ht="25.5" customHeight="1" x14ac:dyDescent="0.15">
      <c r="A192" s="170"/>
      <c r="B192" s="642"/>
      <c r="C192" s="642"/>
      <c r="D192" s="642"/>
      <c r="E192" s="642"/>
      <c r="F192" s="643"/>
      <c r="G192" s="453" t="s">
        <v>19</v>
      </c>
      <c r="H192" s="454"/>
      <c r="I192" s="454"/>
      <c r="J192" s="454"/>
      <c r="K192" s="454"/>
      <c r="L192" s="455" t="s">
        <v>20</v>
      </c>
      <c r="M192" s="454"/>
      <c r="N192" s="454"/>
      <c r="O192" s="454"/>
      <c r="P192" s="454"/>
      <c r="Q192" s="454"/>
      <c r="R192" s="454"/>
      <c r="S192" s="454"/>
      <c r="T192" s="454"/>
      <c r="U192" s="454"/>
      <c r="V192" s="454"/>
      <c r="W192" s="454"/>
      <c r="X192" s="456"/>
      <c r="Y192" s="457" t="s">
        <v>21</v>
      </c>
      <c r="Z192" s="458"/>
      <c r="AA192" s="458"/>
      <c r="AB192" s="459"/>
      <c r="AC192" s="453" t="s">
        <v>19</v>
      </c>
      <c r="AD192" s="454"/>
      <c r="AE192" s="454"/>
      <c r="AF192" s="454"/>
      <c r="AG192" s="454"/>
      <c r="AH192" s="455" t="s">
        <v>20</v>
      </c>
      <c r="AI192" s="454"/>
      <c r="AJ192" s="454"/>
      <c r="AK192" s="454"/>
      <c r="AL192" s="454"/>
      <c r="AM192" s="454"/>
      <c r="AN192" s="454"/>
      <c r="AO192" s="454"/>
      <c r="AP192" s="454"/>
      <c r="AQ192" s="454"/>
      <c r="AR192" s="454"/>
      <c r="AS192" s="454"/>
      <c r="AT192" s="456"/>
      <c r="AU192" s="457" t="s">
        <v>21</v>
      </c>
      <c r="AV192" s="458"/>
      <c r="AW192" s="458"/>
      <c r="AX192" s="460"/>
    </row>
    <row r="193" spans="1:50" ht="24.75" customHeight="1" x14ac:dyDescent="0.15">
      <c r="A193" s="170"/>
      <c r="B193" s="642"/>
      <c r="C193" s="642"/>
      <c r="D193" s="642"/>
      <c r="E193" s="642"/>
      <c r="F193" s="643"/>
      <c r="G193" s="105" t="s">
        <v>494</v>
      </c>
      <c r="H193" s="106"/>
      <c r="I193" s="106"/>
      <c r="J193" s="106"/>
      <c r="K193" s="107"/>
      <c r="L193" s="108" t="s">
        <v>495</v>
      </c>
      <c r="M193" s="109"/>
      <c r="N193" s="109"/>
      <c r="O193" s="109"/>
      <c r="P193" s="109"/>
      <c r="Q193" s="109"/>
      <c r="R193" s="109"/>
      <c r="S193" s="109"/>
      <c r="T193" s="109"/>
      <c r="U193" s="109"/>
      <c r="V193" s="109"/>
      <c r="W193" s="109"/>
      <c r="X193" s="110"/>
      <c r="Y193" s="111">
        <v>3.9</v>
      </c>
      <c r="Z193" s="112"/>
      <c r="AA193" s="112"/>
      <c r="AB193" s="113"/>
      <c r="AC193" s="467"/>
      <c r="AD193" s="468"/>
      <c r="AE193" s="468"/>
      <c r="AF193" s="468"/>
      <c r="AG193" s="469"/>
      <c r="AH193" s="470"/>
      <c r="AI193" s="471"/>
      <c r="AJ193" s="471"/>
      <c r="AK193" s="471"/>
      <c r="AL193" s="471"/>
      <c r="AM193" s="471"/>
      <c r="AN193" s="471"/>
      <c r="AO193" s="471"/>
      <c r="AP193" s="471"/>
      <c r="AQ193" s="471"/>
      <c r="AR193" s="471"/>
      <c r="AS193" s="471"/>
      <c r="AT193" s="472"/>
      <c r="AU193" s="473"/>
      <c r="AV193" s="474"/>
      <c r="AW193" s="474"/>
      <c r="AX193" s="475"/>
    </row>
    <row r="194" spans="1:50" ht="24.75" customHeight="1" x14ac:dyDescent="0.15">
      <c r="A194" s="170"/>
      <c r="B194" s="642"/>
      <c r="C194" s="642"/>
      <c r="D194" s="642"/>
      <c r="E194" s="642"/>
      <c r="F194" s="643"/>
      <c r="G194" s="476" t="s">
        <v>496</v>
      </c>
      <c r="H194" s="477"/>
      <c r="I194" s="477"/>
      <c r="J194" s="477"/>
      <c r="K194" s="478"/>
      <c r="L194" s="479" t="s">
        <v>497</v>
      </c>
      <c r="M194" s="488"/>
      <c r="N194" s="488"/>
      <c r="O194" s="488"/>
      <c r="P194" s="488"/>
      <c r="Q194" s="488"/>
      <c r="R194" s="488"/>
      <c r="S194" s="488"/>
      <c r="T194" s="488"/>
      <c r="U194" s="488"/>
      <c r="V194" s="488"/>
      <c r="W194" s="488"/>
      <c r="X194" s="489"/>
      <c r="Y194" s="490">
        <v>0.1</v>
      </c>
      <c r="Z194" s="491"/>
      <c r="AA194" s="491"/>
      <c r="AB194" s="492"/>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170"/>
      <c r="B195" s="642"/>
      <c r="C195" s="642"/>
      <c r="D195" s="642"/>
      <c r="E195" s="642"/>
      <c r="F195" s="643"/>
      <c r="G195" s="476" t="s">
        <v>498</v>
      </c>
      <c r="H195" s="477"/>
      <c r="I195" s="477"/>
      <c r="J195" s="477"/>
      <c r="K195" s="478"/>
      <c r="L195" s="479" t="s">
        <v>499</v>
      </c>
      <c r="M195" s="488"/>
      <c r="N195" s="488"/>
      <c r="O195" s="488"/>
      <c r="P195" s="488"/>
      <c r="Q195" s="488"/>
      <c r="R195" s="488"/>
      <c r="S195" s="488"/>
      <c r="T195" s="488"/>
      <c r="U195" s="488"/>
      <c r="V195" s="488"/>
      <c r="W195" s="488"/>
      <c r="X195" s="489"/>
      <c r="Y195" s="490">
        <v>0.3</v>
      </c>
      <c r="Z195" s="491"/>
      <c r="AA195" s="491"/>
      <c r="AB195" s="492"/>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170"/>
      <c r="B196" s="642"/>
      <c r="C196" s="642"/>
      <c r="D196" s="642"/>
      <c r="E196" s="642"/>
      <c r="F196" s="643"/>
      <c r="G196" s="476" t="s">
        <v>500</v>
      </c>
      <c r="H196" s="477"/>
      <c r="I196" s="477"/>
      <c r="J196" s="477"/>
      <c r="K196" s="478"/>
      <c r="L196" s="479" t="s">
        <v>501</v>
      </c>
      <c r="M196" s="488"/>
      <c r="N196" s="488"/>
      <c r="O196" s="488"/>
      <c r="P196" s="488"/>
      <c r="Q196" s="488"/>
      <c r="R196" s="488"/>
      <c r="S196" s="488"/>
      <c r="T196" s="488"/>
      <c r="U196" s="488"/>
      <c r="V196" s="488"/>
      <c r="W196" s="488"/>
      <c r="X196" s="489"/>
      <c r="Y196" s="490">
        <v>0.7</v>
      </c>
      <c r="Z196" s="491"/>
      <c r="AA196" s="491"/>
      <c r="AB196" s="492"/>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170"/>
      <c r="B197" s="642"/>
      <c r="C197" s="642"/>
      <c r="D197" s="642"/>
      <c r="E197" s="642"/>
      <c r="F197" s="643"/>
      <c r="G197" s="476" t="s">
        <v>502</v>
      </c>
      <c r="H197" s="477"/>
      <c r="I197" s="477"/>
      <c r="J197" s="477"/>
      <c r="K197" s="478"/>
      <c r="L197" s="479" t="s">
        <v>503</v>
      </c>
      <c r="M197" s="488"/>
      <c r="N197" s="488"/>
      <c r="O197" s="488"/>
      <c r="P197" s="488"/>
      <c r="Q197" s="488"/>
      <c r="R197" s="488"/>
      <c r="S197" s="488"/>
      <c r="T197" s="488"/>
      <c r="U197" s="488"/>
      <c r="V197" s="488"/>
      <c r="W197" s="488"/>
      <c r="X197" s="489"/>
      <c r="Y197" s="490">
        <v>0.1</v>
      </c>
      <c r="Z197" s="491"/>
      <c r="AA197" s="491"/>
      <c r="AB197" s="492"/>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170"/>
      <c r="B198" s="642"/>
      <c r="C198" s="642"/>
      <c r="D198" s="642"/>
      <c r="E198" s="642"/>
      <c r="F198" s="643"/>
      <c r="G198" s="476" t="s">
        <v>504</v>
      </c>
      <c r="H198" s="477"/>
      <c r="I198" s="477"/>
      <c r="J198" s="477"/>
      <c r="K198" s="478"/>
      <c r="L198" s="479"/>
      <c r="M198" s="488"/>
      <c r="N198" s="488"/>
      <c r="O198" s="488"/>
      <c r="P198" s="488"/>
      <c r="Q198" s="488"/>
      <c r="R198" s="488"/>
      <c r="S198" s="488"/>
      <c r="T198" s="488"/>
      <c r="U198" s="488"/>
      <c r="V198" s="488"/>
      <c r="W198" s="488"/>
      <c r="X198" s="489"/>
      <c r="Y198" s="490">
        <v>1</v>
      </c>
      <c r="Z198" s="491"/>
      <c r="AA198" s="491"/>
      <c r="AB198" s="492"/>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x14ac:dyDescent="0.15">
      <c r="A199" s="170"/>
      <c r="B199" s="642"/>
      <c r="C199" s="642"/>
      <c r="D199" s="642"/>
      <c r="E199" s="642"/>
      <c r="F199" s="643"/>
      <c r="G199" s="476" t="s">
        <v>493</v>
      </c>
      <c r="H199" s="477"/>
      <c r="I199" s="477"/>
      <c r="J199" s="477"/>
      <c r="K199" s="478"/>
      <c r="L199" s="479"/>
      <c r="M199" s="488"/>
      <c r="N199" s="488"/>
      <c r="O199" s="488"/>
      <c r="P199" s="488"/>
      <c r="Q199" s="488"/>
      <c r="R199" s="488"/>
      <c r="S199" s="488"/>
      <c r="T199" s="488"/>
      <c r="U199" s="488"/>
      <c r="V199" s="488"/>
      <c r="W199" s="488"/>
      <c r="X199" s="489"/>
      <c r="Y199" s="490">
        <v>0.48799999999999999</v>
      </c>
      <c r="Z199" s="491"/>
      <c r="AA199" s="491"/>
      <c r="AB199" s="492"/>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hidden="1" customHeight="1" x14ac:dyDescent="0.15">
      <c r="A200" s="170"/>
      <c r="B200" s="642"/>
      <c r="C200" s="642"/>
      <c r="D200" s="642"/>
      <c r="E200" s="642"/>
      <c r="F200" s="643"/>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hidden="1" customHeight="1" x14ac:dyDescent="0.15">
      <c r="A201" s="170"/>
      <c r="B201" s="642"/>
      <c r="C201" s="642"/>
      <c r="D201" s="642"/>
      <c r="E201" s="642"/>
      <c r="F201" s="643"/>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x14ac:dyDescent="0.15">
      <c r="A202" s="170"/>
      <c r="B202" s="642"/>
      <c r="C202" s="642"/>
      <c r="D202" s="642"/>
      <c r="E202" s="642"/>
      <c r="F202" s="643"/>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x14ac:dyDescent="0.2">
      <c r="A203" s="170"/>
      <c r="B203" s="642"/>
      <c r="C203" s="642"/>
      <c r="D203" s="642"/>
      <c r="E203" s="642"/>
      <c r="F203" s="643"/>
      <c r="G203" s="88" t="s">
        <v>22</v>
      </c>
      <c r="H203" s="89"/>
      <c r="I203" s="89"/>
      <c r="J203" s="89"/>
      <c r="K203" s="89"/>
      <c r="L203" s="90"/>
      <c r="M203" s="91"/>
      <c r="N203" s="91"/>
      <c r="O203" s="91"/>
      <c r="P203" s="91"/>
      <c r="Q203" s="91"/>
      <c r="R203" s="91"/>
      <c r="S203" s="91"/>
      <c r="T203" s="91"/>
      <c r="U203" s="91"/>
      <c r="V203" s="91"/>
      <c r="W203" s="91"/>
      <c r="X203" s="92"/>
      <c r="Y203" s="93">
        <f>SUM(Y193:AB202)</f>
        <v>6.5879999999999992</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0</v>
      </c>
      <c r="AV203" s="94"/>
      <c r="AW203" s="94"/>
      <c r="AX203" s="96"/>
    </row>
    <row r="204" spans="1:50" ht="30" customHeight="1" x14ac:dyDescent="0.15">
      <c r="A204" s="170"/>
      <c r="B204" s="642"/>
      <c r="C204" s="642"/>
      <c r="D204" s="642"/>
      <c r="E204" s="642"/>
      <c r="F204" s="643"/>
      <c r="G204" s="450" t="s">
        <v>603</v>
      </c>
      <c r="H204" s="451"/>
      <c r="I204" s="451"/>
      <c r="J204" s="451"/>
      <c r="K204" s="451"/>
      <c r="L204" s="451"/>
      <c r="M204" s="451"/>
      <c r="N204" s="451"/>
      <c r="O204" s="451"/>
      <c r="P204" s="451"/>
      <c r="Q204" s="451"/>
      <c r="R204" s="451"/>
      <c r="S204" s="451"/>
      <c r="T204" s="451"/>
      <c r="U204" s="451"/>
      <c r="V204" s="451"/>
      <c r="W204" s="451"/>
      <c r="X204" s="451"/>
      <c r="Y204" s="451"/>
      <c r="Z204" s="451"/>
      <c r="AA204" s="451"/>
      <c r="AB204" s="452"/>
      <c r="AC204" s="450" t="s">
        <v>365</v>
      </c>
      <c r="AD204" s="451"/>
      <c r="AE204" s="451"/>
      <c r="AF204" s="451"/>
      <c r="AG204" s="451"/>
      <c r="AH204" s="451"/>
      <c r="AI204" s="451"/>
      <c r="AJ204" s="451"/>
      <c r="AK204" s="451"/>
      <c r="AL204" s="451"/>
      <c r="AM204" s="451"/>
      <c r="AN204" s="451"/>
      <c r="AO204" s="451"/>
      <c r="AP204" s="451"/>
      <c r="AQ204" s="451"/>
      <c r="AR204" s="451"/>
      <c r="AS204" s="451"/>
      <c r="AT204" s="451"/>
      <c r="AU204" s="451"/>
      <c r="AV204" s="451"/>
      <c r="AW204" s="451"/>
      <c r="AX204" s="452"/>
    </row>
    <row r="205" spans="1:50" ht="24.75" customHeight="1" x14ac:dyDescent="0.15">
      <c r="A205" s="170"/>
      <c r="B205" s="642"/>
      <c r="C205" s="642"/>
      <c r="D205" s="642"/>
      <c r="E205" s="642"/>
      <c r="F205" s="643"/>
      <c r="G205" s="453" t="s">
        <v>19</v>
      </c>
      <c r="H205" s="454"/>
      <c r="I205" s="454"/>
      <c r="J205" s="454"/>
      <c r="K205" s="454"/>
      <c r="L205" s="455" t="s">
        <v>20</v>
      </c>
      <c r="M205" s="454"/>
      <c r="N205" s="454"/>
      <c r="O205" s="454"/>
      <c r="P205" s="454"/>
      <c r="Q205" s="454"/>
      <c r="R205" s="454"/>
      <c r="S205" s="454"/>
      <c r="T205" s="454"/>
      <c r="U205" s="454"/>
      <c r="V205" s="454"/>
      <c r="W205" s="454"/>
      <c r="X205" s="456"/>
      <c r="Y205" s="457" t="s">
        <v>21</v>
      </c>
      <c r="Z205" s="458"/>
      <c r="AA205" s="458"/>
      <c r="AB205" s="459"/>
      <c r="AC205" s="453" t="s">
        <v>19</v>
      </c>
      <c r="AD205" s="454"/>
      <c r="AE205" s="454"/>
      <c r="AF205" s="454"/>
      <c r="AG205" s="454"/>
      <c r="AH205" s="455" t="s">
        <v>20</v>
      </c>
      <c r="AI205" s="454"/>
      <c r="AJ205" s="454"/>
      <c r="AK205" s="454"/>
      <c r="AL205" s="454"/>
      <c r="AM205" s="454"/>
      <c r="AN205" s="454"/>
      <c r="AO205" s="454"/>
      <c r="AP205" s="454"/>
      <c r="AQ205" s="454"/>
      <c r="AR205" s="454"/>
      <c r="AS205" s="454"/>
      <c r="AT205" s="456"/>
      <c r="AU205" s="457" t="s">
        <v>21</v>
      </c>
      <c r="AV205" s="458"/>
      <c r="AW205" s="458"/>
      <c r="AX205" s="460"/>
    </row>
    <row r="206" spans="1:50" ht="24.75" customHeight="1" x14ac:dyDescent="0.15">
      <c r="A206" s="170"/>
      <c r="B206" s="642"/>
      <c r="C206" s="642"/>
      <c r="D206" s="642"/>
      <c r="E206" s="642"/>
      <c r="F206" s="643"/>
      <c r="G206" s="105" t="s">
        <v>505</v>
      </c>
      <c r="H206" s="106"/>
      <c r="I206" s="106"/>
      <c r="J206" s="106"/>
      <c r="K206" s="107"/>
      <c r="L206" s="108" t="s">
        <v>506</v>
      </c>
      <c r="M206" s="109"/>
      <c r="N206" s="109"/>
      <c r="O206" s="109"/>
      <c r="P206" s="109"/>
      <c r="Q206" s="109"/>
      <c r="R206" s="109"/>
      <c r="S206" s="109"/>
      <c r="T206" s="109"/>
      <c r="U206" s="109"/>
      <c r="V206" s="109"/>
      <c r="W206" s="109"/>
      <c r="X206" s="110"/>
      <c r="Y206" s="485">
        <v>5.7</v>
      </c>
      <c r="Z206" s="486"/>
      <c r="AA206" s="486"/>
      <c r="AB206" s="487"/>
      <c r="AC206" s="467"/>
      <c r="AD206" s="468"/>
      <c r="AE206" s="468"/>
      <c r="AF206" s="468"/>
      <c r="AG206" s="469"/>
      <c r="AH206" s="470"/>
      <c r="AI206" s="471"/>
      <c r="AJ206" s="471"/>
      <c r="AK206" s="471"/>
      <c r="AL206" s="471"/>
      <c r="AM206" s="471"/>
      <c r="AN206" s="471"/>
      <c r="AO206" s="471"/>
      <c r="AP206" s="471"/>
      <c r="AQ206" s="471"/>
      <c r="AR206" s="471"/>
      <c r="AS206" s="471"/>
      <c r="AT206" s="472"/>
      <c r="AU206" s="473"/>
      <c r="AV206" s="474"/>
      <c r="AW206" s="474"/>
      <c r="AX206" s="475"/>
    </row>
    <row r="207" spans="1:50" ht="24.75" customHeight="1" x14ac:dyDescent="0.15">
      <c r="A207" s="170"/>
      <c r="B207" s="642"/>
      <c r="C207" s="642"/>
      <c r="D207" s="642"/>
      <c r="E207" s="642"/>
      <c r="F207" s="643"/>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170"/>
      <c r="B208" s="642"/>
      <c r="C208" s="642"/>
      <c r="D208" s="642"/>
      <c r="E208" s="642"/>
      <c r="F208" s="64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hidden="1" customHeight="1" x14ac:dyDescent="0.15">
      <c r="A209" s="170"/>
      <c r="B209" s="642"/>
      <c r="C209" s="642"/>
      <c r="D209" s="642"/>
      <c r="E209" s="642"/>
      <c r="F209" s="64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hidden="1" customHeight="1" x14ac:dyDescent="0.15">
      <c r="A210" s="170"/>
      <c r="B210" s="642"/>
      <c r="C210" s="642"/>
      <c r="D210" s="642"/>
      <c r="E210" s="642"/>
      <c r="F210" s="64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170"/>
      <c r="B211" s="642"/>
      <c r="C211" s="642"/>
      <c r="D211" s="642"/>
      <c r="E211" s="642"/>
      <c r="F211" s="64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x14ac:dyDescent="0.15">
      <c r="A212" s="170"/>
      <c r="B212" s="642"/>
      <c r="C212" s="642"/>
      <c r="D212" s="642"/>
      <c r="E212" s="642"/>
      <c r="F212" s="643"/>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customHeight="1" x14ac:dyDescent="0.15">
      <c r="A213" s="170"/>
      <c r="B213" s="642"/>
      <c r="C213" s="642"/>
      <c r="D213" s="642"/>
      <c r="E213" s="642"/>
      <c r="F213" s="643"/>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x14ac:dyDescent="0.15">
      <c r="A214" s="170"/>
      <c r="B214" s="642"/>
      <c r="C214" s="642"/>
      <c r="D214" s="642"/>
      <c r="E214" s="642"/>
      <c r="F214" s="643"/>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x14ac:dyDescent="0.15">
      <c r="A215" s="170"/>
      <c r="B215" s="642"/>
      <c r="C215" s="642"/>
      <c r="D215" s="642"/>
      <c r="E215" s="642"/>
      <c r="F215" s="643"/>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x14ac:dyDescent="0.2">
      <c r="A216" s="170"/>
      <c r="B216" s="642"/>
      <c r="C216" s="642"/>
      <c r="D216" s="642"/>
      <c r="E216" s="642"/>
      <c r="F216" s="643"/>
      <c r="G216" s="88" t="s">
        <v>22</v>
      </c>
      <c r="H216" s="89"/>
      <c r="I216" s="89"/>
      <c r="J216" s="89"/>
      <c r="K216" s="89"/>
      <c r="L216" s="90"/>
      <c r="M216" s="91"/>
      <c r="N216" s="91"/>
      <c r="O216" s="91"/>
      <c r="P216" s="91"/>
      <c r="Q216" s="91"/>
      <c r="R216" s="91"/>
      <c r="S216" s="91"/>
      <c r="T216" s="91"/>
      <c r="U216" s="91"/>
      <c r="V216" s="91"/>
      <c r="W216" s="91"/>
      <c r="X216" s="92"/>
      <c r="Y216" s="93">
        <f>SUM(Y206:AB215)</f>
        <v>5.7</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0</v>
      </c>
      <c r="AV216" s="94"/>
      <c r="AW216" s="94"/>
      <c r="AX216" s="96"/>
    </row>
    <row r="217" spans="1:50" ht="30" customHeight="1" x14ac:dyDescent="0.15">
      <c r="A217" s="170"/>
      <c r="B217" s="642"/>
      <c r="C217" s="642"/>
      <c r="D217" s="642"/>
      <c r="E217" s="642"/>
      <c r="F217" s="643"/>
      <c r="G217" s="450" t="s">
        <v>604</v>
      </c>
      <c r="H217" s="451"/>
      <c r="I217" s="451"/>
      <c r="J217" s="451"/>
      <c r="K217" s="451"/>
      <c r="L217" s="451"/>
      <c r="M217" s="451"/>
      <c r="N217" s="451"/>
      <c r="O217" s="451"/>
      <c r="P217" s="451"/>
      <c r="Q217" s="451"/>
      <c r="R217" s="451"/>
      <c r="S217" s="451"/>
      <c r="T217" s="451"/>
      <c r="U217" s="451"/>
      <c r="V217" s="451"/>
      <c r="W217" s="451"/>
      <c r="X217" s="451"/>
      <c r="Y217" s="451"/>
      <c r="Z217" s="451"/>
      <c r="AA217" s="451"/>
      <c r="AB217" s="452"/>
      <c r="AC217" s="450" t="s">
        <v>366</v>
      </c>
      <c r="AD217" s="451"/>
      <c r="AE217" s="451"/>
      <c r="AF217" s="451"/>
      <c r="AG217" s="451"/>
      <c r="AH217" s="451"/>
      <c r="AI217" s="451"/>
      <c r="AJ217" s="451"/>
      <c r="AK217" s="451"/>
      <c r="AL217" s="451"/>
      <c r="AM217" s="451"/>
      <c r="AN217" s="451"/>
      <c r="AO217" s="451"/>
      <c r="AP217" s="451"/>
      <c r="AQ217" s="451"/>
      <c r="AR217" s="451"/>
      <c r="AS217" s="451"/>
      <c r="AT217" s="451"/>
      <c r="AU217" s="451"/>
      <c r="AV217" s="451"/>
      <c r="AW217" s="451"/>
      <c r="AX217" s="452"/>
    </row>
    <row r="218" spans="1:50" ht="24.75" customHeight="1" x14ac:dyDescent="0.15">
      <c r="A218" s="170"/>
      <c r="B218" s="642"/>
      <c r="C218" s="642"/>
      <c r="D218" s="642"/>
      <c r="E218" s="642"/>
      <c r="F218" s="643"/>
      <c r="G218" s="453" t="s">
        <v>19</v>
      </c>
      <c r="H218" s="454"/>
      <c r="I218" s="454"/>
      <c r="J218" s="454"/>
      <c r="K218" s="454"/>
      <c r="L218" s="455" t="s">
        <v>20</v>
      </c>
      <c r="M218" s="454"/>
      <c r="N218" s="454"/>
      <c r="O218" s="454"/>
      <c r="P218" s="454"/>
      <c r="Q218" s="454"/>
      <c r="R218" s="454"/>
      <c r="S218" s="454"/>
      <c r="T218" s="454"/>
      <c r="U218" s="454"/>
      <c r="V218" s="454"/>
      <c r="W218" s="454"/>
      <c r="X218" s="456"/>
      <c r="Y218" s="457" t="s">
        <v>21</v>
      </c>
      <c r="Z218" s="458"/>
      <c r="AA218" s="458"/>
      <c r="AB218" s="459"/>
      <c r="AC218" s="453" t="s">
        <v>19</v>
      </c>
      <c r="AD218" s="454"/>
      <c r="AE218" s="454"/>
      <c r="AF218" s="454"/>
      <c r="AG218" s="454"/>
      <c r="AH218" s="455" t="s">
        <v>20</v>
      </c>
      <c r="AI218" s="454"/>
      <c r="AJ218" s="454"/>
      <c r="AK218" s="454"/>
      <c r="AL218" s="454"/>
      <c r="AM218" s="454"/>
      <c r="AN218" s="454"/>
      <c r="AO218" s="454"/>
      <c r="AP218" s="454"/>
      <c r="AQ218" s="454"/>
      <c r="AR218" s="454"/>
      <c r="AS218" s="454"/>
      <c r="AT218" s="456"/>
      <c r="AU218" s="457" t="s">
        <v>21</v>
      </c>
      <c r="AV218" s="458"/>
      <c r="AW218" s="458"/>
      <c r="AX218" s="460"/>
    </row>
    <row r="219" spans="1:50" ht="24.75" customHeight="1" x14ac:dyDescent="0.15">
      <c r="A219" s="170"/>
      <c r="B219" s="642"/>
      <c r="C219" s="642"/>
      <c r="D219" s="642"/>
      <c r="E219" s="642"/>
      <c r="F219" s="643"/>
      <c r="G219" s="105" t="s">
        <v>507</v>
      </c>
      <c r="H219" s="106"/>
      <c r="I219" s="106"/>
      <c r="J219" s="106"/>
      <c r="K219" s="107"/>
      <c r="L219" s="108" t="s">
        <v>508</v>
      </c>
      <c r="M219" s="109"/>
      <c r="N219" s="109"/>
      <c r="O219" s="109"/>
      <c r="P219" s="109"/>
      <c r="Q219" s="109"/>
      <c r="R219" s="109"/>
      <c r="S219" s="109"/>
      <c r="T219" s="109"/>
      <c r="U219" s="109"/>
      <c r="V219" s="109"/>
      <c r="W219" s="109"/>
      <c r="X219" s="110"/>
      <c r="Y219" s="111">
        <v>0.5</v>
      </c>
      <c r="Z219" s="112"/>
      <c r="AA219" s="112"/>
      <c r="AB219" s="113"/>
      <c r="AC219" s="467"/>
      <c r="AD219" s="468"/>
      <c r="AE219" s="468"/>
      <c r="AF219" s="468"/>
      <c r="AG219" s="469"/>
      <c r="AH219" s="470"/>
      <c r="AI219" s="471"/>
      <c r="AJ219" s="471"/>
      <c r="AK219" s="471"/>
      <c r="AL219" s="471"/>
      <c r="AM219" s="471"/>
      <c r="AN219" s="471"/>
      <c r="AO219" s="471"/>
      <c r="AP219" s="471"/>
      <c r="AQ219" s="471"/>
      <c r="AR219" s="471"/>
      <c r="AS219" s="471"/>
      <c r="AT219" s="472"/>
      <c r="AU219" s="473"/>
      <c r="AV219" s="474"/>
      <c r="AW219" s="474"/>
      <c r="AX219" s="475"/>
    </row>
    <row r="220" spans="1:50" ht="24.75" customHeight="1" x14ac:dyDescent="0.15">
      <c r="A220" s="170"/>
      <c r="B220" s="642"/>
      <c r="C220" s="642"/>
      <c r="D220" s="642"/>
      <c r="E220" s="642"/>
      <c r="F220" s="64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170"/>
      <c r="B221" s="642"/>
      <c r="C221" s="642"/>
      <c r="D221" s="642"/>
      <c r="E221" s="642"/>
      <c r="F221" s="64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170"/>
      <c r="B222" s="642"/>
      <c r="C222" s="642"/>
      <c r="D222" s="642"/>
      <c r="E222" s="642"/>
      <c r="F222" s="64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170"/>
      <c r="B223" s="642"/>
      <c r="C223" s="642"/>
      <c r="D223" s="642"/>
      <c r="E223" s="642"/>
      <c r="F223" s="64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170"/>
      <c r="B224" s="642"/>
      <c r="C224" s="642"/>
      <c r="D224" s="642"/>
      <c r="E224" s="642"/>
      <c r="F224" s="64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170"/>
      <c r="B225" s="642"/>
      <c r="C225" s="642"/>
      <c r="D225" s="642"/>
      <c r="E225" s="642"/>
      <c r="F225" s="64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x14ac:dyDescent="0.15">
      <c r="A226" s="170"/>
      <c r="B226" s="642"/>
      <c r="C226" s="642"/>
      <c r="D226" s="642"/>
      <c r="E226" s="642"/>
      <c r="F226" s="643"/>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x14ac:dyDescent="0.15">
      <c r="A227" s="170"/>
      <c r="B227" s="642"/>
      <c r="C227" s="642"/>
      <c r="D227" s="642"/>
      <c r="E227" s="642"/>
      <c r="F227" s="643"/>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x14ac:dyDescent="0.15">
      <c r="A228" s="170"/>
      <c r="B228" s="642"/>
      <c r="C228" s="642"/>
      <c r="D228" s="642"/>
      <c r="E228" s="642"/>
      <c r="F228" s="643"/>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x14ac:dyDescent="0.15">
      <c r="A229" s="170"/>
      <c r="B229" s="642"/>
      <c r="C229" s="642"/>
      <c r="D229" s="642"/>
      <c r="E229" s="642"/>
      <c r="F229" s="643"/>
      <c r="G229" s="88" t="s">
        <v>22</v>
      </c>
      <c r="H229" s="89"/>
      <c r="I229" s="89"/>
      <c r="J229" s="89"/>
      <c r="K229" s="89"/>
      <c r="L229" s="90"/>
      <c r="M229" s="91"/>
      <c r="N229" s="91"/>
      <c r="O229" s="91"/>
      <c r="P229" s="91"/>
      <c r="Q229" s="91"/>
      <c r="R229" s="91"/>
      <c r="S229" s="91"/>
      <c r="T229" s="91"/>
      <c r="U229" s="91"/>
      <c r="V229" s="91"/>
      <c r="W229" s="91"/>
      <c r="X229" s="92"/>
      <c r="Y229" s="93">
        <f>SUM(Y219:AB228)</f>
        <v>0.5</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x14ac:dyDescent="0.2">
      <c r="A230" s="447" t="s">
        <v>320</v>
      </c>
      <c r="B230" s="448"/>
      <c r="C230" s="448"/>
      <c r="D230" s="448"/>
      <c r="E230" s="448"/>
      <c r="F230" s="448"/>
      <c r="G230" s="448"/>
      <c r="H230" s="448"/>
      <c r="I230" s="448"/>
      <c r="J230" s="448"/>
      <c r="K230" s="448"/>
      <c r="L230" s="448"/>
      <c r="M230" s="448"/>
      <c r="N230" s="448"/>
      <c r="O230" s="448"/>
      <c r="P230" s="448"/>
      <c r="Q230" s="448"/>
      <c r="R230" s="448"/>
      <c r="S230" s="448"/>
      <c r="T230" s="448"/>
      <c r="U230" s="448"/>
      <c r="V230" s="448"/>
      <c r="W230" s="448"/>
      <c r="X230" s="448"/>
      <c r="Y230" s="448"/>
      <c r="Z230" s="448"/>
      <c r="AA230" s="448"/>
      <c r="AB230" s="448"/>
      <c r="AC230" s="448"/>
      <c r="AD230" s="448"/>
      <c r="AE230" s="448"/>
      <c r="AF230" s="448"/>
      <c r="AG230" s="448"/>
      <c r="AH230" s="448"/>
      <c r="AI230" s="448"/>
      <c r="AJ230" s="448"/>
      <c r="AK230" s="44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487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42.6" customHeight="1" x14ac:dyDescent="0.15">
      <c r="A236" s="120">
        <v>1</v>
      </c>
      <c r="B236" s="120">
        <v>1</v>
      </c>
      <c r="C236" s="131" t="s">
        <v>571</v>
      </c>
      <c r="D236" s="131"/>
      <c r="E236" s="131"/>
      <c r="F236" s="131"/>
      <c r="G236" s="131"/>
      <c r="H236" s="131"/>
      <c r="I236" s="131"/>
      <c r="J236" s="131"/>
      <c r="K236" s="131"/>
      <c r="L236" s="131"/>
      <c r="M236" s="461" t="s">
        <v>573</v>
      </c>
      <c r="N236" s="462"/>
      <c r="O236" s="462"/>
      <c r="P236" s="462"/>
      <c r="Q236" s="462"/>
      <c r="R236" s="462"/>
      <c r="S236" s="462"/>
      <c r="T236" s="462"/>
      <c r="U236" s="462"/>
      <c r="V236" s="462"/>
      <c r="W236" s="462"/>
      <c r="X236" s="462"/>
      <c r="Y236" s="462"/>
      <c r="Z236" s="462"/>
      <c r="AA236" s="462"/>
      <c r="AB236" s="462"/>
      <c r="AC236" s="462"/>
      <c r="AD236" s="462"/>
      <c r="AE236" s="462"/>
      <c r="AF236" s="462"/>
      <c r="AG236" s="462"/>
      <c r="AH236" s="462"/>
      <c r="AI236" s="462"/>
      <c r="AJ236" s="463"/>
      <c r="AK236" s="166">
        <v>9.8000000000000007</v>
      </c>
      <c r="AL236" s="167"/>
      <c r="AM236" s="167"/>
      <c r="AN236" s="167"/>
      <c r="AO236" s="167"/>
      <c r="AP236" s="168"/>
      <c r="AQ236" s="464" t="s">
        <v>526</v>
      </c>
      <c r="AR236" s="465"/>
      <c r="AS236" s="465"/>
      <c r="AT236" s="466"/>
      <c r="AU236" s="142" t="s">
        <v>509</v>
      </c>
      <c r="AV236" s="146"/>
      <c r="AW236" s="146"/>
      <c r="AX236" s="147"/>
    </row>
    <row r="237" spans="1:50" ht="24" customHeight="1" x14ac:dyDescent="0.15">
      <c r="A237" s="120">
        <v>2</v>
      </c>
      <c r="B237" s="120">
        <v>1</v>
      </c>
      <c r="C237" s="131" t="s">
        <v>510</v>
      </c>
      <c r="D237" s="131"/>
      <c r="E237" s="131"/>
      <c r="F237" s="131"/>
      <c r="G237" s="131"/>
      <c r="H237" s="131"/>
      <c r="I237" s="131"/>
      <c r="J237" s="131"/>
      <c r="K237" s="131"/>
      <c r="L237" s="131"/>
      <c r="M237" s="162" t="s">
        <v>582</v>
      </c>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6">
        <v>0.5</v>
      </c>
      <c r="AL237" s="167"/>
      <c r="AM237" s="167"/>
      <c r="AN237" s="167"/>
      <c r="AO237" s="167"/>
      <c r="AP237" s="168"/>
      <c r="AQ237" s="464" t="s">
        <v>526</v>
      </c>
      <c r="AR237" s="465"/>
      <c r="AS237" s="465"/>
      <c r="AT237" s="466"/>
      <c r="AU237" s="142" t="s">
        <v>509</v>
      </c>
      <c r="AV237" s="146"/>
      <c r="AW237" s="146"/>
      <c r="AX237" s="147"/>
    </row>
    <row r="238" spans="1:50" ht="24" customHeight="1" x14ac:dyDescent="0.15">
      <c r="A238" s="120">
        <v>3</v>
      </c>
      <c r="B238" s="120">
        <v>1</v>
      </c>
      <c r="C238" s="131" t="s">
        <v>513</v>
      </c>
      <c r="D238" s="131"/>
      <c r="E238" s="131"/>
      <c r="F238" s="131"/>
      <c r="G238" s="131"/>
      <c r="H238" s="131"/>
      <c r="I238" s="131"/>
      <c r="J238" s="131"/>
      <c r="K238" s="131"/>
      <c r="L238" s="131"/>
      <c r="M238" s="162" t="s">
        <v>574</v>
      </c>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6">
        <v>0.3</v>
      </c>
      <c r="AL238" s="167"/>
      <c r="AM238" s="167"/>
      <c r="AN238" s="167"/>
      <c r="AO238" s="167"/>
      <c r="AP238" s="168"/>
      <c r="AQ238" s="464" t="s">
        <v>526</v>
      </c>
      <c r="AR238" s="465"/>
      <c r="AS238" s="465"/>
      <c r="AT238" s="466"/>
      <c r="AU238" s="142" t="s">
        <v>509</v>
      </c>
      <c r="AV238" s="146"/>
      <c r="AW238" s="146"/>
      <c r="AX238" s="147"/>
    </row>
    <row r="239" spans="1:50" ht="24" customHeight="1" x14ac:dyDescent="0.15">
      <c r="A239" s="120">
        <v>4</v>
      </c>
      <c r="B239" s="120">
        <v>1</v>
      </c>
      <c r="C239" s="131" t="s">
        <v>511</v>
      </c>
      <c r="D239" s="131"/>
      <c r="E239" s="131"/>
      <c r="F239" s="131"/>
      <c r="G239" s="131"/>
      <c r="H239" s="131"/>
      <c r="I239" s="131"/>
      <c r="J239" s="131"/>
      <c r="K239" s="131"/>
      <c r="L239" s="131"/>
      <c r="M239" s="162" t="s">
        <v>575</v>
      </c>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6">
        <v>0.3</v>
      </c>
      <c r="AL239" s="167"/>
      <c r="AM239" s="167"/>
      <c r="AN239" s="167"/>
      <c r="AO239" s="167"/>
      <c r="AP239" s="168"/>
      <c r="AQ239" s="464" t="s">
        <v>526</v>
      </c>
      <c r="AR239" s="465"/>
      <c r="AS239" s="465"/>
      <c r="AT239" s="466"/>
      <c r="AU239" s="142" t="s">
        <v>509</v>
      </c>
      <c r="AV239" s="146"/>
      <c r="AW239" s="146"/>
      <c r="AX239" s="147"/>
    </row>
    <row r="240" spans="1:50" ht="24" customHeight="1" x14ac:dyDescent="0.15">
      <c r="A240" s="120">
        <v>5</v>
      </c>
      <c r="B240" s="120">
        <v>1</v>
      </c>
      <c r="C240" s="131" t="s">
        <v>514</v>
      </c>
      <c r="D240" s="131"/>
      <c r="E240" s="131"/>
      <c r="F240" s="131"/>
      <c r="G240" s="131"/>
      <c r="H240" s="131"/>
      <c r="I240" s="131"/>
      <c r="J240" s="131"/>
      <c r="K240" s="131"/>
      <c r="L240" s="131"/>
      <c r="M240" s="162" t="s">
        <v>576</v>
      </c>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6">
        <v>0.2</v>
      </c>
      <c r="AL240" s="167"/>
      <c r="AM240" s="167"/>
      <c r="AN240" s="167"/>
      <c r="AO240" s="167"/>
      <c r="AP240" s="168"/>
      <c r="AQ240" s="464" t="s">
        <v>526</v>
      </c>
      <c r="AR240" s="465"/>
      <c r="AS240" s="465"/>
      <c r="AT240" s="466"/>
      <c r="AU240" s="142" t="s">
        <v>509</v>
      </c>
      <c r="AV240" s="146"/>
      <c r="AW240" s="146"/>
      <c r="AX240" s="147"/>
    </row>
    <row r="241" spans="1:50" ht="24" customHeight="1" x14ac:dyDescent="0.15">
      <c r="A241" s="120">
        <v>6</v>
      </c>
      <c r="B241" s="120">
        <v>1</v>
      </c>
      <c r="C241" s="131" t="s">
        <v>515</v>
      </c>
      <c r="D241" s="131"/>
      <c r="E241" s="131"/>
      <c r="F241" s="131"/>
      <c r="G241" s="131"/>
      <c r="H241" s="131"/>
      <c r="I241" s="131"/>
      <c r="J241" s="131"/>
      <c r="K241" s="131"/>
      <c r="L241" s="131"/>
      <c r="M241" s="162" t="s">
        <v>577</v>
      </c>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444">
        <v>0.2</v>
      </c>
      <c r="AL241" s="445"/>
      <c r="AM241" s="445"/>
      <c r="AN241" s="445"/>
      <c r="AO241" s="445"/>
      <c r="AP241" s="446"/>
      <c r="AQ241" s="464" t="s">
        <v>526</v>
      </c>
      <c r="AR241" s="465"/>
      <c r="AS241" s="465"/>
      <c r="AT241" s="466"/>
      <c r="AU241" s="142" t="s">
        <v>509</v>
      </c>
      <c r="AV241" s="146"/>
      <c r="AW241" s="146"/>
      <c r="AX241" s="147"/>
    </row>
    <row r="242" spans="1:50" ht="24" customHeight="1" x14ac:dyDescent="0.15">
      <c r="A242" s="120">
        <v>7</v>
      </c>
      <c r="B242" s="120">
        <v>1</v>
      </c>
      <c r="C242" s="131" t="s">
        <v>512</v>
      </c>
      <c r="D242" s="131"/>
      <c r="E242" s="131"/>
      <c r="F242" s="131"/>
      <c r="G242" s="131"/>
      <c r="H242" s="131"/>
      <c r="I242" s="131"/>
      <c r="J242" s="131"/>
      <c r="K242" s="131"/>
      <c r="L242" s="131"/>
      <c r="M242" s="162" t="s">
        <v>578</v>
      </c>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6">
        <v>0.2</v>
      </c>
      <c r="AL242" s="167"/>
      <c r="AM242" s="167"/>
      <c r="AN242" s="167"/>
      <c r="AO242" s="167"/>
      <c r="AP242" s="168"/>
      <c r="AQ242" s="464" t="s">
        <v>526</v>
      </c>
      <c r="AR242" s="465"/>
      <c r="AS242" s="465"/>
      <c r="AT242" s="466"/>
      <c r="AU242" s="142" t="s">
        <v>509</v>
      </c>
      <c r="AV242" s="146"/>
      <c r="AW242" s="146"/>
      <c r="AX242" s="147"/>
    </row>
    <row r="243" spans="1:50" ht="24" customHeight="1" x14ac:dyDescent="0.15">
      <c r="A243" s="120">
        <v>8</v>
      </c>
      <c r="B243" s="120">
        <v>1</v>
      </c>
      <c r="C243" s="131" t="s">
        <v>512</v>
      </c>
      <c r="D243" s="131"/>
      <c r="E243" s="131"/>
      <c r="F243" s="131"/>
      <c r="G243" s="131"/>
      <c r="H243" s="131"/>
      <c r="I243" s="131"/>
      <c r="J243" s="131"/>
      <c r="K243" s="131"/>
      <c r="L243" s="131"/>
      <c r="M243" s="162" t="s">
        <v>579</v>
      </c>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3">
        <v>0.2</v>
      </c>
      <c r="AL243" s="164"/>
      <c r="AM243" s="164"/>
      <c r="AN243" s="164"/>
      <c r="AO243" s="164"/>
      <c r="AP243" s="165"/>
      <c r="AQ243" s="464" t="s">
        <v>526</v>
      </c>
      <c r="AR243" s="465"/>
      <c r="AS243" s="465"/>
      <c r="AT243" s="466"/>
      <c r="AU243" s="142" t="s">
        <v>509</v>
      </c>
      <c r="AV243" s="146"/>
      <c r="AW243" s="146"/>
      <c r="AX243" s="147"/>
    </row>
    <row r="244" spans="1:50" ht="37.9" customHeight="1" x14ac:dyDescent="0.15">
      <c r="A244" s="120">
        <v>9</v>
      </c>
      <c r="B244" s="120">
        <v>1</v>
      </c>
      <c r="C244" s="131" t="s">
        <v>572</v>
      </c>
      <c r="D244" s="131"/>
      <c r="E244" s="131"/>
      <c r="F244" s="131"/>
      <c r="G244" s="131"/>
      <c r="H244" s="131"/>
      <c r="I244" s="131"/>
      <c r="J244" s="131"/>
      <c r="K244" s="131"/>
      <c r="L244" s="131"/>
      <c r="M244" s="169" t="s">
        <v>581</v>
      </c>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3">
        <v>0.1</v>
      </c>
      <c r="AL244" s="164"/>
      <c r="AM244" s="164"/>
      <c r="AN244" s="164"/>
      <c r="AO244" s="164"/>
      <c r="AP244" s="165"/>
      <c r="AQ244" s="464" t="s">
        <v>526</v>
      </c>
      <c r="AR244" s="465"/>
      <c r="AS244" s="465"/>
      <c r="AT244" s="466"/>
      <c r="AU244" s="142" t="s">
        <v>509</v>
      </c>
      <c r="AV244" s="146"/>
      <c r="AW244" s="146"/>
      <c r="AX244" s="147"/>
    </row>
    <row r="245" spans="1:50" ht="24" customHeight="1" x14ac:dyDescent="0.15">
      <c r="A245" s="120">
        <v>10</v>
      </c>
      <c r="B245" s="120">
        <v>1</v>
      </c>
      <c r="C245" s="131" t="s">
        <v>516</v>
      </c>
      <c r="D245" s="131"/>
      <c r="E245" s="131"/>
      <c r="F245" s="131"/>
      <c r="G245" s="131"/>
      <c r="H245" s="131"/>
      <c r="I245" s="131"/>
      <c r="J245" s="131"/>
      <c r="K245" s="131"/>
      <c r="L245" s="131"/>
      <c r="M245" s="162" t="s">
        <v>580</v>
      </c>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3">
        <v>0.1</v>
      </c>
      <c r="AL245" s="164"/>
      <c r="AM245" s="164"/>
      <c r="AN245" s="164"/>
      <c r="AO245" s="164"/>
      <c r="AP245" s="165"/>
      <c r="AQ245" s="464" t="s">
        <v>526</v>
      </c>
      <c r="AR245" s="465"/>
      <c r="AS245" s="465"/>
      <c r="AT245" s="466"/>
      <c r="AU245" s="142" t="s">
        <v>509</v>
      </c>
      <c r="AV245" s="146"/>
      <c r="AW245" s="146"/>
      <c r="AX245" s="147"/>
    </row>
    <row r="246" spans="1:50" ht="24" hidden="1"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406</v>
      </c>
      <c r="D268" s="126"/>
      <c r="E268" s="126"/>
      <c r="F268" s="126"/>
      <c r="G268" s="126"/>
      <c r="H268" s="126"/>
      <c r="I268" s="126"/>
      <c r="J268" s="126"/>
      <c r="K268" s="126"/>
      <c r="L268" s="126"/>
      <c r="M268" s="126" t="s">
        <v>407</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408</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31" t="s">
        <v>518</v>
      </c>
      <c r="D269" s="131"/>
      <c r="E269" s="131"/>
      <c r="F269" s="131"/>
      <c r="G269" s="131"/>
      <c r="H269" s="131"/>
      <c r="I269" s="131"/>
      <c r="J269" s="131"/>
      <c r="K269" s="131"/>
      <c r="L269" s="131"/>
      <c r="M269" s="132" t="s">
        <v>519</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54">
        <v>6.6</v>
      </c>
      <c r="AL269" s="155"/>
      <c r="AM269" s="155"/>
      <c r="AN269" s="155"/>
      <c r="AO269" s="155"/>
      <c r="AP269" s="155"/>
      <c r="AQ269" s="145">
        <v>2</v>
      </c>
      <c r="AR269" s="145"/>
      <c r="AS269" s="145"/>
      <c r="AT269" s="145"/>
      <c r="AU269" s="156">
        <v>85</v>
      </c>
      <c r="AV269" s="157"/>
      <c r="AW269" s="157"/>
      <c r="AX269" s="158"/>
    </row>
    <row r="270" spans="1:50" ht="24" customHeight="1" x14ac:dyDescent="0.15">
      <c r="A270" s="120">
        <v>2</v>
      </c>
      <c r="B270" s="120">
        <v>1</v>
      </c>
      <c r="C270" s="159" t="s">
        <v>520</v>
      </c>
      <c r="D270" s="160"/>
      <c r="E270" s="160"/>
      <c r="F270" s="160"/>
      <c r="G270" s="160"/>
      <c r="H270" s="160"/>
      <c r="I270" s="160"/>
      <c r="J270" s="160"/>
      <c r="K270" s="160"/>
      <c r="L270" s="161"/>
      <c r="M270" s="132" t="s">
        <v>521</v>
      </c>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54">
        <v>2.4</v>
      </c>
      <c r="AL270" s="155"/>
      <c r="AM270" s="155"/>
      <c r="AN270" s="155"/>
      <c r="AO270" s="155"/>
      <c r="AP270" s="155"/>
      <c r="AQ270" s="145">
        <v>2</v>
      </c>
      <c r="AR270" s="145"/>
      <c r="AS270" s="145"/>
      <c r="AT270" s="145"/>
      <c r="AU270" s="156">
        <v>41</v>
      </c>
      <c r="AV270" s="157"/>
      <c r="AW270" s="157"/>
      <c r="AX270" s="158"/>
    </row>
    <row r="271" spans="1:50" ht="24" customHeight="1" x14ac:dyDescent="0.15">
      <c r="A271" s="120">
        <v>3</v>
      </c>
      <c r="B271" s="120">
        <v>1</v>
      </c>
      <c r="C271" s="148" t="s">
        <v>522</v>
      </c>
      <c r="D271" s="149"/>
      <c r="E271" s="149"/>
      <c r="F271" s="149"/>
      <c r="G271" s="149"/>
      <c r="H271" s="149"/>
      <c r="I271" s="149"/>
      <c r="J271" s="149"/>
      <c r="K271" s="149"/>
      <c r="L271" s="150"/>
      <c r="M271" s="132" t="s">
        <v>523</v>
      </c>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54">
        <v>1.6</v>
      </c>
      <c r="AL271" s="155"/>
      <c r="AM271" s="155"/>
      <c r="AN271" s="155"/>
      <c r="AO271" s="155"/>
      <c r="AP271" s="155"/>
      <c r="AQ271" s="142" t="s">
        <v>526</v>
      </c>
      <c r="AR271" s="146"/>
      <c r="AS271" s="146"/>
      <c r="AT271" s="147"/>
      <c r="AU271" s="142" t="s">
        <v>584</v>
      </c>
      <c r="AV271" s="146"/>
      <c r="AW271" s="146"/>
      <c r="AX271" s="147"/>
    </row>
    <row r="272" spans="1:50" ht="24" customHeight="1" x14ac:dyDescent="0.15">
      <c r="A272" s="120">
        <v>4</v>
      </c>
      <c r="B272" s="120">
        <v>1</v>
      </c>
      <c r="C272" s="148" t="s">
        <v>524</v>
      </c>
      <c r="D272" s="149"/>
      <c r="E272" s="149"/>
      <c r="F272" s="149"/>
      <c r="G272" s="149"/>
      <c r="H272" s="149"/>
      <c r="I272" s="149"/>
      <c r="J272" s="149"/>
      <c r="K272" s="149"/>
      <c r="L272" s="150"/>
      <c r="M272" s="151" t="s">
        <v>525</v>
      </c>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3"/>
      <c r="AK272" s="154">
        <v>1</v>
      </c>
      <c r="AL272" s="155"/>
      <c r="AM272" s="155"/>
      <c r="AN272" s="155"/>
      <c r="AO272" s="155"/>
      <c r="AP272" s="155"/>
      <c r="AQ272" s="142" t="s">
        <v>526</v>
      </c>
      <c r="AR272" s="146"/>
      <c r="AS272" s="146"/>
      <c r="AT272" s="147"/>
      <c r="AU272" s="142" t="s">
        <v>509</v>
      </c>
      <c r="AV272" s="146"/>
      <c r="AW272" s="146"/>
      <c r="AX272" s="147"/>
    </row>
    <row r="273" spans="1:50" ht="24" customHeight="1" x14ac:dyDescent="0.15">
      <c r="A273" s="120">
        <v>5</v>
      </c>
      <c r="B273" s="120">
        <v>1</v>
      </c>
      <c r="C273" s="148" t="s">
        <v>527</v>
      </c>
      <c r="D273" s="149"/>
      <c r="E273" s="149"/>
      <c r="F273" s="149"/>
      <c r="G273" s="149"/>
      <c r="H273" s="149"/>
      <c r="I273" s="149"/>
      <c r="J273" s="149"/>
      <c r="K273" s="149"/>
      <c r="L273" s="150"/>
      <c r="M273" s="132" t="s">
        <v>528</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54">
        <v>0.1</v>
      </c>
      <c r="AL273" s="155"/>
      <c r="AM273" s="155"/>
      <c r="AN273" s="155"/>
      <c r="AO273" s="155"/>
      <c r="AP273" s="155"/>
      <c r="AQ273" s="142" t="s">
        <v>526</v>
      </c>
      <c r="AR273" s="146"/>
      <c r="AS273" s="146"/>
      <c r="AT273" s="147"/>
      <c r="AU273" s="142" t="s">
        <v>509</v>
      </c>
      <c r="AV273" s="146"/>
      <c r="AW273" s="146"/>
      <c r="AX273" s="147"/>
    </row>
    <row r="274" spans="1:50" ht="24" customHeight="1" x14ac:dyDescent="0.15">
      <c r="A274" s="120">
        <v>6</v>
      </c>
      <c r="B274" s="120">
        <v>1</v>
      </c>
      <c r="C274" s="125" t="s">
        <v>589</v>
      </c>
      <c r="D274" s="121"/>
      <c r="E274" s="121"/>
      <c r="F274" s="121"/>
      <c r="G274" s="121"/>
      <c r="H274" s="121"/>
      <c r="I274" s="121"/>
      <c r="J274" s="121"/>
      <c r="K274" s="121"/>
      <c r="L274" s="121"/>
      <c r="M274" s="125" t="s">
        <v>583</v>
      </c>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v>0.1</v>
      </c>
      <c r="AL274" s="123"/>
      <c r="AM274" s="123"/>
      <c r="AN274" s="123"/>
      <c r="AO274" s="123"/>
      <c r="AP274" s="124"/>
      <c r="AQ274" s="142" t="s">
        <v>526</v>
      </c>
      <c r="AR274" s="146"/>
      <c r="AS274" s="146"/>
      <c r="AT274" s="147"/>
      <c r="AU274" s="142" t="s">
        <v>509</v>
      </c>
      <c r="AV274" s="146"/>
      <c r="AW274" s="146"/>
      <c r="AX274" s="147"/>
    </row>
    <row r="275" spans="1:50" ht="24" hidden="1" customHeight="1" x14ac:dyDescent="0.15">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45">
        <v>3</v>
      </c>
      <c r="AR275" s="145"/>
      <c r="AS275" s="145"/>
      <c r="AT275" s="145"/>
      <c r="AU275" s="122"/>
      <c r="AV275" s="123"/>
      <c r="AW275" s="123"/>
      <c r="AX275" s="124"/>
    </row>
    <row r="276" spans="1:50" ht="24" hidden="1" customHeight="1" x14ac:dyDescent="0.15">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45">
        <v>4</v>
      </c>
      <c r="AR276" s="145"/>
      <c r="AS276" s="145"/>
      <c r="AT276" s="145"/>
      <c r="AU276" s="122"/>
      <c r="AV276" s="123"/>
      <c r="AW276" s="123"/>
      <c r="AX276" s="124"/>
    </row>
    <row r="277" spans="1:50" ht="24" hidden="1" customHeight="1" x14ac:dyDescent="0.15">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45">
        <v>5</v>
      </c>
      <c r="AR277" s="145"/>
      <c r="AS277" s="145"/>
      <c r="AT277" s="145"/>
      <c r="AU277" s="122"/>
      <c r="AV277" s="123"/>
      <c r="AW277" s="123"/>
      <c r="AX277" s="124"/>
    </row>
    <row r="278" spans="1:50" ht="24" hidden="1" customHeight="1" x14ac:dyDescent="0.15">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45">
        <v>6</v>
      </c>
      <c r="AR278" s="145"/>
      <c r="AS278" s="145"/>
      <c r="AT278" s="145"/>
      <c r="AU278" s="122"/>
      <c r="AV278" s="123"/>
      <c r="AW278" s="123"/>
      <c r="AX278" s="124"/>
    </row>
    <row r="279" spans="1:50" ht="24" hidden="1"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45">
        <v>7</v>
      </c>
      <c r="AR279" s="145"/>
      <c r="AS279" s="145"/>
      <c r="AT279" s="145"/>
      <c r="AU279" s="122"/>
      <c r="AV279" s="123"/>
      <c r="AW279" s="123"/>
      <c r="AX279" s="124"/>
    </row>
    <row r="280" spans="1:50" ht="24" hidden="1"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45">
        <v>8</v>
      </c>
      <c r="AR280" s="145"/>
      <c r="AS280" s="145"/>
      <c r="AT280" s="145"/>
      <c r="AU280" s="122"/>
      <c r="AV280" s="123"/>
      <c r="AW280" s="123"/>
      <c r="AX280" s="124"/>
    </row>
    <row r="281" spans="1:50" ht="24" hidden="1"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45">
        <v>9</v>
      </c>
      <c r="AR281" s="145"/>
      <c r="AS281" s="145"/>
      <c r="AT281" s="145"/>
      <c r="AU281" s="122"/>
      <c r="AV281" s="123"/>
      <c r="AW281" s="123"/>
      <c r="AX281" s="124"/>
    </row>
    <row r="282" spans="1:50" ht="24" hidden="1"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45">
        <v>10</v>
      </c>
      <c r="AR282" s="145"/>
      <c r="AS282" s="145"/>
      <c r="AT282" s="145"/>
      <c r="AU282" s="122"/>
      <c r="AV282" s="123"/>
      <c r="AW282" s="123"/>
      <c r="AX282" s="124"/>
    </row>
    <row r="283" spans="1:50" ht="24" hidden="1"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45">
        <v>11</v>
      </c>
      <c r="AR283" s="145"/>
      <c r="AS283" s="145"/>
      <c r="AT283" s="145"/>
      <c r="AU283" s="122"/>
      <c r="AV283" s="123"/>
      <c r="AW283" s="123"/>
      <c r="AX283" s="124"/>
    </row>
    <row r="284" spans="1:50" ht="24" hidden="1"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45">
        <v>12</v>
      </c>
      <c r="AR284" s="145"/>
      <c r="AS284" s="145"/>
      <c r="AT284" s="145"/>
      <c r="AU284" s="122"/>
      <c r="AV284" s="123"/>
      <c r="AW284" s="123"/>
      <c r="AX284" s="124"/>
    </row>
    <row r="285" spans="1:50" ht="24" hidden="1"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45">
        <v>13</v>
      </c>
      <c r="AR285" s="145"/>
      <c r="AS285" s="145"/>
      <c r="AT285" s="145"/>
      <c r="AU285" s="122"/>
      <c r="AV285" s="123"/>
      <c r="AW285" s="123"/>
      <c r="AX285" s="124"/>
    </row>
    <row r="286" spans="1:50" ht="24" hidden="1"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45">
        <v>14</v>
      </c>
      <c r="AR286" s="145"/>
      <c r="AS286" s="145"/>
      <c r="AT286" s="145"/>
      <c r="AU286" s="122"/>
      <c r="AV286" s="123"/>
      <c r="AW286" s="123"/>
      <c r="AX286" s="124"/>
    </row>
    <row r="287" spans="1:50" ht="24" hidden="1"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45">
        <v>15</v>
      </c>
      <c r="AR287" s="145"/>
      <c r="AS287" s="145"/>
      <c r="AT287" s="145"/>
      <c r="AU287" s="122"/>
      <c r="AV287" s="123"/>
      <c r="AW287" s="123"/>
      <c r="AX287" s="124"/>
    </row>
    <row r="288" spans="1:50" ht="24" hidden="1"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45">
        <v>16</v>
      </c>
      <c r="AR288" s="145"/>
      <c r="AS288" s="145"/>
      <c r="AT288" s="145"/>
      <c r="AU288" s="122"/>
      <c r="AV288" s="123"/>
      <c r="AW288" s="123"/>
      <c r="AX288" s="124"/>
    </row>
    <row r="289" spans="1:50" ht="24" hidden="1"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45">
        <v>17</v>
      </c>
      <c r="AR289" s="145"/>
      <c r="AS289" s="145"/>
      <c r="AT289" s="145"/>
      <c r="AU289" s="122"/>
      <c r="AV289" s="123"/>
      <c r="AW289" s="123"/>
      <c r="AX289" s="124"/>
    </row>
    <row r="290" spans="1:50" ht="24" hidden="1"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45">
        <v>18</v>
      </c>
      <c r="AR290" s="145"/>
      <c r="AS290" s="145"/>
      <c r="AT290" s="145"/>
      <c r="AU290" s="122"/>
      <c r="AV290" s="123"/>
      <c r="AW290" s="123"/>
      <c r="AX290" s="124"/>
    </row>
    <row r="291" spans="1:50" ht="24" hidden="1"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45">
        <v>19</v>
      </c>
      <c r="AR291" s="145"/>
      <c r="AS291" s="145"/>
      <c r="AT291" s="145"/>
      <c r="AU291" s="122"/>
      <c r="AV291" s="123"/>
      <c r="AW291" s="123"/>
      <c r="AX291" s="124"/>
    </row>
    <row r="292" spans="1:50" ht="24" hidden="1"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45">
        <v>20</v>
      </c>
      <c r="AR292" s="145"/>
      <c r="AS292" s="145"/>
      <c r="AT292" s="145"/>
      <c r="AU292" s="122"/>
      <c r="AV292" s="123"/>
      <c r="AW292" s="123"/>
      <c r="AX292" s="124"/>
    </row>
    <row r="293" spans="1:50" ht="24" hidden="1"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45">
        <v>21</v>
      </c>
      <c r="AR293" s="145"/>
      <c r="AS293" s="145"/>
      <c r="AT293" s="145"/>
      <c r="AU293" s="122"/>
      <c r="AV293" s="123"/>
      <c r="AW293" s="123"/>
      <c r="AX293" s="124"/>
    </row>
    <row r="294" spans="1:50" ht="24" hidden="1"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45">
        <v>22</v>
      </c>
      <c r="AR294" s="145"/>
      <c r="AS294" s="145"/>
      <c r="AT294" s="145"/>
      <c r="AU294" s="122"/>
      <c r="AV294" s="123"/>
      <c r="AW294" s="123"/>
      <c r="AX294" s="124"/>
    </row>
    <row r="295" spans="1:50" ht="24" hidden="1"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45">
        <v>23</v>
      </c>
      <c r="AR295" s="145"/>
      <c r="AS295" s="145"/>
      <c r="AT295" s="145"/>
      <c r="AU295" s="122"/>
      <c r="AV295" s="123"/>
      <c r="AW295" s="123"/>
      <c r="AX295" s="124"/>
    </row>
    <row r="296" spans="1:50" ht="24" hidden="1"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45">
        <v>24</v>
      </c>
      <c r="AR296" s="145"/>
      <c r="AS296" s="145"/>
      <c r="AT296" s="145"/>
      <c r="AU296" s="122"/>
      <c r="AV296" s="123"/>
      <c r="AW296" s="123"/>
      <c r="AX296" s="124"/>
    </row>
    <row r="297" spans="1:50" ht="24" hidden="1"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45">
        <v>25</v>
      </c>
      <c r="AR297" s="145"/>
      <c r="AS297" s="145"/>
      <c r="AT297" s="145"/>
      <c r="AU297" s="122"/>
      <c r="AV297" s="123"/>
      <c r="AW297" s="123"/>
      <c r="AX297" s="124"/>
    </row>
    <row r="298" spans="1:50" ht="24" hidden="1"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45">
        <v>26</v>
      </c>
      <c r="AR298" s="145"/>
      <c r="AS298" s="145"/>
      <c r="AT298" s="145"/>
      <c r="AU298" s="122"/>
      <c r="AV298" s="123"/>
      <c r="AW298" s="123"/>
      <c r="AX298" s="124"/>
    </row>
    <row r="300" spans="1:50" x14ac:dyDescent="0.15">
      <c r="A300" s="9"/>
      <c r="B300" s="70" t="s">
        <v>529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406</v>
      </c>
      <c r="D301" s="126"/>
      <c r="E301" s="126"/>
      <c r="F301" s="126"/>
      <c r="G301" s="126"/>
      <c r="H301" s="126"/>
      <c r="I301" s="126"/>
      <c r="J301" s="126"/>
      <c r="K301" s="126"/>
      <c r="L301" s="126"/>
      <c r="M301" s="126" t="s">
        <v>407</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408</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31" t="s">
        <v>530</v>
      </c>
      <c r="D302" s="131"/>
      <c r="E302" s="131"/>
      <c r="F302" s="131"/>
      <c r="G302" s="131"/>
      <c r="H302" s="131"/>
      <c r="I302" s="131"/>
      <c r="J302" s="131"/>
      <c r="K302" s="131"/>
      <c r="L302" s="131"/>
      <c r="M302" s="132" t="s">
        <v>531</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40">
        <v>5.7</v>
      </c>
      <c r="AL302" s="141"/>
      <c r="AM302" s="141"/>
      <c r="AN302" s="141"/>
      <c r="AO302" s="141"/>
      <c r="AP302" s="141"/>
      <c r="AQ302" s="142" t="s">
        <v>526</v>
      </c>
      <c r="AR302" s="143"/>
      <c r="AS302" s="143"/>
      <c r="AT302" s="144"/>
      <c r="AU302" s="142" t="s">
        <v>532</v>
      </c>
      <c r="AV302" s="143"/>
      <c r="AW302" s="143"/>
      <c r="AX302" s="144"/>
    </row>
    <row r="303" spans="1:50" ht="24" customHeight="1" x14ac:dyDescent="0.15">
      <c r="A303" s="120">
        <v>2</v>
      </c>
      <c r="B303" s="120">
        <v>1</v>
      </c>
      <c r="C303" s="131" t="s">
        <v>533</v>
      </c>
      <c r="D303" s="131"/>
      <c r="E303" s="131"/>
      <c r="F303" s="131"/>
      <c r="G303" s="131"/>
      <c r="H303" s="131"/>
      <c r="I303" s="131"/>
      <c r="J303" s="131"/>
      <c r="K303" s="131"/>
      <c r="L303" s="131"/>
      <c r="M303" s="132" t="s">
        <v>534</v>
      </c>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40">
        <v>5.5</v>
      </c>
      <c r="AL303" s="141"/>
      <c r="AM303" s="141"/>
      <c r="AN303" s="141"/>
      <c r="AO303" s="141"/>
      <c r="AP303" s="141"/>
      <c r="AQ303" s="142" t="s">
        <v>526</v>
      </c>
      <c r="AR303" s="143"/>
      <c r="AS303" s="143"/>
      <c r="AT303" s="144"/>
      <c r="AU303" s="142" t="s">
        <v>532</v>
      </c>
      <c r="AV303" s="143"/>
      <c r="AW303" s="143"/>
      <c r="AX303" s="144"/>
    </row>
    <row r="304" spans="1:50" ht="24" customHeight="1" x14ac:dyDescent="0.15">
      <c r="A304" s="120">
        <v>3</v>
      </c>
      <c r="B304" s="120">
        <v>1</v>
      </c>
      <c r="C304" s="131" t="s">
        <v>535</v>
      </c>
      <c r="D304" s="131"/>
      <c r="E304" s="131"/>
      <c r="F304" s="131"/>
      <c r="G304" s="131"/>
      <c r="H304" s="131"/>
      <c r="I304" s="131"/>
      <c r="J304" s="131"/>
      <c r="K304" s="131"/>
      <c r="L304" s="131"/>
      <c r="M304" s="132" t="s">
        <v>536</v>
      </c>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40">
        <v>5.3</v>
      </c>
      <c r="AL304" s="141"/>
      <c r="AM304" s="141"/>
      <c r="AN304" s="141"/>
      <c r="AO304" s="141"/>
      <c r="AP304" s="141"/>
      <c r="AQ304" s="142" t="s">
        <v>526</v>
      </c>
      <c r="AR304" s="143"/>
      <c r="AS304" s="143"/>
      <c r="AT304" s="144"/>
      <c r="AU304" s="142" t="s">
        <v>532</v>
      </c>
      <c r="AV304" s="143"/>
      <c r="AW304" s="143"/>
      <c r="AX304" s="144"/>
    </row>
    <row r="305" spans="1:50" ht="24" customHeight="1" x14ac:dyDescent="0.15">
      <c r="A305" s="120">
        <v>4</v>
      </c>
      <c r="B305" s="120">
        <v>1</v>
      </c>
      <c r="C305" s="131" t="s">
        <v>537</v>
      </c>
      <c r="D305" s="131"/>
      <c r="E305" s="131"/>
      <c r="F305" s="131"/>
      <c r="G305" s="131"/>
      <c r="H305" s="131"/>
      <c r="I305" s="131"/>
      <c r="J305" s="131"/>
      <c r="K305" s="131"/>
      <c r="L305" s="131"/>
      <c r="M305" s="132" t="s">
        <v>538</v>
      </c>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40">
        <v>5</v>
      </c>
      <c r="AL305" s="141"/>
      <c r="AM305" s="141"/>
      <c r="AN305" s="141"/>
      <c r="AO305" s="141"/>
      <c r="AP305" s="141"/>
      <c r="AQ305" s="142" t="s">
        <v>526</v>
      </c>
      <c r="AR305" s="143"/>
      <c r="AS305" s="143"/>
      <c r="AT305" s="144"/>
      <c r="AU305" s="142" t="s">
        <v>532</v>
      </c>
      <c r="AV305" s="143"/>
      <c r="AW305" s="143"/>
      <c r="AX305" s="144"/>
    </row>
    <row r="306" spans="1:50" ht="24" customHeight="1" x14ac:dyDescent="0.15">
      <c r="A306" s="120">
        <v>5</v>
      </c>
      <c r="B306" s="120">
        <v>1</v>
      </c>
      <c r="C306" s="131" t="s">
        <v>539</v>
      </c>
      <c r="D306" s="131"/>
      <c r="E306" s="131"/>
      <c r="F306" s="131"/>
      <c r="G306" s="131"/>
      <c r="H306" s="131"/>
      <c r="I306" s="131"/>
      <c r="J306" s="131"/>
      <c r="K306" s="131"/>
      <c r="L306" s="131"/>
      <c r="M306" s="132" t="s">
        <v>540</v>
      </c>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40">
        <v>5</v>
      </c>
      <c r="AL306" s="141"/>
      <c r="AM306" s="141"/>
      <c r="AN306" s="141"/>
      <c r="AO306" s="141"/>
      <c r="AP306" s="141"/>
      <c r="AQ306" s="142" t="s">
        <v>526</v>
      </c>
      <c r="AR306" s="143"/>
      <c r="AS306" s="143"/>
      <c r="AT306" s="144"/>
      <c r="AU306" s="142" t="s">
        <v>532</v>
      </c>
      <c r="AV306" s="143"/>
      <c r="AW306" s="143"/>
      <c r="AX306" s="144"/>
    </row>
    <row r="307" spans="1:50" ht="24" customHeight="1" x14ac:dyDescent="0.15">
      <c r="A307" s="120">
        <v>6</v>
      </c>
      <c r="B307" s="120">
        <v>1</v>
      </c>
      <c r="C307" s="131" t="s">
        <v>541</v>
      </c>
      <c r="D307" s="131"/>
      <c r="E307" s="131"/>
      <c r="F307" s="131"/>
      <c r="G307" s="131"/>
      <c r="H307" s="131"/>
      <c r="I307" s="131"/>
      <c r="J307" s="131"/>
      <c r="K307" s="131"/>
      <c r="L307" s="131"/>
      <c r="M307" s="132" t="s">
        <v>542</v>
      </c>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40">
        <v>4.0999999999999996</v>
      </c>
      <c r="AL307" s="141"/>
      <c r="AM307" s="141"/>
      <c r="AN307" s="141"/>
      <c r="AO307" s="141"/>
      <c r="AP307" s="141"/>
      <c r="AQ307" s="142" t="s">
        <v>526</v>
      </c>
      <c r="AR307" s="143"/>
      <c r="AS307" s="143"/>
      <c r="AT307" s="144"/>
      <c r="AU307" s="142" t="s">
        <v>532</v>
      </c>
      <c r="AV307" s="143"/>
      <c r="AW307" s="143"/>
      <c r="AX307" s="144"/>
    </row>
    <row r="308" spans="1:50" ht="24" customHeight="1" x14ac:dyDescent="0.15">
      <c r="A308" s="120">
        <v>7</v>
      </c>
      <c r="B308" s="120">
        <v>1</v>
      </c>
      <c r="C308" s="131" t="s">
        <v>543</v>
      </c>
      <c r="D308" s="131"/>
      <c r="E308" s="131"/>
      <c r="F308" s="131"/>
      <c r="G308" s="131"/>
      <c r="H308" s="131"/>
      <c r="I308" s="131"/>
      <c r="J308" s="131"/>
      <c r="K308" s="131"/>
      <c r="L308" s="131"/>
      <c r="M308" s="132" t="s">
        <v>544</v>
      </c>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40">
        <v>4</v>
      </c>
      <c r="AL308" s="141"/>
      <c r="AM308" s="141"/>
      <c r="AN308" s="141"/>
      <c r="AO308" s="141"/>
      <c r="AP308" s="141"/>
      <c r="AQ308" s="142" t="s">
        <v>526</v>
      </c>
      <c r="AR308" s="143"/>
      <c r="AS308" s="143"/>
      <c r="AT308" s="144"/>
      <c r="AU308" s="142" t="s">
        <v>532</v>
      </c>
      <c r="AV308" s="143"/>
      <c r="AW308" s="143"/>
      <c r="AX308" s="144"/>
    </row>
    <row r="309" spans="1:50" ht="24" customHeight="1" x14ac:dyDescent="0.15">
      <c r="A309" s="120">
        <v>8</v>
      </c>
      <c r="B309" s="120">
        <v>1</v>
      </c>
      <c r="C309" s="131" t="s">
        <v>545</v>
      </c>
      <c r="D309" s="131"/>
      <c r="E309" s="131"/>
      <c r="F309" s="131"/>
      <c r="G309" s="131"/>
      <c r="H309" s="131"/>
      <c r="I309" s="131"/>
      <c r="J309" s="131"/>
      <c r="K309" s="131"/>
      <c r="L309" s="131"/>
      <c r="M309" s="132" t="s">
        <v>546</v>
      </c>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40">
        <v>3.9</v>
      </c>
      <c r="AL309" s="141"/>
      <c r="AM309" s="141"/>
      <c r="AN309" s="141"/>
      <c r="AO309" s="141"/>
      <c r="AP309" s="141"/>
      <c r="AQ309" s="142" t="s">
        <v>526</v>
      </c>
      <c r="AR309" s="143"/>
      <c r="AS309" s="143"/>
      <c r="AT309" s="144"/>
      <c r="AU309" s="142" t="s">
        <v>532</v>
      </c>
      <c r="AV309" s="143"/>
      <c r="AW309" s="143"/>
      <c r="AX309" s="144"/>
    </row>
    <row r="310" spans="1:50" ht="24" customHeight="1" x14ac:dyDescent="0.15">
      <c r="A310" s="120">
        <v>9</v>
      </c>
      <c r="B310" s="120">
        <v>1</v>
      </c>
      <c r="C310" s="131" t="s">
        <v>547</v>
      </c>
      <c r="D310" s="131"/>
      <c r="E310" s="131"/>
      <c r="F310" s="131"/>
      <c r="G310" s="131"/>
      <c r="H310" s="131"/>
      <c r="I310" s="131"/>
      <c r="J310" s="131"/>
      <c r="K310" s="131"/>
      <c r="L310" s="131"/>
      <c r="M310" s="132" t="s">
        <v>548</v>
      </c>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40">
        <v>3.9</v>
      </c>
      <c r="AL310" s="141"/>
      <c r="AM310" s="141"/>
      <c r="AN310" s="141"/>
      <c r="AO310" s="141"/>
      <c r="AP310" s="141"/>
      <c r="AQ310" s="142" t="s">
        <v>526</v>
      </c>
      <c r="AR310" s="143"/>
      <c r="AS310" s="143"/>
      <c r="AT310" s="144"/>
      <c r="AU310" s="142" t="s">
        <v>532</v>
      </c>
      <c r="AV310" s="143"/>
      <c r="AW310" s="143"/>
      <c r="AX310" s="144"/>
    </row>
    <row r="311" spans="1:50" ht="24" hidden="1"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1" t="s">
        <v>492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406</v>
      </c>
      <c r="D334" s="126"/>
      <c r="E334" s="126"/>
      <c r="F334" s="126"/>
      <c r="G334" s="126"/>
      <c r="H334" s="126"/>
      <c r="I334" s="126"/>
      <c r="J334" s="126"/>
      <c r="K334" s="126"/>
      <c r="L334" s="126"/>
      <c r="M334" s="126" t="s">
        <v>407</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408</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31" t="s">
        <v>549</v>
      </c>
      <c r="D335" s="131"/>
      <c r="E335" s="131"/>
      <c r="F335" s="131"/>
      <c r="G335" s="131"/>
      <c r="H335" s="131"/>
      <c r="I335" s="131"/>
      <c r="J335" s="131"/>
      <c r="K335" s="131"/>
      <c r="L335" s="131"/>
      <c r="M335" s="132" t="s">
        <v>550</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9">
        <v>0.5</v>
      </c>
      <c r="AL335" s="132"/>
      <c r="AM335" s="132"/>
      <c r="AN335" s="132"/>
      <c r="AO335" s="132"/>
      <c r="AP335" s="132"/>
      <c r="AQ335" s="135" t="s">
        <v>526</v>
      </c>
      <c r="AR335" s="135"/>
      <c r="AS335" s="135"/>
      <c r="AT335" s="135"/>
      <c r="AU335" s="136" t="s">
        <v>509</v>
      </c>
      <c r="AV335" s="137"/>
      <c r="AW335" s="137"/>
      <c r="AX335" s="138"/>
    </row>
    <row r="336" spans="1:50" ht="24" customHeight="1" x14ac:dyDescent="0.15">
      <c r="A336" s="120">
        <v>2</v>
      </c>
      <c r="B336" s="120">
        <v>1</v>
      </c>
      <c r="C336" s="131" t="s">
        <v>551</v>
      </c>
      <c r="D336" s="131"/>
      <c r="E336" s="131"/>
      <c r="F336" s="131"/>
      <c r="G336" s="131"/>
      <c r="H336" s="131"/>
      <c r="I336" s="131"/>
      <c r="J336" s="131"/>
      <c r="K336" s="131"/>
      <c r="L336" s="131"/>
      <c r="M336" s="132" t="s">
        <v>552</v>
      </c>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9">
        <v>0.5</v>
      </c>
      <c r="AL336" s="132"/>
      <c r="AM336" s="132"/>
      <c r="AN336" s="132"/>
      <c r="AO336" s="132"/>
      <c r="AP336" s="132"/>
      <c r="AQ336" s="135" t="s">
        <v>526</v>
      </c>
      <c r="AR336" s="135"/>
      <c r="AS336" s="135"/>
      <c r="AT336" s="135"/>
      <c r="AU336" s="136" t="s">
        <v>509</v>
      </c>
      <c r="AV336" s="137"/>
      <c r="AW336" s="137"/>
      <c r="AX336" s="138"/>
    </row>
    <row r="337" spans="1:50" ht="24" customHeight="1" x14ac:dyDescent="0.15">
      <c r="A337" s="120">
        <v>3</v>
      </c>
      <c r="B337" s="120">
        <v>1</v>
      </c>
      <c r="C337" s="131" t="s">
        <v>553</v>
      </c>
      <c r="D337" s="131"/>
      <c r="E337" s="131"/>
      <c r="F337" s="131"/>
      <c r="G337" s="131"/>
      <c r="H337" s="131"/>
      <c r="I337" s="131"/>
      <c r="J337" s="131"/>
      <c r="K337" s="131"/>
      <c r="L337" s="131"/>
      <c r="M337" s="132" t="s">
        <v>554</v>
      </c>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9">
        <v>0.5</v>
      </c>
      <c r="AL337" s="132"/>
      <c r="AM337" s="132"/>
      <c r="AN337" s="132"/>
      <c r="AO337" s="132"/>
      <c r="AP337" s="132"/>
      <c r="AQ337" s="135" t="s">
        <v>526</v>
      </c>
      <c r="AR337" s="135"/>
      <c r="AS337" s="135"/>
      <c r="AT337" s="135"/>
      <c r="AU337" s="136" t="s">
        <v>509</v>
      </c>
      <c r="AV337" s="137"/>
      <c r="AW337" s="137"/>
      <c r="AX337" s="138"/>
    </row>
    <row r="338" spans="1:50" ht="24" customHeight="1" x14ac:dyDescent="0.15">
      <c r="A338" s="120">
        <v>4</v>
      </c>
      <c r="B338" s="120">
        <v>1</v>
      </c>
      <c r="C338" s="131" t="s">
        <v>555</v>
      </c>
      <c r="D338" s="131"/>
      <c r="E338" s="131"/>
      <c r="F338" s="131"/>
      <c r="G338" s="131"/>
      <c r="H338" s="131"/>
      <c r="I338" s="131"/>
      <c r="J338" s="131"/>
      <c r="K338" s="131"/>
      <c r="L338" s="131"/>
      <c r="M338" s="132" t="s">
        <v>556</v>
      </c>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9">
        <v>0.3</v>
      </c>
      <c r="AL338" s="132"/>
      <c r="AM338" s="132"/>
      <c r="AN338" s="132"/>
      <c r="AO338" s="132"/>
      <c r="AP338" s="132"/>
      <c r="AQ338" s="135" t="s">
        <v>526</v>
      </c>
      <c r="AR338" s="135"/>
      <c r="AS338" s="135"/>
      <c r="AT338" s="135"/>
      <c r="AU338" s="136" t="s">
        <v>509</v>
      </c>
      <c r="AV338" s="137"/>
      <c r="AW338" s="137"/>
      <c r="AX338" s="138"/>
    </row>
    <row r="339" spans="1:50" ht="24" customHeight="1" x14ac:dyDescent="0.15">
      <c r="A339" s="120">
        <v>5</v>
      </c>
      <c r="B339" s="120">
        <v>1</v>
      </c>
      <c r="C339" s="131" t="s">
        <v>557</v>
      </c>
      <c r="D339" s="131"/>
      <c r="E339" s="131"/>
      <c r="F339" s="131"/>
      <c r="G339" s="131"/>
      <c r="H339" s="131"/>
      <c r="I339" s="131"/>
      <c r="J339" s="131"/>
      <c r="K339" s="131"/>
      <c r="L339" s="131"/>
      <c r="M339" s="132" t="s">
        <v>558</v>
      </c>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9">
        <v>0.3</v>
      </c>
      <c r="AL339" s="132"/>
      <c r="AM339" s="132"/>
      <c r="AN339" s="132"/>
      <c r="AO339" s="132"/>
      <c r="AP339" s="132"/>
      <c r="AQ339" s="135" t="s">
        <v>526</v>
      </c>
      <c r="AR339" s="135"/>
      <c r="AS339" s="135"/>
      <c r="AT339" s="135"/>
      <c r="AU339" s="136" t="s">
        <v>509</v>
      </c>
      <c r="AV339" s="137"/>
      <c r="AW339" s="137"/>
      <c r="AX339" s="138"/>
    </row>
    <row r="340" spans="1:50" ht="24" customHeight="1" x14ac:dyDescent="0.15">
      <c r="A340" s="120">
        <v>6</v>
      </c>
      <c r="B340" s="120">
        <v>1</v>
      </c>
      <c r="C340" s="131" t="s">
        <v>539</v>
      </c>
      <c r="D340" s="131"/>
      <c r="E340" s="131"/>
      <c r="F340" s="131"/>
      <c r="G340" s="131"/>
      <c r="H340" s="131"/>
      <c r="I340" s="131"/>
      <c r="J340" s="131"/>
      <c r="K340" s="131"/>
      <c r="L340" s="131"/>
      <c r="M340" s="132" t="s">
        <v>559</v>
      </c>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9">
        <v>0.1</v>
      </c>
      <c r="AL340" s="132"/>
      <c r="AM340" s="132"/>
      <c r="AN340" s="132"/>
      <c r="AO340" s="132"/>
      <c r="AP340" s="132"/>
      <c r="AQ340" s="135" t="s">
        <v>526</v>
      </c>
      <c r="AR340" s="135"/>
      <c r="AS340" s="135"/>
      <c r="AT340" s="135"/>
      <c r="AU340" s="136" t="s">
        <v>509</v>
      </c>
      <c r="AV340" s="137"/>
      <c r="AW340" s="137"/>
      <c r="AX340" s="138"/>
    </row>
    <row r="341" spans="1:50" ht="24" customHeight="1" x14ac:dyDescent="0.15">
      <c r="A341" s="120">
        <v>7</v>
      </c>
      <c r="B341" s="120">
        <v>1</v>
      </c>
      <c r="C341" s="131" t="s">
        <v>543</v>
      </c>
      <c r="D341" s="131"/>
      <c r="E341" s="131"/>
      <c r="F341" s="131"/>
      <c r="G341" s="131"/>
      <c r="H341" s="131"/>
      <c r="I341" s="131"/>
      <c r="J341" s="131"/>
      <c r="K341" s="131"/>
      <c r="L341" s="131"/>
      <c r="M341" s="132" t="s">
        <v>560</v>
      </c>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9">
        <v>0.1</v>
      </c>
      <c r="AL341" s="132"/>
      <c r="AM341" s="132"/>
      <c r="AN341" s="132"/>
      <c r="AO341" s="132"/>
      <c r="AP341" s="132"/>
      <c r="AQ341" s="135" t="s">
        <v>526</v>
      </c>
      <c r="AR341" s="135"/>
      <c r="AS341" s="135"/>
      <c r="AT341" s="135"/>
      <c r="AU341" s="136" t="s">
        <v>509</v>
      </c>
      <c r="AV341" s="137"/>
      <c r="AW341" s="137"/>
      <c r="AX341" s="138"/>
    </row>
    <row r="342" spans="1:50" ht="24" customHeight="1" x14ac:dyDescent="0.15">
      <c r="A342" s="120">
        <v>8</v>
      </c>
      <c r="B342" s="120">
        <v>1</v>
      </c>
      <c r="C342" s="131" t="s">
        <v>561</v>
      </c>
      <c r="D342" s="131"/>
      <c r="E342" s="131"/>
      <c r="F342" s="131"/>
      <c r="G342" s="131"/>
      <c r="H342" s="131"/>
      <c r="I342" s="131"/>
      <c r="J342" s="131"/>
      <c r="K342" s="131"/>
      <c r="L342" s="131"/>
      <c r="M342" s="132" t="s">
        <v>562</v>
      </c>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v>0.02</v>
      </c>
      <c r="AL342" s="134"/>
      <c r="AM342" s="134"/>
      <c r="AN342" s="134"/>
      <c r="AO342" s="134"/>
      <c r="AP342" s="134"/>
      <c r="AQ342" s="135" t="s">
        <v>526</v>
      </c>
      <c r="AR342" s="135"/>
      <c r="AS342" s="135"/>
      <c r="AT342" s="135"/>
      <c r="AU342" s="136" t="s">
        <v>509</v>
      </c>
      <c r="AV342" s="137"/>
      <c r="AW342" s="137"/>
      <c r="AX342" s="138"/>
    </row>
    <row r="343" spans="1:50" ht="24" hidden="1" customHeight="1" x14ac:dyDescent="0.15">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hidden="1" customHeight="1" x14ac:dyDescent="0.15">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hidden="1"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hidden="1"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20"/>
      <c r="B367" s="120"/>
      <c r="C367" s="126" t="s">
        <v>406</v>
      </c>
      <c r="D367" s="126"/>
      <c r="E367" s="126"/>
      <c r="F367" s="126"/>
      <c r="G367" s="126"/>
      <c r="H367" s="126"/>
      <c r="I367" s="126"/>
      <c r="J367" s="126"/>
      <c r="K367" s="126"/>
      <c r="L367" s="126"/>
      <c r="M367" s="126" t="s">
        <v>407</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408</v>
      </c>
      <c r="AL367" s="126"/>
      <c r="AM367" s="126"/>
      <c r="AN367" s="126"/>
      <c r="AO367" s="126"/>
      <c r="AP367" s="126"/>
      <c r="AQ367" s="126" t="s">
        <v>23</v>
      </c>
      <c r="AR367" s="126"/>
      <c r="AS367" s="126"/>
      <c r="AT367" s="126"/>
      <c r="AU367" s="128" t="s">
        <v>24</v>
      </c>
      <c r="AV367" s="129"/>
      <c r="AW367" s="129"/>
      <c r="AX367" s="130"/>
    </row>
    <row r="368" spans="1:50" ht="24" hidden="1" customHeight="1" x14ac:dyDescent="0.15">
      <c r="A368" s="120">
        <v>1</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hidden="1" customHeight="1" x14ac:dyDescent="0.15">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hidden="1" customHeight="1" x14ac:dyDescent="0.15">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hidden="1" customHeight="1" x14ac:dyDescent="0.15">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hidden="1" customHeight="1" x14ac:dyDescent="0.15">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hidden="1" customHeight="1" x14ac:dyDescent="0.15">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hidden="1" customHeight="1" x14ac:dyDescent="0.15">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hidden="1" customHeight="1" x14ac:dyDescent="0.15">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hidden="1" customHeight="1" x14ac:dyDescent="0.15">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hidden="1" customHeight="1" x14ac:dyDescent="0.15">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20"/>
      <c r="B400" s="120"/>
      <c r="C400" s="126" t="s">
        <v>406</v>
      </c>
      <c r="D400" s="126"/>
      <c r="E400" s="126"/>
      <c r="F400" s="126"/>
      <c r="G400" s="126"/>
      <c r="H400" s="126"/>
      <c r="I400" s="126"/>
      <c r="J400" s="126"/>
      <c r="K400" s="126"/>
      <c r="L400" s="126"/>
      <c r="M400" s="126" t="s">
        <v>407</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408</v>
      </c>
      <c r="AL400" s="126"/>
      <c r="AM400" s="126"/>
      <c r="AN400" s="126"/>
      <c r="AO400" s="126"/>
      <c r="AP400" s="126"/>
      <c r="AQ400" s="126" t="s">
        <v>23</v>
      </c>
      <c r="AR400" s="126"/>
      <c r="AS400" s="126"/>
      <c r="AT400" s="126"/>
      <c r="AU400" s="128" t="s">
        <v>24</v>
      </c>
      <c r="AV400" s="129"/>
      <c r="AW400" s="129"/>
      <c r="AX400" s="130"/>
    </row>
    <row r="401" spans="1:50" ht="24" hidden="1"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hidden="1"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hidden="1"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hidden="1"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hidden="1"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hidden="1"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hidden="1"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hidden="1"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hidden="1"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hidden="1"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20"/>
      <c r="B433" s="120"/>
      <c r="C433" s="126" t="s">
        <v>406</v>
      </c>
      <c r="D433" s="126"/>
      <c r="E433" s="126"/>
      <c r="F433" s="126"/>
      <c r="G433" s="126"/>
      <c r="H433" s="126"/>
      <c r="I433" s="126"/>
      <c r="J433" s="126"/>
      <c r="K433" s="126"/>
      <c r="L433" s="126"/>
      <c r="M433" s="126" t="s">
        <v>407</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408</v>
      </c>
      <c r="AL433" s="126"/>
      <c r="AM433" s="126"/>
      <c r="AN433" s="126"/>
      <c r="AO433" s="126"/>
      <c r="AP433" s="126"/>
      <c r="AQ433" s="126" t="s">
        <v>23</v>
      </c>
      <c r="AR433" s="126"/>
      <c r="AS433" s="126"/>
      <c r="AT433" s="126"/>
      <c r="AU433" s="128" t="s">
        <v>24</v>
      </c>
      <c r="AV433" s="129"/>
      <c r="AW433" s="129"/>
      <c r="AX433" s="130"/>
    </row>
    <row r="434" spans="1:50" ht="24" hidden="1"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hidden="1"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hidden="1"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hidden="1"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hidden="1"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hidden="1"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hidden="1"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hidden="1"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hidden="1"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hidden="1"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20"/>
      <c r="B466" s="120"/>
      <c r="C466" s="126" t="s">
        <v>406</v>
      </c>
      <c r="D466" s="126"/>
      <c r="E466" s="126"/>
      <c r="F466" s="126"/>
      <c r="G466" s="126"/>
      <c r="H466" s="126"/>
      <c r="I466" s="126"/>
      <c r="J466" s="126"/>
      <c r="K466" s="126"/>
      <c r="L466" s="126"/>
      <c r="M466" s="126" t="s">
        <v>407</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408</v>
      </c>
      <c r="AL466" s="126"/>
      <c r="AM466" s="126"/>
      <c r="AN466" s="126"/>
      <c r="AO466" s="126"/>
      <c r="AP466" s="126"/>
      <c r="AQ466" s="126" t="s">
        <v>23</v>
      </c>
      <c r="AR466" s="126"/>
      <c r="AS466" s="126"/>
      <c r="AT466" s="126"/>
      <c r="AU466" s="128" t="s">
        <v>24</v>
      </c>
      <c r="AV466" s="129"/>
      <c r="AW466" s="129"/>
      <c r="AX466" s="130"/>
    </row>
    <row r="467" spans="1:50" ht="24" hidden="1"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hidden="1"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hidden="1"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hidden="1"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hidden="1"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hidden="1"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hidden="1"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hidden="1"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hidden="1"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hidden="1"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818" t="s">
        <v>322</v>
      </c>
      <c r="B497" s="819"/>
      <c r="C497" s="819"/>
      <c r="D497" s="819"/>
      <c r="E497" s="819"/>
      <c r="F497" s="819"/>
      <c r="G497" s="819"/>
      <c r="H497" s="819"/>
      <c r="I497" s="819"/>
      <c r="J497" s="819"/>
      <c r="K497" s="819"/>
      <c r="L497" s="819"/>
      <c r="M497" s="819"/>
      <c r="N497" s="819"/>
      <c r="O497" s="819"/>
      <c r="P497" s="819"/>
      <c r="Q497" s="819"/>
      <c r="R497" s="819"/>
      <c r="S497" s="819"/>
      <c r="T497" s="819"/>
      <c r="U497" s="819"/>
      <c r="V497" s="819"/>
      <c r="W497" s="819"/>
      <c r="X497" s="819"/>
      <c r="Y497" s="819"/>
      <c r="Z497" s="819"/>
      <c r="AA497" s="819"/>
      <c r="AB497" s="819"/>
      <c r="AC497" s="819"/>
      <c r="AD497" s="819"/>
      <c r="AE497" s="819"/>
      <c r="AF497" s="819"/>
      <c r="AG497" s="819"/>
      <c r="AH497" s="819"/>
      <c r="AI497" s="819"/>
      <c r="AJ497" s="819"/>
      <c r="AK497" s="820"/>
      <c r="AL497" s="30"/>
      <c r="AM497" s="30"/>
      <c r="AN497" s="30"/>
      <c r="AO497" s="30"/>
      <c r="AP497" s="30"/>
      <c r="AQ497" s="30"/>
      <c r="AR497" s="30"/>
      <c r="AS497" s="30"/>
      <c r="AT497" s="30"/>
      <c r="AU497" s="30"/>
      <c r="AV497" s="30"/>
      <c r="AW497" s="30"/>
      <c r="AX497" s="31"/>
    </row>
  </sheetData>
  <sheetProtection password="CC77" sheet="1" scenarios="1" formatRows="0"/>
  <mergeCells count="2463">
    <mergeCell ref="AG121:AX121"/>
    <mergeCell ref="S143:W14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G108:AX108"/>
    <mergeCell ref="AG109:AX109"/>
    <mergeCell ref="AG110:AX11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O34:AS34"/>
    <mergeCell ref="A26:F30"/>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X97:AX97"/>
    <mergeCell ref="C120:AC12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AG111:AX111"/>
    <mergeCell ref="AG112:AX112"/>
    <mergeCell ref="AG113:AX113"/>
    <mergeCell ref="AG114:AX114"/>
    <mergeCell ref="AG115:AX115"/>
    <mergeCell ref="AG116:AX116"/>
    <mergeCell ref="AG117:AX117"/>
    <mergeCell ref="AG118:AX118"/>
    <mergeCell ref="AG119:AX119"/>
    <mergeCell ref="AG120:AX120"/>
    <mergeCell ref="AT75:AX75"/>
    <mergeCell ref="A76:F78"/>
    <mergeCell ref="G76:X76"/>
    <mergeCell ref="Y76:AA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M241:AJ241"/>
    <mergeCell ref="AK241:AP241"/>
    <mergeCell ref="AQ241:AT241"/>
    <mergeCell ref="AU241:AX241"/>
    <mergeCell ref="M242:AJ242"/>
    <mergeCell ref="AK242:AP242"/>
    <mergeCell ref="AQ242:AT242"/>
    <mergeCell ref="AU242:AX242"/>
    <mergeCell ref="A241:B241"/>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P62:X63"/>
    <mergeCell ref="Y62:AA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P38:X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AB62:AD63"/>
    <mergeCell ref="AE62:AI63"/>
    <mergeCell ref="AJ62:AN63"/>
    <mergeCell ref="AO62:AS63"/>
    <mergeCell ref="P64:X66"/>
    <mergeCell ref="Y64:AA64"/>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Q239:AT239"/>
    <mergeCell ref="AU239:AX239"/>
    <mergeCell ref="A240:B240"/>
    <mergeCell ref="M240:AJ240"/>
    <mergeCell ref="AK240:AP240"/>
    <mergeCell ref="AQ240:AT240"/>
    <mergeCell ref="AU240:AX240"/>
    <mergeCell ref="M238:AJ238"/>
    <mergeCell ref="AK238:AP238"/>
    <mergeCell ref="M243:AJ243"/>
    <mergeCell ref="AK243:AP243"/>
    <mergeCell ref="AQ243:AT243"/>
    <mergeCell ref="AU243:AX243"/>
    <mergeCell ref="M244:AJ244"/>
    <mergeCell ref="AK244:AP244"/>
    <mergeCell ref="AQ244:AT244"/>
    <mergeCell ref="AU244:AX244"/>
    <mergeCell ref="A243:B243"/>
    <mergeCell ref="A244:B244"/>
    <mergeCell ref="A242:B242"/>
    <mergeCell ref="A239:B239"/>
    <mergeCell ref="M239:AJ239"/>
    <mergeCell ref="AK239:AP239"/>
    <mergeCell ref="C239:L239"/>
    <mergeCell ref="C240:L240"/>
    <mergeCell ref="C241:L241"/>
    <mergeCell ref="C242:L242"/>
    <mergeCell ref="C243:L243"/>
    <mergeCell ref="C244:L244"/>
    <mergeCell ref="A245:B245"/>
    <mergeCell ref="A246:B246"/>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5:L245"/>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3" priority="553">
      <formula>IF(RIGHT(TEXT(P14,"0.#"),1)=".",FALSE,TRUE)</formula>
    </cfRule>
    <cfRule type="expression" dxfId="962" priority="554">
      <formula>IF(RIGHT(TEXT(P14,"0.#"),1)=".",TRUE,FALSE)</formula>
    </cfRule>
  </conditionalFormatting>
  <conditionalFormatting sqref="AE23:AI23">
    <cfRule type="expression" dxfId="961" priority="543">
      <formula>IF(RIGHT(TEXT(AE23,"0.#"),1)=".",FALSE,TRUE)</formula>
    </cfRule>
    <cfRule type="expression" dxfId="960" priority="544">
      <formula>IF(RIGHT(TEXT(AE23,"0.#"),1)=".",TRUE,FALSE)</formula>
    </cfRule>
  </conditionalFormatting>
  <conditionalFormatting sqref="AE69:AX69">
    <cfRule type="expression" dxfId="959" priority="475">
      <formula>IF(RIGHT(TEXT(AE69,"0.#"),1)=".",FALSE,TRUE)</formula>
    </cfRule>
    <cfRule type="expression" dxfId="958" priority="476">
      <formula>IF(RIGHT(TEXT(AE69,"0.#"),1)=".",TRUE,FALSE)</formula>
    </cfRule>
  </conditionalFormatting>
  <conditionalFormatting sqref="AE83:AI83">
    <cfRule type="expression" dxfId="957" priority="457">
      <formula>IF(RIGHT(TEXT(AE83,"0.#"),1)=".",FALSE,TRUE)</formula>
    </cfRule>
    <cfRule type="expression" dxfId="956" priority="458">
      <formula>IF(RIGHT(TEXT(AE83,"0.#"),1)=".",TRUE,FALSE)</formula>
    </cfRule>
  </conditionalFormatting>
  <conditionalFormatting sqref="AJ83:AX83">
    <cfRule type="expression" dxfId="955" priority="455">
      <formula>IF(RIGHT(TEXT(AJ83,"0.#"),1)=".",FALSE,TRUE)</formula>
    </cfRule>
    <cfRule type="expression" dxfId="954" priority="456">
      <formula>IF(RIGHT(TEXT(AJ83,"0.#"),1)=".",TRUE,FALSE)</formula>
    </cfRule>
  </conditionalFormatting>
  <conditionalFormatting sqref="L99">
    <cfRule type="expression" dxfId="953" priority="435">
      <formula>IF(RIGHT(TEXT(L99,"0.#"),1)=".",FALSE,TRUE)</formula>
    </cfRule>
    <cfRule type="expression" dxfId="952" priority="436">
      <formula>IF(RIGHT(TEXT(L99,"0.#"),1)=".",TRUE,FALSE)</formula>
    </cfRule>
  </conditionalFormatting>
  <conditionalFormatting sqref="L104">
    <cfRule type="expression" dxfId="951" priority="433">
      <formula>IF(RIGHT(TEXT(L104,"0.#"),1)=".",FALSE,TRUE)</formula>
    </cfRule>
    <cfRule type="expression" dxfId="950" priority="434">
      <formula>IF(RIGHT(TEXT(L104,"0.#"),1)=".",TRUE,FALSE)</formula>
    </cfRule>
  </conditionalFormatting>
  <conditionalFormatting sqref="R104">
    <cfRule type="expression" dxfId="949" priority="431">
      <formula>IF(RIGHT(TEXT(R104,"0.#"),1)=".",FALSE,TRUE)</formula>
    </cfRule>
    <cfRule type="expression" dxfId="948" priority="432">
      <formula>IF(RIGHT(TEXT(R104,"0.#"),1)=".",TRUE,FALSE)</formula>
    </cfRule>
  </conditionalFormatting>
  <conditionalFormatting sqref="P18:AX18">
    <cfRule type="expression" dxfId="947" priority="429">
      <formula>IF(RIGHT(TEXT(P18,"0.#"),1)=".",FALSE,TRUE)</formula>
    </cfRule>
    <cfRule type="expression" dxfId="946" priority="430">
      <formula>IF(RIGHT(TEXT(P18,"0.#"),1)=".",TRUE,FALSE)</formula>
    </cfRule>
  </conditionalFormatting>
  <conditionalFormatting sqref="Y181">
    <cfRule type="expression" dxfId="945" priority="425">
      <formula>IF(RIGHT(TEXT(Y181,"0.#"),1)=".",FALSE,TRUE)</formula>
    </cfRule>
    <cfRule type="expression" dxfId="944" priority="426">
      <formula>IF(RIGHT(TEXT(Y181,"0.#"),1)=".",TRUE,FALSE)</formula>
    </cfRule>
  </conditionalFormatting>
  <conditionalFormatting sqref="Y190">
    <cfRule type="expression" dxfId="943" priority="421">
      <formula>IF(RIGHT(TEXT(Y190,"0.#"),1)=".",FALSE,TRUE)</formula>
    </cfRule>
    <cfRule type="expression" dxfId="942" priority="422">
      <formula>IF(RIGHT(TEXT(Y190,"0.#"),1)=".",TRUE,FALSE)</formula>
    </cfRule>
  </conditionalFormatting>
  <conditionalFormatting sqref="AK236">
    <cfRule type="expression" dxfId="941" priority="343">
      <formula>IF(RIGHT(TEXT(AK236,"0.#"),1)=".",FALSE,TRUE)</formula>
    </cfRule>
    <cfRule type="expression" dxfId="940" priority="344">
      <formula>IF(RIGHT(TEXT(AK236,"0.#"),1)=".",TRUE,FALSE)</formula>
    </cfRule>
  </conditionalFormatting>
  <conditionalFormatting sqref="AE54:AI54">
    <cfRule type="expression" dxfId="939" priority="293">
      <formula>IF(RIGHT(TEXT(AE54,"0.#"),1)=".",FALSE,TRUE)</formula>
    </cfRule>
    <cfRule type="expression" dxfId="938" priority="294">
      <formula>IF(RIGHT(TEXT(AE54,"0.#"),1)=".",TRUE,FALSE)</formula>
    </cfRule>
  </conditionalFormatting>
  <conditionalFormatting sqref="P16:AQ17 P15:AX15 P13:AX13">
    <cfRule type="expression" dxfId="937" priority="251">
      <formula>IF(RIGHT(TEXT(P13,"0.#"),1)=".",FALSE,TRUE)</formula>
    </cfRule>
    <cfRule type="expression" dxfId="936" priority="252">
      <formula>IF(RIGHT(TEXT(P13,"0.#"),1)=".",TRUE,FALSE)</formula>
    </cfRule>
  </conditionalFormatting>
  <conditionalFormatting sqref="P19:AJ19">
    <cfRule type="expression" dxfId="935" priority="249">
      <formula>IF(RIGHT(TEXT(P19,"0.#"),1)=".",FALSE,TRUE)</formula>
    </cfRule>
    <cfRule type="expression" dxfId="934" priority="250">
      <formula>IF(RIGHT(TEXT(P19,"0.#"),1)=".",TRUE,FALSE)</formula>
    </cfRule>
  </conditionalFormatting>
  <conditionalFormatting sqref="AE55:AX55 AJ54:AS54">
    <cfRule type="expression" dxfId="933" priority="245">
      <formula>IF(RIGHT(TEXT(AE54,"0.#"),1)=".",FALSE,TRUE)</formula>
    </cfRule>
    <cfRule type="expression" dxfId="932" priority="246">
      <formula>IF(RIGHT(TEXT(AE54,"0.#"),1)=".",TRUE,FALSE)</formula>
    </cfRule>
  </conditionalFormatting>
  <conditionalFormatting sqref="AE68:AS68">
    <cfRule type="expression" dxfId="931" priority="241">
      <formula>IF(RIGHT(TEXT(AE68,"0.#"),1)=".",FALSE,TRUE)</formula>
    </cfRule>
    <cfRule type="expression" dxfId="930" priority="242">
      <formula>IF(RIGHT(TEXT(AE68,"0.#"),1)=".",TRUE,FALSE)</formula>
    </cfRule>
  </conditionalFormatting>
  <conditionalFormatting sqref="AE95:AI95 AE92:AI92 AE89:AI89 AE86:AI86">
    <cfRule type="expression" dxfId="929" priority="239">
      <formula>IF(RIGHT(TEXT(AE86,"0.#"),1)=".",FALSE,TRUE)</formula>
    </cfRule>
    <cfRule type="expression" dxfId="928" priority="240">
      <formula>IF(RIGHT(TEXT(AE86,"0.#"),1)=".",TRUE,FALSE)</formula>
    </cfRule>
  </conditionalFormatting>
  <conditionalFormatting sqref="AJ95:AX95 AJ92:AX92 AJ89:AX89 AJ86:AX86">
    <cfRule type="expression" dxfId="927" priority="237">
      <formula>IF(RIGHT(TEXT(AJ86,"0.#"),1)=".",FALSE,TRUE)</formula>
    </cfRule>
    <cfRule type="expression" dxfId="926" priority="238">
      <formula>IF(RIGHT(TEXT(AJ86,"0.#"),1)=".",TRUE,FALSE)</formula>
    </cfRule>
  </conditionalFormatting>
  <conditionalFormatting sqref="L100:L103 L98">
    <cfRule type="expression" dxfId="925" priority="235">
      <formula>IF(RIGHT(TEXT(L98,"0.#"),1)=".",FALSE,TRUE)</formula>
    </cfRule>
    <cfRule type="expression" dxfId="924" priority="236">
      <formula>IF(RIGHT(TEXT(L98,"0.#"),1)=".",TRUE,FALSE)</formula>
    </cfRule>
  </conditionalFormatting>
  <conditionalFormatting sqref="R98">
    <cfRule type="expression" dxfId="923" priority="231">
      <formula>IF(RIGHT(TEXT(R98,"0.#"),1)=".",FALSE,TRUE)</formula>
    </cfRule>
    <cfRule type="expression" dxfId="922" priority="232">
      <formula>IF(RIGHT(TEXT(R98,"0.#"),1)=".",TRUE,FALSE)</formula>
    </cfRule>
  </conditionalFormatting>
  <conditionalFormatting sqref="R99:R103">
    <cfRule type="expression" dxfId="921" priority="229">
      <formula>IF(RIGHT(TEXT(R99,"0.#"),1)=".",FALSE,TRUE)</formula>
    </cfRule>
    <cfRule type="expression" dxfId="920" priority="230">
      <formula>IF(RIGHT(TEXT(R99,"0.#"),1)=".",TRUE,FALSE)</formula>
    </cfRule>
  </conditionalFormatting>
  <conditionalFormatting sqref="Y182:Y189 Y180">
    <cfRule type="expression" dxfId="919" priority="227">
      <formula>IF(RIGHT(TEXT(Y180,"0.#"),1)=".",FALSE,TRUE)</formula>
    </cfRule>
    <cfRule type="expression" dxfId="918" priority="228">
      <formula>IF(RIGHT(TEXT(Y180,"0.#"),1)=".",TRUE,FALSE)</formula>
    </cfRule>
  </conditionalFormatting>
  <conditionalFormatting sqref="AU181">
    <cfRule type="expression" dxfId="917" priority="225">
      <formula>IF(RIGHT(TEXT(AU181,"0.#"),1)=".",FALSE,TRUE)</formula>
    </cfRule>
    <cfRule type="expression" dxfId="916" priority="226">
      <formula>IF(RIGHT(TEXT(AU181,"0.#"),1)=".",TRUE,FALSE)</formula>
    </cfRule>
  </conditionalFormatting>
  <conditionalFormatting sqref="AU190">
    <cfRule type="expression" dxfId="915" priority="223">
      <formula>IF(RIGHT(TEXT(AU190,"0.#"),1)=".",FALSE,TRUE)</formula>
    </cfRule>
    <cfRule type="expression" dxfId="914" priority="224">
      <formula>IF(RIGHT(TEXT(AU190,"0.#"),1)=".",TRUE,FALSE)</formula>
    </cfRule>
  </conditionalFormatting>
  <conditionalFormatting sqref="AU182:AU189 AU180">
    <cfRule type="expression" dxfId="913" priority="221">
      <formula>IF(RIGHT(TEXT(AU180,"0.#"),1)=".",FALSE,TRUE)</formula>
    </cfRule>
    <cfRule type="expression" dxfId="912" priority="222">
      <formula>IF(RIGHT(TEXT(AU180,"0.#"),1)=".",TRUE,FALSE)</formula>
    </cfRule>
  </conditionalFormatting>
  <conditionalFormatting sqref="Y220 Y207 Y194">
    <cfRule type="expression" dxfId="911" priority="207">
      <formula>IF(RIGHT(TEXT(Y194,"0.#"),1)=".",FALSE,TRUE)</formula>
    </cfRule>
    <cfRule type="expression" dxfId="910" priority="208">
      <formula>IF(RIGHT(TEXT(Y194,"0.#"),1)=".",TRUE,FALSE)</formula>
    </cfRule>
  </conditionalFormatting>
  <conditionalFormatting sqref="Y229 Y216 Y203">
    <cfRule type="expression" dxfId="909" priority="205">
      <formula>IF(RIGHT(TEXT(Y203,"0.#"),1)=".",FALSE,TRUE)</formula>
    </cfRule>
    <cfRule type="expression" dxfId="908" priority="206">
      <formula>IF(RIGHT(TEXT(Y203,"0.#"),1)=".",TRUE,FALSE)</formula>
    </cfRule>
  </conditionalFormatting>
  <conditionalFormatting sqref="Y221:Y228 Y219 Y208:Y215 Y206 Y195:Y202 Y193">
    <cfRule type="expression" dxfId="907" priority="203">
      <formula>IF(RIGHT(TEXT(Y193,"0.#"),1)=".",FALSE,TRUE)</formula>
    </cfRule>
    <cfRule type="expression" dxfId="906" priority="204">
      <formula>IF(RIGHT(TEXT(Y193,"0.#"),1)=".",TRUE,FALSE)</formula>
    </cfRule>
  </conditionalFormatting>
  <conditionalFormatting sqref="AU220 AU207 AU194">
    <cfRule type="expression" dxfId="905" priority="201">
      <formula>IF(RIGHT(TEXT(AU194,"0.#"),1)=".",FALSE,TRUE)</formula>
    </cfRule>
    <cfRule type="expression" dxfId="904" priority="202">
      <formula>IF(RIGHT(TEXT(AU194,"0.#"),1)=".",TRUE,FALSE)</formula>
    </cfRule>
  </conditionalFormatting>
  <conditionalFormatting sqref="AU229 AU216 AU203">
    <cfRule type="expression" dxfId="903" priority="199">
      <formula>IF(RIGHT(TEXT(AU203,"0.#"),1)=".",FALSE,TRUE)</formula>
    </cfRule>
    <cfRule type="expression" dxfId="902" priority="200">
      <formula>IF(RIGHT(TEXT(AU203,"0.#"),1)=".",TRUE,FALSE)</formula>
    </cfRule>
  </conditionalFormatting>
  <conditionalFormatting sqref="AU221:AU228 AU219 AU208:AU215 AU206 AU195:AU202 AU193">
    <cfRule type="expression" dxfId="901" priority="197">
      <formula>IF(RIGHT(TEXT(AU193,"0.#"),1)=".",FALSE,TRUE)</formula>
    </cfRule>
    <cfRule type="expression" dxfId="900" priority="198">
      <formula>IF(RIGHT(TEXT(AU193,"0.#"),1)=".",TRUE,FALSE)</formula>
    </cfRule>
  </conditionalFormatting>
  <conditionalFormatting sqref="AE56:AI56">
    <cfRule type="expression" dxfId="899" priority="171">
      <formula>IF(AND(AE56&gt;=0, RIGHT(TEXT(AE56,"0.#"),1)&lt;&gt;"."),TRUE,FALSE)</formula>
    </cfRule>
    <cfRule type="expression" dxfId="898" priority="172">
      <formula>IF(AND(AE56&gt;=0, RIGHT(TEXT(AE56,"0.#"),1)="."),TRUE,FALSE)</formula>
    </cfRule>
    <cfRule type="expression" dxfId="897" priority="173">
      <formula>IF(AND(AE56&lt;0, RIGHT(TEXT(AE56,"0.#"),1)&lt;&gt;"."),TRUE,FALSE)</formula>
    </cfRule>
    <cfRule type="expression" dxfId="896" priority="174">
      <formula>IF(AND(AE56&lt;0, RIGHT(TEXT(AE56,"0.#"),1)="."),TRUE,FALSE)</formula>
    </cfRule>
  </conditionalFormatting>
  <conditionalFormatting sqref="AJ56:AS56">
    <cfRule type="expression" dxfId="895" priority="167">
      <formula>IF(AND(AJ56&gt;=0, RIGHT(TEXT(AJ56,"0.#"),1)&lt;&gt;"."),TRUE,FALSE)</formula>
    </cfRule>
    <cfRule type="expression" dxfId="894" priority="168">
      <formula>IF(AND(AJ56&gt;=0, RIGHT(TEXT(AJ56,"0.#"),1)="."),TRUE,FALSE)</formula>
    </cfRule>
    <cfRule type="expression" dxfId="893" priority="169">
      <formula>IF(AND(AJ56&lt;0, RIGHT(TEXT(AJ56,"0.#"),1)&lt;&gt;"."),TRUE,FALSE)</formula>
    </cfRule>
    <cfRule type="expression" dxfId="892" priority="170">
      <formula>IF(AND(AJ56&lt;0, RIGHT(TEXT(AJ56,"0.#"),1)="."),TRUE,FALSE)</formula>
    </cfRule>
  </conditionalFormatting>
  <conditionalFormatting sqref="AK237:AK265">
    <cfRule type="expression" dxfId="891" priority="155">
      <formula>IF(RIGHT(TEXT(AK237,"0.#"),1)=".",FALSE,TRUE)</formula>
    </cfRule>
    <cfRule type="expression" dxfId="890" priority="156">
      <formula>IF(RIGHT(TEXT(AK237,"0.#"),1)=".",TRUE,FALSE)</formula>
    </cfRule>
  </conditionalFormatting>
  <conditionalFormatting sqref="AU237:AX265">
    <cfRule type="expression" dxfId="889" priority="151">
      <formula>IF(AND(AU237&gt;=0, RIGHT(TEXT(AU237,"0.#"),1)&lt;&gt;"."),TRUE,FALSE)</formula>
    </cfRule>
    <cfRule type="expression" dxfId="888" priority="152">
      <formula>IF(AND(AU237&gt;=0, RIGHT(TEXT(AU237,"0.#"),1)="."),TRUE,FALSE)</formula>
    </cfRule>
    <cfRule type="expression" dxfId="887" priority="153">
      <formula>IF(AND(AU237&lt;0, RIGHT(TEXT(AU237,"0.#"),1)&lt;&gt;"."),TRUE,FALSE)</formula>
    </cfRule>
    <cfRule type="expression" dxfId="886" priority="154">
      <formula>IF(AND(AU237&lt;0, RIGHT(TEXT(AU237,"0.#"),1)="."),TRUE,FALSE)</formula>
    </cfRule>
  </conditionalFormatting>
  <conditionalFormatting sqref="AK269">
    <cfRule type="expression" dxfId="885" priority="149">
      <formula>IF(RIGHT(TEXT(AK269,"0.#"),1)=".",FALSE,TRUE)</formula>
    </cfRule>
    <cfRule type="expression" dxfId="884" priority="150">
      <formula>IF(RIGHT(TEXT(AK269,"0.#"),1)=".",TRUE,FALSE)</formula>
    </cfRule>
  </conditionalFormatting>
  <conditionalFormatting sqref="AU269:AX269">
    <cfRule type="expression" dxfId="883" priority="145">
      <formula>IF(AND(AU269&gt;=0, RIGHT(TEXT(AU269,"0.#"),1)&lt;&gt;"."),TRUE,FALSE)</formula>
    </cfRule>
    <cfRule type="expression" dxfId="882" priority="146">
      <formula>IF(AND(AU269&gt;=0, RIGHT(TEXT(AU269,"0.#"),1)="."),TRUE,FALSE)</formula>
    </cfRule>
    <cfRule type="expression" dxfId="881" priority="147">
      <formula>IF(AND(AU269&lt;0, RIGHT(TEXT(AU269,"0.#"),1)&lt;&gt;"."),TRUE,FALSE)</formula>
    </cfRule>
    <cfRule type="expression" dxfId="880" priority="148">
      <formula>IF(AND(AU269&lt;0, RIGHT(TEXT(AU269,"0.#"),1)="."),TRUE,FALSE)</formula>
    </cfRule>
  </conditionalFormatting>
  <conditionalFormatting sqref="AK270:AK298">
    <cfRule type="expression" dxfId="879" priority="143">
      <formula>IF(RIGHT(TEXT(AK270,"0.#"),1)=".",FALSE,TRUE)</formula>
    </cfRule>
    <cfRule type="expression" dxfId="878" priority="144">
      <formula>IF(RIGHT(TEXT(AK270,"0.#"),1)=".",TRUE,FALSE)</formula>
    </cfRule>
  </conditionalFormatting>
  <conditionalFormatting sqref="AU270:AX270 AU275:AX298">
    <cfRule type="expression" dxfId="877" priority="139">
      <formula>IF(AND(AU270&gt;=0, RIGHT(TEXT(AU270,"0.#"),1)&lt;&gt;"."),TRUE,FALSE)</formula>
    </cfRule>
    <cfRule type="expression" dxfId="876" priority="140">
      <formula>IF(AND(AU270&gt;=0, RIGHT(TEXT(AU270,"0.#"),1)="."),TRUE,FALSE)</formula>
    </cfRule>
    <cfRule type="expression" dxfId="875" priority="141">
      <formula>IF(AND(AU270&lt;0, RIGHT(TEXT(AU270,"0.#"),1)&lt;&gt;"."),TRUE,FALSE)</formula>
    </cfRule>
    <cfRule type="expression" dxfId="874" priority="142">
      <formula>IF(AND(AU270&lt;0, RIGHT(TEXT(AU270,"0.#"),1)="."),TRUE,FALSE)</formula>
    </cfRule>
  </conditionalFormatting>
  <conditionalFormatting sqref="AK302">
    <cfRule type="expression" dxfId="873" priority="137">
      <formula>IF(RIGHT(TEXT(AK302,"0.#"),1)=".",FALSE,TRUE)</formula>
    </cfRule>
    <cfRule type="expression" dxfId="872" priority="138">
      <formula>IF(RIGHT(TEXT(AK302,"0.#"),1)=".",TRUE,FALSE)</formula>
    </cfRule>
  </conditionalFormatting>
  <conditionalFormatting sqref="AU302:AX302">
    <cfRule type="expression" dxfId="871" priority="133">
      <formula>IF(AND(AU302&gt;=0, RIGHT(TEXT(AU302,"0.#"),1)&lt;&gt;"."),TRUE,FALSE)</formula>
    </cfRule>
    <cfRule type="expression" dxfId="870" priority="134">
      <formula>IF(AND(AU302&gt;=0, RIGHT(TEXT(AU302,"0.#"),1)="."),TRUE,FALSE)</formula>
    </cfRule>
    <cfRule type="expression" dxfId="869" priority="135">
      <formula>IF(AND(AU302&lt;0, RIGHT(TEXT(AU302,"0.#"),1)&lt;&gt;"."),TRUE,FALSE)</formula>
    </cfRule>
    <cfRule type="expression" dxfId="868" priority="136">
      <formula>IF(AND(AU302&lt;0, RIGHT(TEXT(AU302,"0.#"),1)="."),TRUE,FALSE)</formula>
    </cfRule>
  </conditionalFormatting>
  <conditionalFormatting sqref="AK303:AK331">
    <cfRule type="expression" dxfId="867" priority="131">
      <formula>IF(RIGHT(TEXT(AK303,"0.#"),1)=".",FALSE,TRUE)</formula>
    </cfRule>
    <cfRule type="expression" dxfId="866" priority="132">
      <formula>IF(RIGHT(TEXT(AK303,"0.#"),1)=".",TRUE,FALSE)</formula>
    </cfRule>
  </conditionalFormatting>
  <conditionalFormatting sqref="AU303:AX331">
    <cfRule type="expression" dxfId="865" priority="127">
      <formula>IF(AND(AU303&gt;=0, RIGHT(TEXT(AU303,"0.#"),1)&lt;&gt;"."),TRUE,FALSE)</formula>
    </cfRule>
    <cfRule type="expression" dxfId="864" priority="128">
      <formula>IF(AND(AU303&gt;=0, RIGHT(TEXT(AU303,"0.#"),1)="."),TRUE,FALSE)</formula>
    </cfRule>
    <cfRule type="expression" dxfId="863" priority="129">
      <formula>IF(AND(AU303&lt;0, RIGHT(TEXT(AU303,"0.#"),1)&lt;&gt;"."),TRUE,FALSE)</formula>
    </cfRule>
    <cfRule type="expression" dxfId="862" priority="130">
      <formula>IF(AND(AU303&lt;0, RIGHT(TEXT(AU303,"0.#"),1)="."),TRUE,FALSE)</formula>
    </cfRule>
  </conditionalFormatting>
  <conditionalFormatting sqref="AK335">
    <cfRule type="expression" dxfId="861" priority="125">
      <formula>IF(RIGHT(TEXT(AK335,"0.#"),1)=".",FALSE,TRUE)</formula>
    </cfRule>
    <cfRule type="expression" dxfId="860" priority="126">
      <formula>IF(RIGHT(TEXT(AK335,"0.#"),1)=".",TRUE,FALSE)</formula>
    </cfRule>
  </conditionalFormatting>
  <conditionalFormatting sqref="AU335:AX335">
    <cfRule type="expression" dxfId="859" priority="121">
      <formula>IF(AND(AU335&gt;=0, RIGHT(TEXT(AU335,"0.#"),1)&lt;&gt;"."),TRUE,FALSE)</formula>
    </cfRule>
    <cfRule type="expression" dxfId="858" priority="122">
      <formula>IF(AND(AU335&gt;=0, RIGHT(TEXT(AU335,"0.#"),1)="."),TRUE,FALSE)</formula>
    </cfRule>
    <cfRule type="expression" dxfId="857" priority="123">
      <formula>IF(AND(AU335&lt;0, RIGHT(TEXT(AU335,"0.#"),1)&lt;&gt;"."),TRUE,FALSE)</formula>
    </cfRule>
    <cfRule type="expression" dxfId="856" priority="124">
      <formula>IF(AND(AU335&lt;0, RIGHT(TEXT(AU335,"0.#"),1)="."),TRUE,FALSE)</formula>
    </cfRule>
  </conditionalFormatting>
  <conditionalFormatting sqref="AK336:AK364">
    <cfRule type="expression" dxfId="855" priority="119">
      <formula>IF(RIGHT(TEXT(AK336,"0.#"),1)=".",FALSE,TRUE)</formula>
    </cfRule>
    <cfRule type="expression" dxfId="854" priority="120">
      <formula>IF(RIGHT(TEXT(AK336,"0.#"),1)=".",TRUE,FALSE)</formula>
    </cfRule>
  </conditionalFormatting>
  <conditionalFormatting sqref="AU336:AX364">
    <cfRule type="expression" dxfId="853" priority="115">
      <formula>IF(AND(AU336&gt;=0, RIGHT(TEXT(AU336,"0.#"),1)&lt;&gt;"."),TRUE,FALSE)</formula>
    </cfRule>
    <cfRule type="expression" dxfId="852" priority="116">
      <formula>IF(AND(AU336&gt;=0, RIGHT(TEXT(AU336,"0.#"),1)="."),TRUE,FALSE)</formula>
    </cfRule>
    <cfRule type="expression" dxfId="851" priority="117">
      <formula>IF(AND(AU336&lt;0, RIGHT(TEXT(AU336,"0.#"),1)&lt;&gt;"."),TRUE,FALSE)</formula>
    </cfRule>
    <cfRule type="expression" dxfId="850" priority="118">
      <formula>IF(AND(AU336&lt;0, RIGHT(TEXT(AU336,"0.#"),1)="."),TRUE,FALSE)</formula>
    </cfRule>
  </conditionalFormatting>
  <conditionalFormatting sqref="AK368">
    <cfRule type="expression" dxfId="849" priority="113">
      <formula>IF(RIGHT(TEXT(AK368,"0.#"),1)=".",FALSE,TRUE)</formula>
    </cfRule>
    <cfRule type="expression" dxfId="848" priority="114">
      <formula>IF(RIGHT(TEXT(AK368,"0.#"),1)=".",TRUE,FALSE)</formula>
    </cfRule>
  </conditionalFormatting>
  <conditionalFormatting sqref="AU368:AX368">
    <cfRule type="expression" dxfId="847" priority="109">
      <formula>IF(AND(AU368&gt;=0, RIGHT(TEXT(AU368,"0.#"),1)&lt;&gt;"."),TRUE,FALSE)</formula>
    </cfRule>
    <cfRule type="expression" dxfId="846" priority="110">
      <formula>IF(AND(AU368&gt;=0, RIGHT(TEXT(AU368,"0.#"),1)="."),TRUE,FALSE)</formula>
    </cfRule>
    <cfRule type="expression" dxfId="845" priority="111">
      <formula>IF(AND(AU368&lt;0, RIGHT(TEXT(AU368,"0.#"),1)&lt;&gt;"."),TRUE,FALSE)</formula>
    </cfRule>
    <cfRule type="expression" dxfId="844" priority="112">
      <formula>IF(AND(AU368&lt;0, RIGHT(TEXT(AU368,"0.#"),1)="."),TRUE,FALSE)</formula>
    </cfRule>
  </conditionalFormatting>
  <conditionalFormatting sqref="AK369:AK397">
    <cfRule type="expression" dxfId="843" priority="107">
      <formula>IF(RIGHT(TEXT(AK369,"0.#"),1)=".",FALSE,TRUE)</formula>
    </cfRule>
    <cfRule type="expression" dxfId="842" priority="108">
      <formula>IF(RIGHT(TEXT(AK369,"0.#"),1)=".",TRUE,FALSE)</formula>
    </cfRule>
  </conditionalFormatting>
  <conditionalFormatting sqref="AU369:AX397">
    <cfRule type="expression" dxfId="841" priority="103">
      <formula>IF(AND(AU369&gt;=0, RIGHT(TEXT(AU369,"0.#"),1)&lt;&gt;"."),TRUE,FALSE)</formula>
    </cfRule>
    <cfRule type="expression" dxfId="840" priority="104">
      <formula>IF(AND(AU369&gt;=0, RIGHT(TEXT(AU369,"0.#"),1)="."),TRUE,FALSE)</formula>
    </cfRule>
    <cfRule type="expression" dxfId="839" priority="105">
      <formula>IF(AND(AU369&lt;0, RIGHT(TEXT(AU369,"0.#"),1)&lt;&gt;"."),TRUE,FALSE)</formula>
    </cfRule>
    <cfRule type="expression" dxfId="838" priority="106">
      <formula>IF(AND(AU369&lt;0, RIGHT(TEXT(AU369,"0.#"),1)="."),TRUE,FALSE)</formula>
    </cfRule>
  </conditionalFormatting>
  <conditionalFormatting sqref="AK401">
    <cfRule type="expression" dxfId="837" priority="101">
      <formula>IF(RIGHT(TEXT(AK401,"0.#"),1)=".",FALSE,TRUE)</formula>
    </cfRule>
    <cfRule type="expression" dxfId="836" priority="102">
      <formula>IF(RIGHT(TEXT(AK401,"0.#"),1)=".",TRUE,FALSE)</formula>
    </cfRule>
  </conditionalFormatting>
  <conditionalFormatting sqref="AU401:AX401">
    <cfRule type="expression" dxfId="835" priority="97">
      <formula>IF(AND(AU401&gt;=0, RIGHT(TEXT(AU401,"0.#"),1)&lt;&gt;"."),TRUE,FALSE)</formula>
    </cfRule>
    <cfRule type="expression" dxfId="834" priority="98">
      <formula>IF(AND(AU401&gt;=0, RIGHT(TEXT(AU401,"0.#"),1)="."),TRUE,FALSE)</formula>
    </cfRule>
    <cfRule type="expression" dxfId="833" priority="99">
      <formula>IF(AND(AU401&lt;0, RIGHT(TEXT(AU401,"0.#"),1)&lt;&gt;"."),TRUE,FALSE)</formula>
    </cfRule>
    <cfRule type="expression" dxfId="832" priority="100">
      <formula>IF(AND(AU401&lt;0, RIGHT(TEXT(AU401,"0.#"),1)="."),TRUE,FALSE)</formula>
    </cfRule>
  </conditionalFormatting>
  <conditionalFormatting sqref="AK402:AK430">
    <cfRule type="expression" dxfId="831" priority="95">
      <formula>IF(RIGHT(TEXT(AK402,"0.#"),1)=".",FALSE,TRUE)</formula>
    </cfRule>
    <cfRule type="expression" dxfId="830" priority="96">
      <formula>IF(RIGHT(TEXT(AK402,"0.#"),1)=".",TRUE,FALSE)</formula>
    </cfRule>
  </conditionalFormatting>
  <conditionalFormatting sqref="AU402:AX430">
    <cfRule type="expression" dxfId="829" priority="91">
      <formula>IF(AND(AU402&gt;=0, RIGHT(TEXT(AU402,"0.#"),1)&lt;&gt;"."),TRUE,FALSE)</formula>
    </cfRule>
    <cfRule type="expression" dxfId="828" priority="92">
      <formula>IF(AND(AU402&gt;=0, RIGHT(TEXT(AU402,"0.#"),1)="."),TRUE,FALSE)</formula>
    </cfRule>
    <cfRule type="expression" dxfId="827" priority="93">
      <formula>IF(AND(AU402&lt;0, RIGHT(TEXT(AU402,"0.#"),1)&lt;&gt;"."),TRUE,FALSE)</formula>
    </cfRule>
    <cfRule type="expression" dxfId="826" priority="94">
      <formula>IF(AND(AU402&lt;0, RIGHT(TEXT(AU402,"0.#"),1)="."),TRUE,FALSE)</formula>
    </cfRule>
  </conditionalFormatting>
  <conditionalFormatting sqref="AK434">
    <cfRule type="expression" dxfId="825" priority="89">
      <formula>IF(RIGHT(TEXT(AK434,"0.#"),1)=".",FALSE,TRUE)</formula>
    </cfRule>
    <cfRule type="expression" dxfId="824" priority="90">
      <formula>IF(RIGHT(TEXT(AK434,"0.#"),1)=".",TRUE,FALSE)</formula>
    </cfRule>
  </conditionalFormatting>
  <conditionalFormatting sqref="AU434:AX434">
    <cfRule type="expression" dxfId="823" priority="85">
      <formula>IF(AND(AU434&gt;=0, RIGHT(TEXT(AU434,"0.#"),1)&lt;&gt;"."),TRUE,FALSE)</formula>
    </cfRule>
    <cfRule type="expression" dxfId="822" priority="86">
      <formula>IF(AND(AU434&gt;=0, RIGHT(TEXT(AU434,"0.#"),1)="."),TRUE,FALSE)</formula>
    </cfRule>
    <cfRule type="expression" dxfId="821" priority="87">
      <formula>IF(AND(AU434&lt;0, RIGHT(TEXT(AU434,"0.#"),1)&lt;&gt;"."),TRUE,FALSE)</formula>
    </cfRule>
    <cfRule type="expression" dxfId="820" priority="88">
      <formula>IF(AND(AU434&lt;0, RIGHT(TEXT(AU434,"0.#"),1)="."),TRUE,FALSE)</formula>
    </cfRule>
  </conditionalFormatting>
  <conditionalFormatting sqref="AK435:AK463">
    <cfRule type="expression" dxfId="819" priority="83">
      <formula>IF(RIGHT(TEXT(AK435,"0.#"),1)=".",FALSE,TRUE)</formula>
    </cfRule>
    <cfRule type="expression" dxfId="818" priority="84">
      <formula>IF(RIGHT(TEXT(AK435,"0.#"),1)=".",TRUE,FALSE)</formula>
    </cfRule>
  </conditionalFormatting>
  <conditionalFormatting sqref="AU435:AX463">
    <cfRule type="expression" dxfId="817" priority="79">
      <formula>IF(AND(AU435&gt;=0, RIGHT(TEXT(AU435,"0.#"),1)&lt;&gt;"."),TRUE,FALSE)</formula>
    </cfRule>
    <cfRule type="expression" dxfId="816" priority="80">
      <formula>IF(AND(AU435&gt;=0, RIGHT(TEXT(AU435,"0.#"),1)="."),TRUE,FALSE)</formula>
    </cfRule>
    <cfRule type="expression" dxfId="815" priority="81">
      <formula>IF(AND(AU435&lt;0, RIGHT(TEXT(AU435,"0.#"),1)&lt;&gt;"."),TRUE,FALSE)</formula>
    </cfRule>
    <cfRule type="expression" dxfId="814" priority="82">
      <formula>IF(AND(AU435&lt;0, RIGHT(TEXT(AU435,"0.#"),1)="."),TRUE,FALSE)</formula>
    </cfRule>
  </conditionalFormatting>
  <conditionalFormatting sqref="AK467">
    <cfRule type="expression" dxfId="813" priority="77">
      <formula>IF(RIGHT(TEXT(AK467,"0.#"),1)=".",FALSE,TRUE)</formula>
    </cfRule>
    <cfRule type="expression" dxfId="812" priority="78">
      <formula>IF(RIGHT(TEXT(AK467,"0.#"),1)=".",TRUE,FALSE)</formula>
    </cfRule>
  </conditionalFormatting>
  <conditionalFormatting sqref="AU467:AX467">
    <cfRule type="expression" dxfId="811" priority="73">
      <formula>IF(AND(AU467&gt;=0, RIGHT(TEXT(AU467,"0.#"),1)&lt;&gt;"."),TRUE,FALSE)</formula>
    </cfRule>
    <cfRule type="expression" dxfId="810" priority="74">
      <formula>IF(AND(AU467&gt;=0, RIGHT(TEXT(AU467,"0.#"),1)="."),TRUE,FALSE)</formula>
    </cfRule>
    <cfRule type="expression" dxfId="809" priority="75">
      <formula>IF(AND(AU467&lt;0, RIGHT(TEXT(AU467,"0.#"),1)&lt;&gt;"."),TRUE,FALSE)</formula>
    </cfRule>
    <cfRule type="expression" dxfId="808" priority="76">
      <formula>IF(AND(AU467&lt;0, RIGHT(TEXT(AU467,"0.#"),1)="."),TRUE,FALSE)</formula>
    </cfRule>
  </conditionalFormatting>
  <conditionalFormatting sqref="AK468:AK496">
    <cfRule type="expression" dxfId="807" priority="71">
      <formula>IF(RIGHT(TEXT(AK468,"0.#"),1)=".",FALSE,TRUE)</formula>
    </cfRule>
    <cfRule type="expression" dxfId="806" priority="72">
      <formula>IF(RIGHT(TEXT(AK468,"0.#"),1)=".",TRUE,FALSE)</formula>
    </cfRule>
  </conditionalFormatting>
  <conditionalFormatting sqref="AU468:AX496">
    <cfRule type="expression" dxfId="805" priority="67">
      <formula>IF(AND(AU468&gt;=0, RIGHT(TEXT(AU468,"0.#"),1)&lt;&gt;"."),TRUE,FALSE)</formula>
    </cfRule>
    <cfRule type="expression" dxfId="804" priority="68">
      <formula>IF(AND(AU468&gt;=0, RIGHT(TEXT(AU468,"0.#"),1)="."),TRUE,FALSE)</formula>
    </cfRule>
    <cfRule type="expression" dxfId="803" priority="69">
      <formula>IF(AND(AU468&lt;0, RIGHT(TEXT(AU468,"0.#"),1)&lt;&gt;"."),TRUE,FALSE)</formula>
    </cfRule>
    <cfRule type="expression" dxfId="802" priority="70">
      <formula>IF(AND(AU468&lt;0, RIGHT(TEXT(AU468,"0.#"),1)="."),TRUE,FALSE)</formula>
    </cfRule>
  </conditionalFormatting>
  <conditionalFormatting sqref="AE24:AX24 AJ23:AS23">
    <cfRule type="expression" dxfId="801" priority="65">
      <formula>IF(RIGHT(TEXT(AE23,"0.#"),1)=".",FALSE,TRUE)</formula>
    </cfRule>
    <cfRule type="expression" dxfId="800" priority="66">
      <formula>IF(RIGHT(TEXT(AE23,"0.#"),1)=".",TRUE,FALSE)</formula>
    </cfRule>
  </conditionalFormatting>
  <conditionalFormatting sqref="AE25:AI25">
    <cfRule type="expression" dxfId="799" priority="57">
      <formula>IF(AND(AE25&gt;=0, RIGHT(TEXT(AE25,"0.#"),1)&lt;&gt;"."),TRUE,FALSE)</formula>
    </cfRule>
    <cfRule type="expression" dxfId="798" priority="58">
      <formula>IF(AND(AE25&gt;=0, RIGHT(TEXT(AE25,"0.#"),1)="."),TRUE,FALSE)</formula>
    </cfRule>
    <cfRule type="expression" dxfId="797" priority="59">
      <formula>IF(AND(AE25&lt;0, RIGHT(TEXT(AE25,"0.#"),1)&lt;&gt;"."),TRUE,FALSE)</formula>
    </cfRule>
    <cfRule type="expression" dxfId="796" priority="60">
      <formula>IF(AND(AE25&lt;0, RIGHT(TEXT(AE25,"0.#"),1)="."),TRUE,FALSE)</formula>
    </cfRule>
  </conditionalFormatting>
  <conditionalFormatting sqref="AJ25:AS25">
    <cfRule type="expression" dxfId="795" priority="53">
      <formula>IF(AND(AJ25&gt;=0, RIGHT(TEXT(AJ25,"0.#"),1)&lt;&gt;"."),TRUE,FALSE)</formula>
    </cfRule>
    <cfRule type="expression" dxfId="794" priority="54">
      <formula>IF(AND(AJ25&gt;=0, RIGHT(TEXT(AJ25,"0.#"),1)="."),TRUE,FALSE)</formula>
    </cfRule>
    <cfRule type="expression" dxfId="793" priority="55">
      <formula>IF(AND(AJ25&lt;0, RIGHT(TEXT(AJ25,"0.#"),1)&lt;&gt;"."),TRUE,FALSE)</formula>
    </cfRule>
    <cfRule type="expression" dxfId="792" priority="56">
      <formula>IF(AND(AJ25&lt;0, RIGHT(TEXT(AJ25,"0.#"),1)="."),TRUE,FALSE)</formula>
    </cfRule>
  </conditionalFormatting>
  <conditionalFormatting sqref="AU236:AX236">
    <cfRule type="expression" dxfId="791" priority="41">
      <formula>IF(AND(AU236&gt;=0, RIGHT(TEXT(AU236,"0.#"),1)&lt;&gt;"."),TRUE,FALSE)</formula>
    </cfRule>
    <cfRule type="expression" dxfId="790" priority="42">
      <formula>IF(AND(AU236&gt;=0, RIGHT(TEXT(AU236,"0.#"),1)="."),TRUE,FALSE)</formula>
    </cfRule>
    <cfRule type="expression" dxfId="789" priority="43">
      <formula>IF(AND(AU236&lt;0, RIGHT(TEXT(AU236,"0.#"),1)&lt;&gt;"."),TRUE,FALSE)</formula>
    </cfRule>
    <cfRule type="expression" dxfId="788" priority="44">
      <formula>IF(AND(AU236&lt;0, RIGHT(TEXT(AU236,"0.#"),1)="."),TRUE,FALSE)</formula>
    </cfRule>
  </conditionalFormatting>
  <conditionalFormatting sqref="AE43:AI43 AE38:AI38 AE33:AI33 AE28:AI28">
    <cfRule type="expression" dxfId="787" priority="39">
      <formula>IF(RIGHT(TEXT(AE28,"0.#"),1)=".",FALSE,TRUE)</formula>
    </cfRule>
    <cfRule type="expression" dxfId="786" priority="40">
      <formula>IF(RIGHT(TEXT(AE28,"0.#"),1)=".",TRUE,FALSE)</formula>
    </cfRule>
  </conditionalFormatting>
  <conditionalFormatting sqref="AE44:AX44 AJ43:AS43 AE39:AX39 AJ38:AS38 AE34:AX34 AJ33:AS33 AE29:AX29 AJ28:AS28">
    <cfRule type="expression" dxfId="785" priority="37">
      <formula>IF(RIGHT(TEXT(AE28,"0.#"),1)=".",FALSE,TRUE)</formula>
    </cfRule>
    <cfRule type="expression" dxfId="784" priority="38">
      <formula>IF(RIGHT(TEXT(AE28,"0.#"),1)=".",TRUE,FALSE)</formula>
    </cfRule>
  </conditionalFormatting>
  <conditionalFormatting sqref="AE45:AI45 AE40:AI40 AE35:AI35 AE30:AI30">
    <cfRule type="expression" dxfId="783" priority="33">
      <formula>IF(AND(AE30&gt;=0, RIGHT(TEXT(AE30,"0.#"),1)&lt;&gt;"."),TRUE,FALSE)</formula>
    </cfRule>
    <cfRule type="expression" dxfId="782" priority="34">
      <formula>IF(AND(AE30&gt;=0, RIGHT(TEXT(AE30,"0.#"),1)="."),TRUE,FALSE)</formula>
    </cfRule>
    <cfRule type="expression" dxfId="781" priority="35">
      <formula>IF(AND(AE30&lt;0, RIGHT(TEXT(AE30,"0.#"),1)&lt;&gt;"."),TRUE,FALSE)</formula>
    </cfRule>
    <cfRule type="expression" dxfId="780" priority="36">
      <formula>IF(AND(AE30&lt;0, RIGHT(TEXT(AE30,"0.#"),1)="."),TRUE,FALSE)</formula>
    </cfRule>
  </conditionalFormatting>
  <conditionalFormatting sqref="AJ45:AS45 AJ40:AS40 AJ35:AS35 AJ30:AS30">
    <cfRule type="expression" dxfId="779" priority="29">
      <formula>IF(AND(AJ30&gt;=0, RIGHT(TEXT(AJ30,"0.#"),1)&lt;&gt;"."),TRUE,FALSE)</formula>
    </cfRule>
    <cfRule type="expression" dxfId="778" priority="30">
      <formula>IF(AND(AJ30&gt;=0, RIGHT(TEXT(AJ30,"0.#"),1)="."),TRUE,FALSE)</formula>
    </cfRule>
    <cfRule type="expression" dxfId="777" priority="31">
      <formula>IF(AND(AJ30&lt;0, RIGHT(TEXT(AJ30,"0.#"),1)&lt;&gt;"."),TRUE,FALSE)</formula>
    </cfRule>
    <cfRule type="expression" dxfId="776" priority="32">
      <formula>IF(AND(AJ30&lt;0, RIGHT(TEXT(AJ30,"0.#"),1)="."),TRUE,FALSE)</formula>
    </cfRule>
  </conditionalFormatting>
  <conditionalFormatting sqref="AE64:AI64 AE59:AI59">
    <cfRule type="expression" dxfId="775" priority="27">
      <formula>IF(RIGHT(TEXT(AE59,"0.#"),1)=".",FALSE,TRUE)</formula>
    </cfRule>
    <cfRule type="expression" dxfId="774" priority="28">
      <formula>IF(RIGHT(TEXT(AE59,"0.#"),1)=".",TRUE,FALSE)</formula>
    </cfRule>
  </conditionalFormatting>
  <conditionalFormatting sqref="AE65:AX65 AJ64:AS64 AE60:AX60 AJ59:AS59">
    <cfRule type="expression" dxfId="773" priority="25">
      <formula>IF(RIGHT(TEXT(AE59,"0.#"),1)=".",FALSE,TRUE)</formula>
    </cfRule>
    <cfRule type="expression" dxfId="772" priority="26">
      <formula>IF(RIGHT(TEXT(AE59,"0.#"),1)=".",TRUE,FALSE)</formula>
    </cfRule>
  </conditionalFormatting>
  <conditionalFormatting sqref="AE66:AI66 AE61:AI61">
    <cfRule type="expression" dxfId="771" priority="21">
      <formula>IF(AND(AE61&gt;=0, RIGHT(TEXT(AE61,"0.#"),1)&lt;&gt;"."),TRUE,FALSE)</formula>
    </cfRule>
    <cfRule type="expression" dxfId="770" priority="22">
      <formula>IF(AND(AE61&gt;=0, RIGHT(TEXT(AE61,"0.#"),1)="."),TRUE,FALSE)</formula>
    </cfRule>
    <cfRule type="expression" dxfId="769" priority="23">
      <formula>IF(AND(AE61&lt;0, RIGHT(TEXT(AE61,"0.#"),1)&lt;&gt;"."),TRUE,FALSE)</formula>
    </cfRule>
    <cfRule type="expression" dxfId="768" priority="24">
      <formula>IF(AND(AE61&lt;0, RIGHT(TEXT(AE61,"0.#"),1)="."),TRUE,FALSE)</formula>
    </cfRule>
  </conditionalFormatting>
  <conditionalFormatting sqref="AJ66:AS66 AJ61:AS61">
    <cfRule type="expression" dxfId="767" priority="17">
      <formula>IF(AND(AJ61&gt;=0, RIGHT(TEXT(AJ61,"0.#"),1)&lt;&gt;"."),TRUE,FALSE)</formula>
    </cfRule>
    <cfRule type="expression" dxfId="766" priority="18">
      <formula>IF(AND(AJ61&gt;=0, RIGHT(TEXT(AJ61,"0.#"),1)="."),TRUE,FALSE)</formula>
    </cfRule>
    <cfRule type="expression" dxfId="765" priority="19">
      <formula>IF(AND(AJ61&lt;0, RIGHT(TEXT(AJ61,"0.#"),1)&lt;&gt;"."),TRUE,FALSE)</formula>
    </cfRule>
    <cfRule type="expression" dxfId="764" priority="20">
      <formula>IF(AND(AJ61&lt;0, RIGHT(TEXT(AJ61,"0.#"),1)="."),TRUE,FALSE)</formula>
    </cfRule>
  </conditionalFormatting>
  <conditionalFormatting sqref="AE81:AX81 AE78:AX78 AE75:AX75 AE72:AX72">
    <cfRule type="expression" dxfId="763" priority="15">
      <formula>IF(RIGHT(TEXT(AE72,"0.#"),1)=".",FALSE,TRUE)</formula>
    </cfRule>
    <cfRule type="expression" dxfId="762" priority="16">
      <formula>IF(RIGHT(TEXT(AE72,"0.#"),1)=".",TRUE,FALSE)</formula>
    </cfRule>
  </conditionalFormatting>
  <conditionalFormatting sqref="AE80:AS80 AE77:AS77 AE74:AS74 AE71:AS71">
    <cfRule type="expression" dxfId="761" priority="13">
      <formula>IF(RIGHT(TEXT(AE71,"0.#"),1)=".",FALSE,TRUE)</formula>
    </cfRule>
    <cfRule type="expression" dxfId="760" priority="14">
      <formula>IF(RIGHT(TEXT(AE71,"0.#"),1)=".",TRUE,FALSE)</formula>
    </cfRule>
  </conditionalFormatting>
  <conditionalFormatting sqref="AU271:AX274">
    <cfRule type="expression" dxfId="759" priority="9">
      <formula>IF(AND(AU271&gt;=0, RIGHT(TEXT(AU271,"0.#"),1)&lt;&gt;"."),TRUE,FALSE)</formula>
    </cfRule>
    <cfRule type="expression" dxfId="758" priority="10">
      <formula>IF(AND(AU271&gt;=0, RIGHT(TEXT(AU271,"0.#"),1)="."),TRUE,FALSE)</formula>
    </cfRule>
    <cfRule type="expression" dxfId="757" priority="11">
      <formula>IF(AND(AU271&lt;0, RIGHT(TEXT(AU271,"0.#"),1)&lt;&gt;"."),TRUE,FALSE)</formula>
    </cfRule>
    <cfRule type="expression" dxfId="756" priority="12">
      <formula>IF(AND(AU271&lt;0, RIGHT(TEXT(AU271,"0.#"),1)="."),TRUE,FALSE)</formula>
    </cfRule>
  </conditionalFormatting>
  <conditionalFormatting sqref="AQ271:AT274">
    <cfRule type="expression" dxfId="755" priority="5">
      <formula>IF(AND(AQ271&gt;=0, RIGHT(TEXT(AQ271,"0.#"),1)&lt;&gt;"."),TRUE,FALSE)</formula>
    </cfRule>
    <cfRule type="expression" dxfId="754" priority="6">
      <formula>IF(AND(AQ271&gt;=0, RIGHT(TEXT(AQ271,"0.#"),1)="."),TRUE,FALSE)</formula>
    </cfRule>
    <cfRule type="expression" dxfId="753" priority="7">
      <formula>IF(AND(AQ271&lt;0, RIGHT(TEXT(AQ271,"0.#"),1)&lt;&gt;"."),TRUE,FALSE)</formula>
    </cfRule>
    <cfRule type="expression" dxfId="752" priority="8">
      <formula>IF(AND(AQ271&lt;0, RIGHT(TEXT(AQ271,"0.#"),1)="."),TRUE,FALSE)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6" sqref="A2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256</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463</v>
      </c>
      <c r="H2" s="15" t="str">
        <f>IF(G2="","",F2)</f>
        <v>一般会計</v>
      </c>
      <c r="I2" s="15" t="str">
        <f>IF(H2="","",IF(I1&lt;&gt;"",CONCATENATE(I1,"、",H2),H2))</f>
        <v>一般会計</v>
      </c>
      <c r="K2" s="16" t="s">
        <v>257</v>
      </c>
      <c r="L2" s="17"/>
      <c r="M2" s="15" t="str">
        <f>IF(L2="","",K2)</f>
        <v/>
      </c>
      <c r="N2" s="15" t="str">
        <f>IF(M2="","",IF(N1&lt;&gt;"",CONCATENATE(N1,"、",M2),M2))</f>
        <v/>
      </c>
      <c r="O2" s="15"/>
      <c r="P2" s="14" t="s">
        <v>217</v>
      </c>
      <c r="Q2" s="19"/>
      <c r="R2" s="15" t="str">
        <f>IF(Q2="","",P2)</f>
        <v/>
      </c>
      <c r="S2" s="15" t="str">
        <f>IF(R2="","",IF(S1&lt;&gt;"",CONCATENATE(S1,"、",R2),R2))</f>
        <v/>
      </c>
      <c r="T2" s="15"/>
      <c r="U2" s="44" t="s">
        <v>454</v>
      </c>
      <c r="W2" s="44" t="s">
        <v>358</v>
      </c>
      <c r="Y2" s="44" t="s">
        <v>94</v>
      </c>
      <c r="Z2" s="42"/>
      <c r="AA2" s="44" t="s">
        <v>95</v>
      </c>
      <c r="AB2" s="43"/>
      <c r="AC2" s="45" t="s">
        <v>303</v>
      </c>
      <c r="AD2" s="40"/>
      <c r="AE2" s="57" t="s">
        <v>352</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360</v>
      </c>
      <c r="W3" s="44" t="s">
        <v>323</v>
      </c>
      <c r="Y3" s="44" t="s">
        <v>96</v>
      </c>
      <c r="Z3" s="42"/>
      <c r="AA3" s="44" t="s">
        <v>97</v>
      </c>
      <c r="AB3" s="43"/>
      <c r="AC3" s="45" t="s">
        <v>304</v>
      </c>
      <c r="AD3" s="40"/>
      <c r="AE3" s="57" t="s">
        <v>353</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324</v>
      </c>
      <c r="Y4" s="44" t="s">
        <v>98</v>
      </c>
      <c r="Z4" s="42"/>
      <c r="AA4" s="44" t="s">
        <v>99</v>
      </c>
      <c r="AB4" s="43"/>
      <c r="AC4" s="44" t="s">
        <v>305</v>
      </c>
      <c r="AD4" s="40"/>
      <c r="AE4" s="57" t="s">
        <v>354</v>
      </c>
      <c r="AF4" s="42"/>
    </row>
    <row r="5" spans="1:32" ht="13.5" customHeight="1" x14ac:dyDescent="0.15">
      <c r="A5" s="16" t="s">
        <v>237</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220</v>
      </c>
      <c r="Q5" s="19"/>
      <c r="R5" s="15" t="str">
        <f t="shared" si="3"/>
        <v/>
      </c>
      <c r="S5" s="15" t="str">
        <f t="shared" si="4"/>
        <v>委託・請負</v>
      </c>
      <c r="T5" s="15"/>
      <c r="W5" s="44" t="s">
        <v>325</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221</v>
      </c>
      <c r="Q6" s="19"/>
      <c r="R6" s="15" t="str">
        <f t="shared" si="3"/>
        <v/>
      </c>
      <c r="S6" s="15" t="str">
        <f t="shared" si="4"/>
        <v>委託・請負</v>
      </c>
      <c r="T6" s="15"/>
      <c r="W6" s="44" t="s">
        <v>326</v>
      </c>
      <c r="Y6" s="44" t="s">
        <v>102</v>
      </c>
      <c r="Z6" s="42"/>
      <c r="AA6" s="44" t="s">
        <v>103</v>
      </c>
      <c r="AB6" s="43"/>
      <c r="AC6" s="44" t="s">
        <v>306</v>
      </c>
      <c r="AD6" s="43"/>
      <c r="AE6" s="57" t="s">
        <v>356</v>
      </c>
      <c r="AF6" s="42"/>
    </row>
    <row r="7" spans="1:32" ht="13.5" customHeight="1" x14ac:dyDescent="0.15">
      <c r="A7" s="16" t="s">
        <v>239</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222</v>
      </c>
      <c r="Q7" s="19"/>
      <c r="R7" s="15" t="str">
        <f t="shared" si="3"/>
        <v/>
      </c>
      <c r="S7" s="15" t="str">
        <f t="shared" si="4"/>
        <v>委託・請負</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223</v>
      </c>
      <c r="Q8" s="19"/>
      <c r="R8" s="15" t="str">
        <f t="shared" si="3"/>
        <v/>
      </c>
      <c r="S8" s="15" t="str">
        <f t="shared" si="4"/>
        <v>委託・請負</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275</v>
      </c>
      <c r="G11" s="19"/>
      <c r="H11" s="15" t="str">
        <f t="shared" si="1"/>
        <v/>
      </c>
      <c r="I11" s="15" t="str">
        <f t="shared" si="5"/>
        <v>一般会計</v>
      </c>
      <c r="K11" s="16" t="s">
        <v>266</v>
      </c>
      <c r="L11" s="17" t="s">
        <v>463</v>
      </c>
      <c r="M11" s="15" t="str">
        <f t="shared" si="2"/>
        <v>その他の事項経費</v>
      </c>
      <c r="N11" s="15" t="str">
        <f t="shared" si="6"/>
        <v>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606</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05" t="s">
        <v>13</v>
      </c>
      <c r="B2" s="306"/>
      <c r="C2" s="306"/>
      <c r="D2" s="306"/>
      <c r="E2" s="306"/>
      <c r="F2" s="307"/>
      <c r="G2" s="312" t="s">
        <v>318</v>
      </c>
      <c r="H2" s="279"/>
      <c r="I2" s="279"/>
      <c r="J2" s="279"/>
      <c r="K2" s="279"/>
      <c r="L2" s="279"/>
      <c r="M2" s="279"/>
      <c r="N2" s="279"/>
      <c r="O2" s="280"/>
      <c r="P2" s="278" t="s">
        <v>83</v>
      </c>
      <c r="Q2" s="279"/>
      <c r="R2" s="279"/>
      <c r="S2" s="279"/>
      <c r="T2" s="279"/>
      <c r="U2" s="279"/>
      <c r="V2" s="279"/>
      <c r="W2" s="279"/>
      <c r="X2" s="280"/>
      <c r="Y2" s="252"/>
      <c r="Z2" s="91"/>
      <c r="AA2" s="92"/>
      <c r="AB2" s="296" t="s">
        <v>12</v>
      </c>
      <c r="AC2" s="297"/>
      <c r="AD2" s="298"/>
      <c r="AE2" s="299" t="s">
        <v>69</v>
      </c>
      <c r="AF2" s="300"/>
      <c r="AG2" s="300"/>
      <c r="AH2" s="300"/>
      <c r="AI2" s="301"/>
      <c r="AJ2" s="299" t="s">
        <v>70</v>
      </c>
      <c r="AK2" s="300"/>
      <c r="AL2" s="300"/>
      <c r="AM2" s="300"/>
      <c r="AN2" s="301"/>
      <c r="AO2" s="299" t="s">
        <v>71</v>
      </c>
      <c r="AP2" s="300"/>
      <c r="AQ2" s="300"/>
      <c r="AR2" s="300"/>
      <c r="AS2" s="301"/>
      <c r="AT2" s="337" t="s">
        <v>302</v>
      </c>
      <c r="AU2" s="338"/>
      <c r="AV2" s="338"/>
      <c r="AW2" s="338"/>
      <c r="AX2" s="339"/>
    </row>
    <row r="3" spans="1:50" ht="18.75" customHeight="1" x14ac:dyDescent="0.15">
      <c r="A3" s="305"/>
      <c r="B3" s="306"/>
      <c r="C3" s="306"/>
      <c r="D3" s="306"/>
      <c r="E3" s="306"/>
      <c r="F3" s="307"/>
      <c r="G3" s="313"/>
      <c r="H3" s="116"/>
      <c r="I3" s="116"/>
      <c r="J3" s="116"/>
      <c r="K3" s="116"/>
      <c r="L3" s="116"/>
      <c r="M3" s="116"/>
      <c r="N3" s="116"/>
      <c r="O3" s="282"/>
      <c r="P3" s="281"/>
      <c r="Q3" s="116"/>
      <c r="R3" s="116"/>
      <c r="S3" s="116"/>
      <c r="T3" s="116"/>
      <c r="U3" s="116"/>
      <c r="V3" s="116"/>
      <c r="W3" s="116"/>
      <c r="X3" s="282"/>
      <c r="Y3" s="293"/>
      <c r="Z3" s="294"/>
      <c r="AA3" s="295"/>
      <c r="AB3" s="183"/>
      <c r="AC3" s="178"/>
      <c r="AD3" s="179"/>
      <c r="AE3" s="184"/>
      <c r="AF3" s="177"/>
      <c r="AG3" s="177"/>
      <c r="AH3" s="177"/>
      <c r="AI3" s="302"/>
      <c r="AJ3" s="184"/>
      <c r="AK3" s="177"/>
      <c r="AL3" s="177"/>
      <c r="AM3" s="177"/>
      <c r="AN3" s="302"/>
      <c r="AO3" s="184"/>
      <c r="AP3" s="177"/>
      <c r="AQ3" s="177"/>
      <c r="AR3" s="177"/>
      <c r="AS3" s="302"/>
      <c r="AT3" s="67"/>
      <c r="AU3" s="118"/>
      <c r="AV3" s="118"/>
      <c r="AW3" s="116" t="s">
        <v>458</v>
      </c>
      <c r="AX3" s="117"/>
    </row>
    <row r="4" spans="1:50" ht="22.5" customHeight="1" x14ac:dyDescent="0.15">
      <c r="A4" s="308"/>
      <c r="B4" s="306"/>
      <c r="C4" s="306"/>
      <c r="D4" s="306"/>
      <c r="E4" s="306"/>
      <c r="F4" s="307"/>
      <c r="G4" s="375"/>
      <c r="H4" s="347"/>
      <c r="I4" s="347"/>
      <c r="J4" s="347"/>
      <c r="K4" s="347"/>
      <c r="L4" s="347"/>
      <c r="M4" s="347"/>
      <c r="N4" s="347"/>
      <c r="O4" s="348"/>
      <c r="P4" s="283"/>
      <c r="Q4" s="254"/>
      <c r="R4" s="254"/>
      <c r="S4" s="254"/>
      <c r="T4" s="254"/>
      <c r="U4" s="254"/>
      <c r="V4" s="254"/>
      <c r="W4" s="254"/>
      <c r="X4" s="255"/>
      <c r="Y4" s="352" t="s">
        <v>14</v>
      </c>
      <c r="Z4" s="353"/>
      <c r="AA4" s="354"/>
      <c r="AB4" s="791"/>
      <c r="AC4" s="355"/>
      <c r="AD4" s="355"/>
      <c r="AE4" s="101"/>
      <c r="AF4" s="102"/>
      <c r="AG4" s="102"/>
      <c r="AH4" s="102"/>
      <c r="AI4" s="104"/>
      <c r="AJ4" s="101"/>
      <c r="AK4" s="102"/>
      <c r="AL4" s="102"/>
      <c r="AM4" s="102"/>
      <c r="AN4" s="104"/>
      <c r="AO4" s="101"/>
      <c r="AP4" s="102"/>
      <c r="AQ4" s="102"/>
      <c r="AR4" s="102"/>
      <c r="AS4" s="104"/>
      <c r="AT4" s="314"/>
      <c r="AU4" s="314"/>
      <c r="AV4" s="314"/>
      <c r="AW4" s="314"/>
      <c r="AX4" s="315"/>
    </row>
    <row r="5" spans="1:50" ht="22.5" customHeight="1" x14ac:dyDescent="0.15">
      <c r="A5" s="309"/>
      <c r="B5" s="310"/>
      <c r="C5" s="310"/>
      <c r="D5" s="310"/>
      <c r="E5" s="310"/>
      <c r="F5" s="311"/>
      <c r="G5" s="349"/>
      <c r="H5" s="350"/>
      <c r="I5" s="350"/>
      <c r="J5" s="350"/>
      <c r="K5" s="350"/>
      <c r="L5" s="350"/>
      <c r="M5" s="350"/>
      <c r="N5" s="350"/>
      <c r="O5" s="351"/>
      <c r="P5" s="342"/>
      <c r="Q5" s="342"/>
      <c r="R5" s="342"/>
      <c r="S5" s="342"/>
      <c r="T5" s="342"/>
      <c r="U5" s="342"/>
      <c r="V5" s="342"/>
      <c r="W5" s="342"/>
      <c r="X5" s="343"/>
      <c r="Y5" s="223" t="s">
        <v>65</v>
      </c>
      <c r="Z5" s="129"/>
      <c r="AA5" s="219"/>
      <c r="AB5" s="824"/>
      <c r="AC5" s="345"/>
      <c r="AD5" s="345"/>
      <c r="AE5" s="101"/>
      <c r="AF5" s="102"/>
      <c r="AG5" s="102"/>
      <c r="AH5" s="102"/>
      <c r="AI5" s="104"/>
      <c r="AJ5" s="101"/>
      <c r="AK5" s="102"/>
      <c r="AL5" s="102"/>
      <c r="AM5" s="102"/>
      <c r="AN5" s="104"/>
      <c r="AO5" s="101"/>
      <c r="AP5" s="102"/>
      <c r="AQ5" s="102"/>
      <c r="AR5" s="102"/>
      <c r="AS5" s="104"/>
      <c r="AT5" s="101"/>
      <c r="AU5" s="102"/>
      <c r="AV5" s="102"/>
      <c r="AW5" s="102"/>
      <c r="AX5" s="103"/>
    </row>
    <row r="6" spans="1:50" ht="22.5" customHeight="1" x14ac:dyDescent="0.15">
      <c r="A6" s="784"/>
      <c r="B6" s="785"/>
      <c r="C6" s="785"/>
      <c r="D6" s="785"/>
      <c r="E6" s="785"/>
      <c r="F6" s="786"/>
      <c r="G6" s="376"/>
      <c r="H6" s="377"/>
      <c r="I6" s="377"/>
      <c r="J6" s="377"/>
      <c r="K6" s="377"/>
      <c r="L6" s="377"/>
      <c r="M6" s="377"/>
      <c r="N6" s="377"/>
      <c r="O6" s="378"/>
      <c r="P6" s="256"/>
      <c r="Q6" s="256"/>
      <c r="R6" s="256"/>
      <c r="S6" s="256"/>
      <c r="T6" s="256"/>
      <c r="U6" s="256"/>
      <c r="V6" s="256"/>
      <c r="W6" s="256"/>
      <c r="X6" s="257"/>
      <c r="Y6" s="128" t="s">
        <v>15</v>
      </c>
      <c r="Z6" s="129"/>
      <c r="AA6" s="219"/>
      <c r="AB6" s="813" t="s">
        <v>459</v>
      </c>
      <c r="AC6" s="356"/>
      <c r="AD6" s="356"/>
      <c r="AE6" s="101"/>
      <c r="AF6" s="102"/>
      <c r="AG6" s="102"/>
      <c r="AH6" s="102"/>
      <c r="AI6" s="104"/>
      <c r="AJ6" s="101"/>
      <c r="AK6" s="102"/>
      <c r="AL6" s="102"/>
      <c r="AM6" s="102"/>
      <c r="AN6" s="104"/>
      <c r="AO6" s="101"/>
      <c r="AP6" s="102"/>
      <c r="AQ6" s="102"/>
      <c r="AR6" s="102"/>
      <c r="AS6" s="104"/>
      <c r="AT6" s="328"/>
      <c r="AU6" s="329"/>
      <c r="AV6" s="329"/>
      <c r="AW6" s="329"/>
      <c r="AX6" s="330"/>
    </row>
    <row r="7" spans="1:50" ht="18.75" customHeight="1" x14ac:dyDescent="0.15">
      <c r="A7" s="305" t="s">
        <v>13</v>
      </c>
      <c r="B7" s="306"/>
      <c r="C7" s="306"/>
      <c r="D7" s="306"/>
      <c r="E7" s="306"/>
      <c r="F7" s="307"/>
      <c r="G7" s="312" t="s">
        <v>318</v>
      </c>
      <c r="H7" s="279"/>
      <c r="I7" s="279"/>
      <c r="J7" s="279"/>
      <c r="K7" s="279"/>
      <c r="L7" s="279"/>
      <c r="M7" s="279"/>
      <c r="N7" s="279"/>
      <c r="O7" s="280"/>
      <c r="P7" s="278" t="s">
        <v>83</v>
      </c>
      <c r="Q7" s="279"/>
      <c r="R7" s="279"/>
      <c r="S7" s="279"/>
      <c r="T7" s="279"/>
      <c r="U7" s="279"/>
      <c r="V7" s="279"/>
      <c r="W7" s="279"/>
      <c r="X7" s="280"/>
      <c r="Y7" s="252"/>
      <c r="Z7" s="91"/>
      <c r="AA7" s="92"/>
      <c r="AB7" s="296" t="s">
        <v>12</v>
      </c>
      <c r="AC7" s="297"/>
      <c r="AD7" s="298"/>
      <c r="AE7" s="299" t="s">
        <v>69</v>
      </c>
      <c r="AF7" s="300"/>
      <c r="AG7" s="300"/>
      <c r="AH7" s="300"/>
      <c r="AI7" s="301"/>
      <c r="AJ7" s="299" t="s">
        <v>70</v>
      </c>
      <c r="AK7" s="300"/>
      <c r="AL7" s="300"/>
      <c r="AM7" s="300"/>
      <c r="AN7" s="301"/>
      <c r="AO7" s="299" t="s">
        <v>71</v>
      </c>
      <c r="AP7" s="300"/>
      <c r="AQ7" s="300"/>
      <c r="AR7" s="300"/>
      <c r="AS7" s="301"/>
      <c r="AT7" s="337" t="s">
        <v>302</v>
      </c>
      <c r="AU7" s="338"/>
      <c r="AV7" s="338"/>
      <c r="AW7" s="338"/>
      <c r="AX7" s="339"/>
    </row>
    <row r="8" spans="1:50" ht="18.75" customHeight="1" x14ac:dyDescent="0.15">
      <c r="A8" s="305"/>
      <c r="B8" s="306"/>
      <c r="C8" s="306"/>
      <c r="D8" s="306"/>
      <c r="E8" s="306"/>
      <c r="F8" s="307"/>
      <c r="G8" s="313"/>
      <c r="H8" s="116"/>
      <c r="I8" s="116"/>
      <c r="J8" s="116"/>
      <c r="K8" s="116"/>
      <c r="L8" s="116"/>
      <c r="M8" s="116"/>
      <c r="N8" s="116"/>
      <c r="O8" s="282"/>
      <c r="P8" s="281"/>
      <c r="Q8" s="116"/>
      <c r="R8" s="116"/>
      <c r="S8" s="116"/>
      <c r="T8" s="116"/>
      <c r="U8" s="116"/>
      <c r="V8" s="116"/>
      <c r="W8" s="116"/>
      <c r="X8" s="282"/>
      <c r="Y8" s="293"/>
      <c r="Z8" s="294"/>
      <c r="AA8" s="295"/>
      <c r="AB8" s="183"/>
      <c r="AC8" s="178"/>
      <c r="AD8" s="179"/>
      <c r="AE8" s="184"/>
      <c r="AF8" s="177"/>
      <c r="AG8" s="177"/>
      <c r="AH8" s="177"/>
      <c r="AI8" s="302"/>
      <c r="AJ8" s="184"/>
      <c r="AK8" s="177"/>
      <c r="AL8" s="177"/>
      <c r="AM8" s="177"/>
      <c r="AN8" s="302"/>
      <c r="AO8" s="184"/>
      <c r="AP8" s="177"/>
      <c r="AQ8" s="177"/>
      <c r="AR8" s="177"/>
      <c r="AS8" s="302"/>
      <c r="AT8" s="67"/>
      <c r="AU8" s="118"/>
      <c r="AV8" s="118"/>
      <c r="AW8" s="116" t="s">
        <v>359</v>
      </c>
      <c r="AX8" s="117"/>
    </row>
    <row r="9" spans="1:50" ht="22.5" customHeight="1" x14ac:dyDescent="0.15">
      <c r="A9" s="308"/>
      <c r="B9" s="306"/>
      <c r="C9" s="306"/>
      <c r="D9" s="306"/>
      <c r="E9" s="306"/>
      <c r="F9" s="307"/>
      <c r="G9" s="375"/>
      <c r="H9" s="347"/>
      <c r="I9" s="347"/>
      <c r="J9" s="347"/>
      <c r="K9" s="347"/>
      <c r="L9" s="347"/>
      <c r="M9" s="347"/>
      <c r="N9" s="347"/>
      <c r="O9" s="348"/>
      <c r="P9" s="283"/>
      <c r="Q9" s="254"/>
      <c r="R9" s="254"/>
      <c r="S9" s="254"/>
      <c r="T9" s="254"/>
      <c r="U9" s="254"/>
      <c r="V9" s="254"/>
      <c r="W9" s="254"/>
      <c r="X9" s="255"/>
      <c r="Y9" s="352" t="s">
        <v>14</v>
      </c>
      <c r="Z9" s="353"/>
      <c r="AA9" s="354"/>
      <c r="AB9" s="791"/>
      <c r="AC9" s="355"/>
      <c r="AD9" s="355"/>
      <c r="AE9" s="101"/>
      <c r="AF9" s="102"/>
      <c r="AG9" s="102"/>
      <c r="AH9" s="102"/>
      <c r="AI9" s="104"/>
      <c r="AJ9" s="101"/>
      <c r="AK9" s="102"/>
      <c r="AL9" s="102"/>
      <c r="AM9" s="102"/>
      <c r="AN9" s="104"/>
      <c r="AO9" s="101"/>
      <c r="AP9" s="102"/>
      <c r="AQ9" s="102"/>
      <c r="AR9" s="102"/>
      <c r="AS9" s="104"/>
      <c r="AT9" s="314"/>
      <c r="AU9" s="314"/>
      <c r="AV9" s="314"/>
      <c r="AW9" s="314"/>
      <c r="AX9" s="315"/>
    </row>
    <row r="10" spans="1:50" ht="22.5" customHeight="1" x14ac:dyDescent="0.15">
      <c r="A10" s="309"/>
      <c r="B10" s="310"/>
      <c r="C10" s="310"/>
      <c r="D10" s="310"/>
      <c r="E10" s="310"/>
      <c r="F10" s="311"/>
      <c r="G10" s="349"/>
      <c r="H10" s="350"/>
      <c r="I10" s="350"/>
      <c r="J10" s="350"/>
      <c r="K10" s="350"/>
      <c r="L10" s="350"/>
      <c r="M10" s="350"/>
      <c r="N10" s="350"/>
      <c r="O10" s="351"/>
      <c r="P10" s="342"/>
      <c r="Q10" s="342"/>
      <c r="R10" s="342"/>
      <c r="S10" s="342"/>
      <c r="T10" s="342"/>
      <c r="U10" s="342"/>
      <c r="V10" s="342"/>
      <c r="W10" s="342"/>
      <c r="X10" s="343"/>
      <c r="Y10" s="223" t="s">
        <v>65</v>
      </c>
      <c r="Z10" s="129"/>
      <c r="AA10" s="219"/>
      <c r="AB10" s="824"/>
      <c r="AC10" s="345"/>
      <c r="AD10" s="345"/>
      <c r="AE10" s="101"/>
      <c r="AF10" s="102"/>
      <c r="AG10" s="102"/>
      <c r="AH10" s="102"/>
      <c r="AI10" s="104"/>
      <c r="AJ10" s="101"/>
      <c r="AK10" s="102"/>
      <c r="AL10" s="102"/>
      <c r="AM10" s="102"/>
      <c r="AN10" s="104"/>
      <c r="AO10" s="101"/>
      <c r="AP10" s="102"/>
      <c r="AQ10" s="102"/>
      <c r="AR10" s="102"/>
      <c r="AS10" s="104"/>
      <c r="AT10" s="101"/>
      <c r="AU10" s="102"/>
      <c r="AV10" s="102"/>
      <c r="AW10" s="102"/>
      <c r="AX10" s="103"/>
    </row>
    <row r="11" spans="1:50" ht="22.5" customHeight="1" x14ac:dyDescent="0.15">
      <c r="A11" s="784"/>
      <c r="B11" s="785"/>
      <c r="C11" s="785"/>
      <c r="D11" s="785"/>
      <c r="E11" s="785"/>
      <c r="F11" s="786"/>
      <c r="G11" s="376"/>
      <c r="H11" s="377"/>
      <c r="I11" s="377"/>
      <c r="J11" s="377"/>
      <c r="K11" s="377"/>
      <c r="L11" s="377"/>
      <c r="M11" s="377"/>
      <c r="N11" s="377"/>
      <c r="O11" s="378"/>
      <c r="P11" s="256"/>
      <c r="Q11" s="256"/>
      <c r="R11" s="256"/>
      <c r="S11" s="256"/>
      <c r="T11" s="256"/>
      <c r="U11" s="256"/>
      <c r="V11" s="256"/>
      <c r="W11" s="256"/>
      <c r="X11" s="257"/>
      <c r="Y11" s="128" t="s">
        <v>15</v>
      </c>
      <c r="Z11" s="129"/>
      <c r="AA11" s="219"/>
      <c r="AB11" s="813" t="s">
        <v>16</v>
      </c>
      <c r="AC11" s="356"/>
      <c r="AD11" s="356"/>
      <c r="AE11" s="101"/>
      <c r="AF11" s="102"/>
      <c r="AG11" s="102"/>
      <c r="AH11" s="102"/>
      <c r="AI11" s="104"/>
      <c r="AJ11" s="101"/>
      <c r="AK11" s="102"/>
      <c r="AL11" s="102"/>
      <c r="AM11" s="102"/>
      <c r="AN11" s="104"/>
      <c r="AO11" s="101"/>
      <c r="AP11" s="102"/>
      <c r="AQ11" s="102"/>
      <c r="AR11" s="102"/>
      <c r="AS11" s="104"/>
      <c r="AT11" s="328"/>
      <c r="AU11" s="329"/>
      <c r="AV11" s="329"/>
      <c r="AW11" s="329"/>
      <c r="AX11" s="330"/>
    </row>
    <row r="12" spans="1:50" ht="18.75" customHeight="1" x14ac:dyDescent="0.15">
      <c r="A12" s="305" t="s">
        <v>13</v>
      </c>
      <c r="B12" s="306"/>
      <c r="C12" s="306"/>
      <c r="D12" s="306"/>
      <c r="E12" s="306"/>
      <c r="F12" s="307"/>
      <c r="G12" s="312" t="s">
        <v>318</v>
      </c>
      <c r="H12" s="279"/>
      <c r="I12" s="279"/>
      <c r="J12" s="279"/>
      <c r="K12" s="279"/>
      <c r="L12" s="279"/>
      <c r="M12" s="279"/>
      <c r="N12" s="279"/>
      <c r="O12" s="280"/>
      <c r="P12" s="278" t="s">
        <v>83</v>
      </c>
      <c r="Q12" s="279"/>
      <c r="R12" s="279"/>
      <c r="S12" s="279"/>
      <c r="T12" s="279"/>
      <c r="U12" s="279"/>
      <c r="V12" s="279"/>
      <c r="W12" s="279"/>
      <c r="X12" s="280"/>
      <c r="Y12" s="252"/>
      <c r="Z12" s="91"/>
      <c r="AA12" s="92"/>
      <c r="AB12" s="296" t="s">
        <v>12</v>
      </c>
      <c r="AC12" s="297"/>
      <c r="AD12" s="298"/>
      <c r="AE12" s="299" t="s">
        <v>69</v>
      </c>
      <c r="AF12" s="300"/>
      <c r="AG12" s="300"/>
      <c r="AH12" s="300"/>
      <c r="AI12" s="301"/>
      <c r="AJ12" s="299" t="s">
        <v>70</v>
      </c>
      <c r="AK12" s="300"/>
      <c r="AL12" s="300"/>
      <c r="AM12" s="300"/>
      <c r="AN12" s="301"/>
      <c r="AO12" s="299" t="s">
        <v>71</v>
      </c>
      <c r="AP12" s="300"/>
      <c r="AQ12" s="300"/>
      <c r="AR12" s="300"/>
      <c r="AS12" s="301"/>
      <c r="AT12" s="337" t="s">
        <v>302</v>
      </c>
      <c r="AU12" s="338"/>
      <c r="AV12" s="338"/>
      <c r="AW12" s="338"/>
      <c r="AX12" s="339"/>
    </row>
    <row r="13" spans="1:50" ht="18.75" customHeight="1" x14ac:dyDescent="0.15">
      <c r="A13" s="305"/>
      <c r="B13" s="306"/>
      <c r="C13" s="306"/>
      <c r="D13" s="306"/>
      <c r="E13" s="306"/>
      <c r="F13" s="307"/>
      <c r="G13" s="313"/>
      <c r="H13" s="116"/>
      <c r="I13" s="116"/>
      <c r="J13" s="116"/>
      <c r="K13" s="116"/>
      <c r="L13" s="116"/>
      <c r="M13" s="116"/>
      <c r="N13" s="116"/>
      <c r="O13" s="282"/>
      <c r="P13" s="281"/>
      <c r="Q13" s="116"/>
      <c r="R13" s="116"/>
      <c r="S13" s="116"/>
      <c r="T13" s="116"/>
      <c r="U13" s="116"/>
      <c r="V13" s="116"/>
      <c r="W13" s="116"/>
      <c r="X13" s="282"/>
      <c r="Y13" s="293"/>
      <c r="Z13" s="294"/>
      <c r="AA13" s="295"/>
      <c r="AB13" s="183"/>
      <c r="AC13" s="178"/>
      <c r="AD13" s="179"/>
      <c r="AE13" s="184"/>
      <c r="AF13" s="177"/>
      <c r="AG13" s="177"/>
      <c r="AH13" s="177"/>
      <c r="AI13" s="302"/>
      <c r="AJ13" s="184"/>
      <c r="AK13" s="177"/>
      <c r="AL13" s="177"/>
      <c r="AM13" s="177"/>
      <c r="AN13" s="302"/>
      <c r="AO13" s="184"/>
      <c r="AP13" s="177"/>
      <c r="AQ13" s="177"/>
      <c r="AR13" s="177"/>
      <c r="AS13" s="302"/>
      <c r="AT13" s="67"/>
      <c r="AU13" s="118"/>
      <c r="AV13" s="118"/>
      <c r="AW13" s="116" t="s">
        <v>359</v>
      </c>
      <c r="AX13" s="117"/>
    </row>
    <row r="14" spans="1:50" ht="22.5" customHeight="1" x14ac:dyDescent="0.15">
      <c r="A14" s="308"/>
      <c r="B14" s="306"/>
      <c r="C14" s="306"/>
      <c r="D14" s="306"/>
      <c r="E14" s="306"/>
      <c r="F14" s="307"/>
      <c r="G14" s="375"/>
      <c r="H14" s="347"/>
      <c r="I14" s="347"/>
      <c r="J14" s="347"/>
      <c r="K14" s="347"/>
      <c r="L14" s="347"/>
      <c r="M14" s="347"/>
      <c r="N14" s="347"/>
      <c r="O14" s="348"/>
      <c r="P14" s="283"/>
      <c r="Q14" s="254"/>
      <c r="R14" s="254"/>
      <c r="S14" s="254"/>
      <c r="T14" s="254"/>
      <c r="U14" s="254"/>
      <c r="V14" s="254"/>
      <c r="W14" s="254"/>
      <c r="X14" s="255"/>
      <c r="Y14" s="352" t="s">
        <v>14</v>
      </c>
      <c r="Z14" s="353"/>
      <c r="AA14" s="354"/>
      <c r="AB14" s="791"/>
      <c r="AC14" s="355"/>
      <c r="AD14" s="355"/>
      <c r="AE14" s="101"/>
      <c r="AF14" s="102"/>
      <c r="AG14" s="102"/>
      <c r="AH14" s="102"/>
      <c r="AI14" s="104"/>
      <c r="AJ14" s="101"/>
      <c r="AK14" s="102"/>
      <c r="AL14" s="102"/>
      <c r="AM14" s="102"/>
      <c r="AN14" s="104"/>
      <c r="AO14" s="101"/>
      <c r="AP14" s="102"/>
      <c r="AQ14" s="102"/>
      <c r="AR14" s="102"/>
      <c r="AS14" s="104"/>
      <c r="AT14" s="314"/>
      <c r="AU14" s="314"/>
      <c r="AV14" s="314"/>
      <c r="AW14" s="314"/>
      <c r="AX14" s="315"/>
    </row>
    <row r="15" spans="1:50" ht="22.5" customHeight="1" x14ac:dyDescent="0.15">
      <c r="A15" s="309"/>
      <c r="B15" s="310"/>
      <c r="C15" s="310"/>
      <c r="D15" s="310"/>
      <c r="E15" s="310"/>
      <c r="F15" s="311"/>
      <c r="G15" s="349"/>
      <c r="H15" s="350"/>
      <c r="I15" s="350"/>
      <c r="J15" s="350"/>
      <c r="K15" s="350"/>
      <c r="L15" s="350"/>
      <c r="M15" s="350"/>
      <c r="N15" s="350"/>
      <c r="O15" s="351"/>
      <c r="P15" s="342"/>
      <c r="Q15" s="342"/>
      <c r="R15" s="342"/>
      <c r="S15" s="342"/>
      <c r="T15" s="342"/>
      <c r="U15" s="342"/>
      <c r="V15" s="342"/>
      <c r="W15" s="342"/>
      <c r="X15" s="343"/>
      <c r="Y15" s="223" t="s">
        <v>65</v>
      </c>
      <c r="Z15" s="129"/>
      <c r="AA15" s="219"/>
      <c r="AB15" s="824"/>
      <c r="AC15" s="345"/>
      <c r="AD15" s="345"/>
      <c r="AE15" s="101"/>
      <c r="AF15" s="102"/>
      <c r="AG15" s="102"/>
      <c r="AH15" s="102"/>
      <c r="AI15" s="104"/>
      <c r="AJ15" s="101"/>
      <c r="AK15" s="102"/>
      <c r="AL15" s="102"/>
      <c r="AM15" s="102"/>
      <c r="AN15" s="104"/>
      <c r="AO15" s="101"/>
      <c r="AP15" s="102"/>
      <c r="AQ15" s="102"/>
      <c r="AR15" s="102"/>
      <c r="AS15" s="104"/>
      <c r="AT15" s="101"/>
      <c r="AU15" s="102"/>
      <c r="AV15" s="102"/>
      <c r="AW15" s="102"/>
      <c r="AX15" s="103"/>
    </row>
    <row r="16" spans="1:50" ht="22.5" customHeight="1" x14ac:dyDescent="0.15">
      <c r="A16" s="784"/>
      <c r="B16" s="785"/>
      <c r="C16" s="785"/>
      <c r="D16" s="785"/>
      <c r="E16" s="785"/>
      <c r="F16" s="786"/>
      <c r="G16" s="376"/>
      <c r="H16" s="377"/>
      <c r="I16" s="377"/>
      <c r="J16" s="377"/>
      <c r="K16" s="377"/>
      <c r="L16" s="377"/>
      <c r="M16" s="377"/>
      <c r="N16" s="377"/>
      <c r="O16" s="378"/>
      <c r="P16" s="256"/>
      <c r="Q16" s="256"/>
      <c r="R16" s="256"/>
      <c r="S16" s="256"/>
      <c r="T16" s="256"/>
      <c r="U16" s="256"/>
      <c r="V16" s="256"/>
      <c r="W16" s="256"/>
      <c r="X16" s="257"/>
      <c r="Y16" s="128" t="s">
        <v>15</v>
      </c>
      <c r="Z16" s="129"/>
      <c r="AA16" s="219"/>
      <c r="AB16" s="813" t="s">
        <v>16</v>
      </c>
      <c r="AC16" s="356"/>
      <c r="AD16" s="356"/>
      <c r="AE16" s="101"/>
      <c r="AF16" s="102"/>
      <c r="AG16" s="102"/>
      <c r="AH16" s="102"/>
      <c r="AI16" s="104"/>
      <c r="AJ16" s="101"/>
      <c r="AK16" s="102"/>
      <c r="AL16" s="102"/>
      <c r="AM16" s="102"/>
      <c r="AN16" s="104"/>
      <c r="AO16" s="101"/>
      <c r="AP16" s="102"/>
      <c r="AQ16" s="102"/>
      <c r="AR16" s="102"/>
      <c r="AS16" s="104"/>
      <c r="AT16" s="328"/>
      <c r="AU16" s="329"/>
      <c r="AV16" s="329"/>
      <c r="AW16" s="329"/>
      <c r="AX16" s="330"/>
    </row>
    <row r="17" spans="1:50" ht="18.75" customHeight="1" x14ac:dyDescent="0.15">
      <c r="A17" s="305" t="s">
        <v>13</v>
      </c>
      <c r="B17" s="306"/>
      <c r="C17" s="306"/>
      <c r="D17" s="306"/>
      <c r="E17" s="306"/>
      <c r="F17" s="307"/>
      <c r="G17" s="312" t="s">
        <v>318</v>
      </c>
      <c r="H17" s="279"/>
      <c r="I17" s="279"/>
      <c r="J17" s="279"/>
      <c r="K17" s="279"/>
      <c r="L17" s="279"/>
      <c r="M17" s="279"/>
      <c r="N17" s="279"/>
      <c r="O17" s="280"/>
      <c r="P17" s="278" t="s">
        <v>83</v>
      </c>
      <c r="Q17" s="279"/>
      <c r="R17" s="279"/>
      <c r="S17" s="279"/>
      <c r="T17" s="279"/>
      <c r="U17" s="279"/>
      <c r="V17" s="279"/>
      <c r="W17" s="279"/>
      <c r="X17" s="280"/>
      <c r="Y17" s="252"/>
      <c r="Z17" s="91"/>
      <c r="AA17" s="92"/>
      <c r="AB17" s="296" t="s">
        <v>12</v>
      </c>
      <c r="AC17" s="297"/>
      <c r="AD17" s="298"/>
      <c r="AE17" s="299" t="s">
        <v>69</v>
      </c>
      <c r="AF17" s="300"/>
      <c r="AG17" s="300"/>
      <c r="AH17" s="300"/>
      <c r="AI17" s="301"/>
      <c r="AJ17" s="299" t="s">
        <v>70</v>
      </c>
      <c r="AK17" s="300"/>
      <c r="AL17" s="300"/>
      <c r="AM17" s="300"/>
      <c r="AN17" s="301"/>
      <c r="AO17" s="299" t="s">
        <v>71</v>
      </c>
      <c r="AP17" s="300"/>
      <c r="AQ17" s="300"/>
      <c r="AR17" s="300"/>
      <c r="AS17" s="301"/>
      <c r="AT17" s="337" t="s">
        <v>302</v>
      </c>
      <c r="AU17" s="338"/>
      <c r="AV17" s="338"/>
      <c r="AW17" s="338"/>
      <c r="AX17" s="339"/>
    </row>
    <row r="18" spans="1:50" ht="18.75" customHeight="1" x14ac:dyDescent="0.15">
      <c r="A18" s="305"/>
      <c r="B18" s="306"/>
      <c r="C18" s="306"/>
      <c r="D18" s="306"/>
      <c r="E18" s="306"/>
      <c r="F18" s="307"/>
      <c r="G18" s="313"/>
      <c r="H18" s="116"/>
      <c r="I18" s="116"/>
      <c r="J18" s="116"/>
      <c r="K18" s="116"/>
      <c r="L18" s="116"/>
      <c r="M18" s="116"/>
      <c r="N18" s="116"/>
      <c r="O18" s="282"/>
      <c r="P18" s="281"/>
      <c r="Q18" s="116"/>
      <c r="R18" s="116"/>
      <c r="S18" s="116"/>
      <c r="T18" s="116"/>
      <c r="U18" s="116"/>
      <c r="V18" s="116"/>
      <c r="W18" s="116"/>
      <c r="X18" s="282"/>
      <c r="Y18" s="293"/>
      <c r="Z18" s="294"/>
      <c r="AA18" s="295"/>
      <c r="AB18" s="183"/>
      <c r="AC18" s="178"/>
      <c r="AD18" s="179"/>
      <c r="AE18" s="184"/>
      <c r="AF18" s="177"/>
      <c r="AG18" s="177"/>
      <c r="AH18" s="177"/>
      <c r="AI18" s="302"/>
      <c r="AJ18" s="184"/>
      <c r="AK18" s="177"/>
      <c r="AL18" s="177"/>
      <c r="AM18" s="177"/>
      <c r="AN18" s="302"/>
      <c r="AO18" s="184"/>
      <c r="AP18" s="177"/>
      <c r="AQ18" s="177"/>
      <c r="AR18" s="177"/>
      <c r="AS18" s="302"/>
      <c r="AT18" s="67"/>
      <c r="AU18" s="118"/>
      <c r="AV18" s="118"/>
      <c r="AW18" s="116" t="s">
        <v>359</v>
      </c>
      <c r="AX18" s="117"/>
    </row>
    <row r="19" spans="1:50" ht="22.5" customHeight="1" x14ac:dyDescent="0.15">
      <c r="A19" s="308"/>
      <c r="B19" s="306"/>
      <c r="C19" s="306"/>
      <c r="D19" s="306"/>
      <c r="E19" s="306"/>
      <c r="F19" s="307"/>
      <c r="G19" s="375"/>
      <c r="H19" s="347"/>
      <c r="I19" s="347"/>
      <c r="J19" s="347"/>
      <c r="K19" s="347"/>
      <c r="L19" s="347"/>
      <c r="M19" s="347"/>
      <c r="N19" s="347"/>
      <c r="O19" s="348"/>
      <c r="P19" s="283"/>
      <c r="Q19" s="254"/>
      <c r="R19" s="254"/>
      <c r="S19" s="254"/>
      <c r="T19" s="254"/>
      <c r="U19" s="254"/>
      <c r="V19" s="254"/>
      <c r="W19" s="254"/>
      <c r="X19" s="255"/>
      <c r="Y19" s="352" t="s">
        <v>14</v>
      </c>
      <c r="Z19" s="353"/>
      <c r="AA19" s="354"/>
      <c r="AB19" s="791"/>
      <c r="AC19" s="355"/>
      <c r="AD19" s="355"/>
      <c r="AE19" s="101"/>
      <c r="AF19" s="102"/>
      <c r="AG19" s="102"/>
      <c r="AH19" s="102"/>
      <c r="AI19" s="104"/>
      <c r="AJ19" s="101"/>
      <c r="AK19" s="102"/>
      <c r="AL19" s="102"/>
      <c r="AM19" s="102"/>
      <c r="AN19" s="104"/>
      <c r="AO19" s="101"/>
      <c r="AP19" s="102"/>
      <c r="AQ19" s="102"/>
      <c r="AR19" s="102"/>
      <c r="AS19" s="104"/>
      <c r="AT19" s="314"/>
      <c r="AU19" s="314"/>
      <c r="AV19" s="314"/>
      <c r="AW19" s="314"/>
      <c r="AX19" s="315"/>
    </row>
    <row r="20" spans="1:50" ht="22.5" customHeight="1" x14ac:dyDescent="0.15">
      <c r="A20" s="309"/>
      <c r="B20" s="310"/>
      <c r="C20" s="310"/>
      <c r="D20" s="310"/>
      <c r="E20" s="310"/>
      <c r="F20" s="311"/>
      <c r="G20" s="349"/>
      <c r="H20" s="350"/>
      <c r="I20" s="350"/>
      <c r="J20" s="350"/>
      <c r="K20" s="350"/>
      <c r="L20" s="350"/>
      <c r="M20" s="350"/>
      <c r="N20" s="350"/>
      <c r="O20" s="351"/>
      <c r="P20" s="342"/>
      <c r="Q20" s="342"/>
      <c r="R20" s="342"/>
      <c r="S20" s="342"/>
      <c r="T20" s="342"/>
      <c r="U20" s="342"/>
      <c r="V20" s="342"/>
      <c r="W20" s="342"/>
      <c r="X20" s="343"/>
      <c r="Y20" s="223" t="s">
        <v>65</v>
      </c>
      <c r="Z20" s="129"/>
      <c r="AA20" s="219"/>
      <c r="AB20" s="824"/>
      <c r="AC20" s="345"/>
      <c r="AD20" s="345"/>
      <c r="AE20" s="101"/>
      <c r="AF20" s="102"/>
      <c r="AG20" s="102"/>
      <c r="AH20" s="102"/>
      <c r="AI20" s="104"/>
      <c r="AJ20" s="101"/>
      <c r="AK20" s="102"/>
      <c r="AL20" s="102"/>
      <c r="AM20" s="102"/>
      <c r="AN20" s="104"/>
      <c r="AO20" s="101"/>
      <c r="AP20" s="102"/>
      <c r="AQ20" s="102"/>
      <c r="AR20" s="102"/>
      <c r="AS20" s="104"/>
      <c r="AT20" s="101"/>
      <c r="AU20" s="102"/>
      <c r="AV20" s="102"/>
      <c r="AW20" s="102"/>
      <c r="AX20" s="103"/>
    </row>
    <row r="21" spans="1:50" ht="22.5" customHeight="1" x14ac:dyDescent="0.15">
      <c r="A21" s="784"/>
      <c r="B21" s="785"/>
      <c r="C21" s="785"/>
      <c r="D21" s="785"/>
      <c r="E21" s="785"/>
      <c r="F21" s="786"/>
      <c r="G21" s="376"/>
      <c r="H21" s="377"/>
      <c r="I21" s="377"/>
      <c r="J21" s="377"/>
      <c r="K21" s="377"/>
      <c r="L21" s="377"/>
      <c r="M21" s="377"/>
      <c r="N21" s="377"/>
      <c r="O21" s="378"/>
      <c r="P21" s="256"/>
      <c r="Q21" s="256"/>
      <c r="R21" s="256"/>
      <c r="S21" s="256"/>
      <c r="T21" s="256"/>
      <c r="U21" s="256"/>
      <c r="V21" s="256"/>
      <c r="W21" s="256"/>
      <c r="X21" s="257"/>
      <c r="Y21" s="128" t="s">
        <v>15</v>
      </c>
      <c r="Z21" s="129"/>
      <c r="AA21" s="219"/>
      <c r="AB21" s="813" t="s">
        <v>460</v>
      </c>
      <c r="AC21" s="356"/>
      <c r="AD21" s="356"/>
      <c r="AE21" s="101"/>
      <c r="AF21" s="102"/>
      <c r="AG21" s="102"/>
      <c r="AH21" s="102"/>
      <c r="AI21" s="104"/>
      <c r="AJ21" s="101"/>
      <c r="AK21" s="102"/>
      <c r="AL21" s="102"/>
      <c r="AM21" s="102"/>
      <c r="AN21" s="104"/>
      <c r="AO21" s="101"/>
      <c r="AP21" s="102"/>
      <c r="AQ21" s="102"/>
      <c r="AR21" s="102"/>
      <c r="AS21" s="104"/>
      <c r="AT21" s="328"/>
      <c r="AU21" s="329"/>
      <c r="AV21" s="329"/>
      <c r="AW21" s="329"/>
      <c r="AX21" s="330"/>
    </row>
    <row r="22" spans="1:50" ht="18.75" customHeight="1" x14ac:dyDescent="0.15">
      <c r="A22" s="305" t="s">
        <v>13</v>
      </c>
      <c r="B22" s="306"/>
      <c r="C22" s="306"/>
      <c r="D22" s="306"/>
      <c r="E22" s="306"/>
      <c r="F22" s="307"/>
      <c r="G22" s="312" t="s">
        <v>318</v>
      </c>
      <c r="H22" s="279"/>
      <c r="I22" s="279"/>
      <c r="J22" s="279"/>
      <c r="K22" s="279"/>
      <c r="L22" s="279"/>
      <c r="M22" s="279"/>
      <c r="N22" s="279"/>
      <c r="O22" s="280"/>
      <c r="P22" s="278" t="s">
        <v>83</v>
      </c>
      <c r="Q22" s="279"/>
      <c r="R22" s="279"/>
      <c r="S22" s="279"/>
      <c r="T22" s="279"/>
      <c r="U22" s="279"/>
      <c r="V22" s="279"/>
      <c r="W22" s="279"/>
      <c r="X22" s="280"/>
      <c r="Y22" s="252"/>
      <c r="Z22" s="91"/>
      <c r="AA22" s="92"/>
      <c r="AB22" s="296" t="s">
        <v>12</v>
      </c>
      <c r="AC22" s="297"/>
      <c r="AD22" s="298"/>
      <c r="AE22" s="299" t="s">
        <v>69</v>
      </c>
      <c r="AF22" s="300"/>
      <c r="AG22" s="300"/>
      <c r="AH22" s="300"/>
      <c r="AI22" s="301"/>
      <c r="AJ22" s="299" t="s">
        <v>70</v>
      </c>
      <c r="AK22" s="300"/>
      <c r="AL22" s="300"/>
      <c r="AM22" s="300"/>
      <c r="AN22" s="301"/>
      <c r="AO22" s="299" t="s">
        <v>71</v>
      </c>
      <c r="AP22" s="300"/>
      <c r="AQ22" s="300"/>
      <c r="AR22" s="300"/>
      <c r="AS22" s="301"/>
      <c r="AT22" s="337" t="s">
        <v>302</v>
      </c>
      <c r="AU22" s="338"/>
      <c r="AV22" s="338"/>
      <c r="AW22" s="338"/>
      <c r="AX22" s="339"/>
    </row>
    <row r="23" spans="1:50" ht="18.75" customHeight="1" x14ac:dyDescent="0.15">
      <c r="A23" s="305"/>
      <c r="B23" s="306"/>
      <c r="C23" s="306"/>
      <c r="D23" s="306"/>
      <c r="E23" s="306"/>
      <c r="F23" s="307"/>
      <c r="G23" s="313"/>
      <c r="H23" s="116"/>
      <c r="I23" s="116"/>
      <c r="J23" s="116"/>
      <c r="K23" s="116"/>
      <c r="L23" s="116"/>
      <c r="M23" s="116"/>
      <c r="N23" s="116"/>
      <c r="O23" s="282"/>
      <c r="P23" s="281"/>
      <c r="Q23" s="116"/>
      <c r="R23" s="116"/>
      <c r="S23" s="116"/>
      <c r="T23" s="116"/>
      <c r="U23" s="116"/>
      <c r="V23" s="116"/>
      <c r="W23" s="116"/>
      <c r="X23" s="282"/>
      <c r="Y23" s="293"/>
      <c r="Z23" s="294"/>
      <c r="AA23" s="295"/>
      <c r="AB23" s="183"/>
      <c r="AC23" s="178"/>
      <c r="AD23" s="179"/>
      <c r="AE23" s="184"/>
      <c r="AF23" s="177"/>
      <c r="AG23" s="177"/>
      <c r="AH23" s="177"/>
      <c r="AI23" s="302"/>
      <c r="AJ23" s="184"/>
      <c r="AK23" s="177"/>
      <c r="AL23" s="177"/>
      <c r="AM23" s="177"/>
      <c r="AN23" s="302"/>
      <c r="AO23" s="184"/>
      <c r="AP23" s="177"/>
      <c r="AQ23" s="177"/>
      <c r="AR23" s="177"/>
      <c r="AS23" s="302"/>
      <c r="AT23" s="67"/>
      <c r="AU23" s="118"/>
      <c r="AV23" s="118"/>
      <c r="AW23" s="116" t="s">
        <v>461</v>
      </c>
      <c r="AX23" s="117"/>
    </row>
    <row r="24" spans="1:50" ht="22.5" customHeight="1" x14ac:dyDescent="0.15">
      <c r="A24" s="308"/>
      <c r="B24" s="306"/>
      <c r="C24" s="306"/>
      <c r="D24" s="306"/>
      <c r="E24" s="306"/>
      <c r="F24" s="307"/>
      <c r="G24" s="375"/>
      <c r="H24" s="347"/>
      <c r="I24" s="347"/>
      <c r="J24" s="347"/>
      <c r="K24" s="347"/>
      <c r="L24" s="347"/>
      <c r="M24" s="347"/>
      <c r="N24" s="347"/>
      <c r="O24" s="348"/>
      <c r="P24" s="283"/>
      <c r="Q24" s="254"/>
      <c r="R24" s="254"/>
      <c r="S24" s="254"/>
      <c r="T24" s="254"/>
      <c r="U24" s="254"/>
      <c r="V24" s="254"/>
      <c r="W24" s="254"/>
      <c r="X24" s="255"/>
      <c r="Y24" s="352" t="s">
        <v>14</v>
      </c>
      <c r="Z24" s="353"/>
      <c r="AA24" s="354"/>
      <c r="AB24" s="791"/>
      <c r="AC24" s="355"/>
      <c r="AD24" s="355"/>
      <c r="AE24" s="101"/>
      <c r="AF24" s="102"/>
      <c r="AG24" s="102"/>
      <c r="AH24" s="102"/>
      <c r="AI24" s="104"/>
      <c r="AJ24" s="101"/>
      <c r="AK24" s="102"/>
      <c r="AL24" s="102"/>
      <c r="AM24" s="102"/>
      <c r="AN24" s="104"/>
      <c r="AO24" s="101"/>
      <c r="AP24" s="102"/>
      <c r="AQ24" s="102"/>
      <c r="AR24" s="102"/>
      <c r="AS24" s="104"/>
      <c r="AT24" s="314"/>
      <c r="AU24" s="314"/>
      <c r="AV24" s="314"/>
      <c r="AW24" s="314"/>
      <c r="AX24" s="315"/>
    </row>
    <row r="25" spans="1:50" ht="22.5" customHeight="1" x14ac:dyDescent="0.15">
      <c r="A25" s="309"/>
      <c r="B25" s="310"/>
      <c r="C25" s="310"/>
      <c r="D25" s="310"/>
      <c r="E25" s="310"/>
      <c r="F25" s="311"/>
      <c r="G25" s="349"/>
      <c r="H25" s="350"/>
      <c r="I25" s="350"/>
      <c r="J25" s="350"/>
      <c r="K25" s="350"/>
      <c r="L25" s="350"/>
      <c r="M25" s="350"/>
      <c r="N25" s="350"/>
      <c r="O25" s="351"/>
      <c r="P25" s="342"/>
      <c r="Q25" s="342"/>
      <c r="R25" s="342"/>
      <c r="S25" s="342"/>
      <c r="T25" s="342"/>
      <c r="U25" s="342"/>
      <c r="V25" s="342"/>
      <c r="W25" s="342"/>
      <c r="X25" s="343"/>
      <c r="Y25" s="223" t="s">
        <v>65</v>
      </c>
      <c r="Z25" s="129"/>
      <c r="AA25" s="219"/>
      <c r="AB25" s="824"/>
      <c r="AC25" s="345"/>
      <c r="AD25" s="345"/>
      <c r="AE25" s="101"/>
      <c r="AF25" s="102"/>
      <c r="AG25" s="102"/>
      <c r="AH25" s="102"/>
      <c r="AI25" s="104"/>
      <c r="AJ25" s="101"/>
      <c r="AK25" s="102"/>
      <c r="AL25" s="102"/>
      <c r="AM25" s="102"/>
      <c r="AN25" s="104"/>
      <c r="AO25" s="101"/>
      <c r="AP25" s="102"/>
      <c r="AQ25" s="102"/>
      <c r="AR25" s="102"/>
      <c r="AS25" s="104"/>
      <c r="AT25" s="101"/>
      <c r="AU25" s="102"/>
      <c r="AV25" s="102"/>
      <c r="AW25" s="102"/>
      <c r="AX25" s="103"/>
    </row>
    <row r="26" spans="1:50" ht="22.5" customHeight="1" x14ac:dyDescent="0.15">
      <c r="A26" s="784"/>
      <c r="B26" s="785"/>
      <c r="C26" s="785"/>
      <c r="D26" s="785"/>
      <c r="E26" s="785"/>
      <c r="F26" s="786"/>
      <c r="G26" s="376"/>
      <c r="H26" s="377"/>
      <c r="I26" s="377"/>
      <c r="J26" s="377"/>
      <c r="K26" s="377"/>
      <c r="L26" s="377"/>
      <c r="M26" s="377"/>
      <c r="N26" s="377"/>
      <c r="O26" s="378"/>
      <c r="P26" s="256"/>
      <c r="Q26" s="256"/>
      <c r="R26" s="256"/>
      <c r="S26" s="256"/>
      <c r="T26" s="256"/>
      <c r="U26" s="256"/>
      <c r="V26" s="256"/>
      <c r="W26" s="256"/>
      <c r="X26" s="257"/>
      <c r="Y26" s="128" t="s">
        <v>15</v>
      </c>
      <c r="Z26" s="129"/>
      <c r="AA26" s="219"/>
      <c r="AB26" s="813" t="s">
        <v>460</v>
      </c>
      <c r="AC26" s="356"/>
      <c r="AD26" s="356"/>
      <c r="AE26" s="101"/>
      <c r="AF26" s="102"/>
      <c r="AG26" s="102"/>
      <c r="AH26" s="102"/>
      <c r="AI26" s="104"/>
      <c r="AJ26" s="101"/>
      <c r="AK26" s="102"/>
      <c r="AL26" s="102"/>
      <c r="AM26" s="102"/>
      <c r="AN26" s="104"/>
      <c r="AO26" s="101"/>
      <c r="AP26" s="102"/>
      <c r="AQ26" s="102"/>
      <c r="AR26" s="102"/>
      <c r="AS26" s="104"/>
      <c r="AT26" s="328"/>
      <c r="AU26" s="329"/>
      <c r="AV26" s="329"/>
      <c r="AW26" s="329"/>
      <c r="AX26" s="330"/>
    </row>
    <row r="27" spans="1:50" ht="18.75" customHeight="1" x14ac:dyDescent="0.15">
      <c r="A27" s="305" t="s">
        <v>13</v>
      </c>
      <c r="B27" s="306"/>
      <c r="C27" s="306"/>
      <c r="D27" s="306"/>
      <c r="E27" s="306"/>
      <c r="F27" s="307"/>
      <c r="G27" s="312" t="s">
        <v>318</v>
      </c>
      <c r="H27" s="279"/>
      <c r="I27" s="279"/>
      <c r="J27" s="279"/>
      <c r="K27" s="279"/>
      <c r="L27" s="279"/>
      <c r="M27" s="279"/>
      <c r="N27" s="279"/>
      <c r="O27" s="280"/>
      <c r="P27" s="278" t="s">
        <v>83</v>
      </c>
      <c r="Q27" s="279"/>
      <c r="R27" s="279"/>
      <c r="S27" s="279"/>
      <c r="T27" s="279"/>
      <c r="U27" s="279"/>
      <c r="V27" s="279"/>
      <c r="W27" s="279"/>
      <c r="X27" s="280"/>
      <c r="Y27" s="252"/>
      <c r="Z27" s="91"/>
      <c r="AA27" s="92"/>
      <c r="AB27" s="296" t="s">
        <v>12</v>
      </c>
      <c r="AC27" s="297"/>
      <c r="AD27" s="298"/>
      <c r="AE27" s="299" t="s">
        <v>69</v>
      </c>
      <c r="AF27" s="300"/>
      <c r="AG27" s="300"/>
      <c r="AH27" s="300"/>
      <c r="AI27" s="301"/>
      <c r="AJ27" s="299" t="s">
        <v>70</v>
      </c>
      <c r="AK27" s="300"/>
      <c r="AL27" s="300"/>
      <c r="AM27" s="300"/>
      <c r="AN27" s="301"/>
      <c r="AO27" s="299" t="s">
        <v>71</v>
      </c>
      <c r="AP27" s="300"/>
      <c r="AQ27" s="300"/>
      <c r="AR27" s="300"/>
      <c r="AS27" s="301"/>
      <c r="AT27" s="337" t="s">
        <v>302</v>
      </c>
      <c r="AU27" s="338"/>
      <c r="AV27" s="338"/>
      <c r="AW27" s="338"/>
      <c r="AX27" s="339"/>
    </row>
    <row r="28" spans="1:50" ht="18.75" customHeight="1" x14ac:dyDescent="0.15">
      <c r="A28" s="305"/>
      <c r="B28" s="306"/>
      <c r="C28" s="306"/>
      <c r="D28" s="306"/>
      <c r="E28" s="306"/>
      <c r="F28" s="307"/>
      <c r="G28" s="313"/>
      <c r="H28" s="116"/>
      <c r="I28" s="116"/>
      <c r="J28" s="116"/>
      <c r="K28" s="116"/>
      <c r="L28" s="116"/>
      <c r="M28" s="116"/>
      <c r="N28" s="116"/>
      <c r="O28" s="282"/>
      <c r="P28" s="281"/>
      <c r="Q28" s="116"/>
      <c r="R28" s="116"/>
      <c r="S28" s="116"/>
      <c r="T28" s="116"/>
      <c r="U28" s="116"/>
      <c r="V28" s="116"/>
      <c r="W28" s="116"/>
      <c r="X28" s="282"/>
      <c r="Y28" s="293"/>
      <c r="Z28" s="294"/>
      <c r="AA28" s="295"/>
      <c r="AB28" s="183"/>
      <c r="AC28" s="178"/>
      <c r="AD28" s="179"/>
      <c r="AE28" s="184"/>
      <c r="AF28" s="177"/>
      <c r="AG28" s="177"/>
      <c r="AH28" s="177"/>
      <c r="AI28" s="302"/>
      <c r="AJ28" s="184"/>
      <c r="AK28" s="177"/>
      <c r="AL28" s="177"/>
      <c r="AM28" s="177"/>
      <c r="AN28" s="302"/>
      <c r="AO28" s="184"/>
      <c r="AP28" s="177"/>
      <c r="AQ28" s="177"/>
      <c r="AR28" s="177"/>
      <c r="AS28" s="302"/>
      <c r="AT28" s="67"/>
      <c r="AU28" s="118"/>
      <c r="AV28" s="118"/>
      <c r="AW28" s="116" t="s">
        <v>458</v>
      </c>
      <c r="AX28" s="117"/>
    </row>
    <row r="29" spans="1:50" ht="22.5" customHeight="1" x14ac:dyDescent="0.15">
      <c r="A29" s="308"/>
      <c r="B29" s="306"/>
      <c r="C29" s="306"/>
      <c r="D29" s="306"/>
      <c r="E29" s="306"/>
      <c r="F29" s="307"/>
      <c r="G29" s="375"/>
      <c r="H29" s="347"/>
      <c r="I29" s="347"/>
      <c r="J29" s="347"/>
      <c r="K29" s="347"/>
      <c r="L29" s="347"/>
      <c r="M29" s="347"/>
      <c r="N29" s="347"/>
      <c r="O29" s="348"/>
      <c r="P29" s="283"/>
      <c r="Q29" s="254"/>
      <c r="R29" s="254"/>
      <c r="S29" s="254"/>
      <c r="T29" s="254"/>
      <c r="U29" s="254"/>
      <c r="V29" s="254"/>
      <c r="W29" s="254"/>
      <c r="X29" s="255"/>
      <c r="Y29" s="352" t="s">
        <v>14</v>
      </c>
      <c r="Z29" s="353"/>
      <c r="AA29" s="354"/>
      <c r="AB29" s="791"/>
      <c r="AC29" s="355"/>
      <c r="AD29" s="355"/>
      <c r="AE29" s="101"/>
      <c r="AF29" s="102"/>
      <c r="AG29" s="102"/>
      <c r="AH29" s="102"/>
      <c r="AI29" s="104"/>
      <c r="AJ29" s="101"/>
      <c r="AK29" s="102"/>
      <c r="AL29" s="102"/>
      <c r="AM29" s="102"/>
      <c r="AN29" s="104"/>
      <c r="AO29" s="101"/>
      <c r="AP29" s="102"/>
      <c r="AQ29" s="102"/>
      <c r="AR29" s="102"/>
      <c r="AS29" s="104"/>
      <c r="AT29" s="314"/>
      <c r="AU29" s="314"/>
      <c r="AV29" s="314"/>
      <c r="AW29" s="314"/>
      <c r="AX29" s="315"/>
    </row>
    <row r="30" spans="1:50" ht="22.5" customHeight="1" x14ac:dyDescent="0.15">
      <c r="A30" s="309"/>
      <c r="B30" s="310"/>
      <c r="C30" s="310"/>
      <c r="D30" s="310"/>
      <c r="E30" s="310"/>
      <c r="F30" s="311"/>
      <c r="G30" s="349"/>
      <c r="H30" s="350"/>
      <c r="I30" s="350"/>
      <c r="J30" s="350"/>
      <c r="K30" s="350"/>
      <c r="L30" s="350"/>
      <c r="M30" s="350"/>
      <c r="N30" s="350"/>
      <c r="O30" s="351"/>
      <c r="P30" s="342"/>
      <c r="Q30" s="342"/>
      <c r="R30" s="342"/>
      <c r="S30" s="342"/>
      <c r="T30" s="342"/>
      <c r="U30" s="342"/>
      <c r="V30" s="342"/>
      <c r="W30" s="342"/>
      <c r="X30" s="343"/>
      <c r="Y30" s="223" t="s">
        <v>65</v>
      </c>
      <c r="Z30" s="129"/>
      <c r="AA30" s="219"/>
      <c r="AB30" s="824"/>
      <c r="AC30" s="345"/>
      <c r="AD30" s="345"/>
      <c r="AE30" s="101"/>
      <c r="AF30" s="102"/>
      <c r="AG30" s="102"/>
      <c r="AH30" s="102"/>
      <c r="AI30" s="104"/>
      <c r="AJ30" s="101"/>
      <c r="AK30" s="102"/>
      <c r="AL30" s="102"/>
      <c r="AM30" s="102"/>
      <c r="AN30" s="104"/>
      <c r="AO30" s="101"/>
      <c r="AP30" s="102"/>
      <c r="AQ30" s="102"/>
      <c r="AR30" s="102"/>
      <c r="AS30" s="104"/>
      <c r="AT30" s="101"/>
      <c r="AU30" s="102"/>
      <c r="AV30" s="102"/>
      <c r="AW30" s="102"/>
      <c r="AX30" s="103"/>
    </row>
    <row r="31" spans="1:50" ht="22.5" customHeight="1" x14ac:dyDescent="0.15">
      <c r="A31" s="784"/>
      <c r="B31" s="785"/>
      <c r="C31" s="785"/>
      <c r="D31" s="785"/>
      <c r="E31" s="785"/>
      <c r="F31" s="786"/>
      <c r="G31" s="376"/>
      <c r="H31" s="377"/>
      <c r="I31" s="377"/>
      <c r="J31" s="377"/>
      <c r="K31" s="377"/>
      <c r="L31" s="377"/>
      <c r="M31" s="377"/>
      <c r="N31" s="377"/>
      <c r="O31" s="378"/>
      <c r="P31" s="256"/>
      <c r="Q31" s="256"/>
      <c r="R31" s="256"/>
      <c r="S31" s="256"/>
      <c r="T31" s="256"/>
      <c r="U31" s="256"/>
      <c r="V31" s="256"/>
      <c r="W31" s="256"/>
      <c r="X31" s="257"/>
      <c r="Y31" s="128" t="s">
        <v>15</v>
      </c>
      <c r="Z31" s="129"/>
      <c r="AA31" s="219"/>
      <c r="AB31" s="813" t="s">
        <v>459</v>
      </c>
      <c r="AC31" s="356"/>
      <c r="AD31" s="356"/>
      <c r="AE31" s="101"/>
      <c r="AF31" s="102"/>
      <c r="AG31" s="102"/>
      <c r="AH31" s="102"/>
      <c r="AI31" s="104"/>
      <c r="AJ31" s="101"/>
      <c r="AK31" s="102"/>
      <c r="AL31" s="102"/>
      <c r="AM31" s="102"/>
      <c r="AN31" s="104"/>
      <c r="AO31" s="101"/>
      <c r="AP31" s="102"/>
      <c r="AQ31" s="102"/>
      <c r="AR31" s="102"/>
      <c r="AS31" s="104"/>
      <c r="AT31" s="328"/>
      <c r="AU31" s="329"/>
      <c r="AV31" s="329"/>
      <c r="AW31" s="329"/>
      <c r="AX31" s="330"/>
    </row>
    <row r="32" spans="1:50" ht="18.75" customHeight="1" x14ac:dyDescent="0.15">
      <c r="A32" s="305" t="s">
        <v>13</v>
      </c>
      <c r="B32" s="306"/>
      <c r="C32" s="306"/>
      <c r="D32" s="306"/>
      <c r="E32" s="306"/>
      <c r="F32" s="307"/>
      <c r="G32" s="312" t="s">
        <v>318</v>
      </c>
      <c r="H32" s="279"/>
      <c r="I32" s="279"/>
      <c r="J32" s="279"/>
      <c r="K32" s="279"/>
      <c r="L32" s="279"/>
      <c r="M32" s="279"/>
      <c r="N32" s="279"/>
      <c r="O32" s="280"/>
      <c r="P32" s="278" t="s">
        <v>83</v>
      </c>
      <c r="Q32" s="279"/>
      <c r="R32" s="279"/>
      <c r="S32" s="279"/>
      <c r="T32" s="279"/>
      <c r="U32" s="279"/>
      <c r="V32" s="279"/>
      <c r="W32" s="279"/>
      <c r="X32" s="280"/>
      <c r="Y32" s="252"/>
      <c r="Z32" s="91"/>
      <c r="AA32" s="92"/>
      <c r="AB32" s="296" t="s">
        <v>12</v>
      </c>
      <c r="AC32" s="297"/>
      <c r="AD32" s="298"/>
      <c r="AE32" s="299" t="s">
        <v>69</v>
      </c>
      <c r="AF32" s="300"/>
      <c r="AG32" s="300"/>
      <c r="AH32" s="300"/>
      <c r="AI32" s="301"/>
      <c r="AJ32" s="299" t="s">
        <v>70</v>
      </c>
      <c r="AK32" s="300"/>
      <c r="AL32" s="300"/>
      <c r="AM32" s="300"/>
      <c r="AN32" s="301"/>
      <c r="AO32" s="299" t="s">
        <v>71</v>
      </c>
      <c r="AP32" s="300"/>
      <c r="AQ32" s="300"/>
      <c r="AR32" s="300"/>
      <c r="AS32" s="301"/>
      <c r="AT32" s="337" t="s">
        <v>302</v>
      </c>
      <c r="AU32" s="338"/>
      <c r="AV32" s="338"/>
      <c r="AW32" s="338"/>
      <c r="AX32" s="339"/>
    </row>
    <row r="33" spans="1:50" ht="18.75" customHeight="1" x14ac:dyDescent="0.15">
      <c r="A33" s="305"/>
      <c r="B33" s="306"/>
      <c r="C33" s="306"/>
      <c r="D33" s="306"/>
      <c r="E33" s="306"/>
      <c r="F33" s="307"/>
      <c r="G33" s="313"/>
      <c r="H33" s="116"/>
      <c r="I33" s="116"/>
      <c r="J33" s="116"/>
      <c r="K33" s="116"/>
      <c r="L33" s="116"/>
      <c r="M33" s="116"/>
      <c r="N33" s="116"/>
      <c r="O33" s="282"/>
      <c r="P33" s="281"/>
      <c r="Q33" s="116"/>
      <c r="R33" s="116"/>
      <c r="S33" s="116"/>
      <c r="T33" s="116"/>
      <c r="U33" s="116"/>
      <c r="V33" s="116"/>
      <c r="W33" s="116"/>
      <c r="X33" s="282"/>
      <c r="Y33" s="293"/>
      <c r="Z33" s="294"/>
      <c r="AA33" s="295"/>
      <c r="AB33" s="183"/>
      <c r="AC33" s="178"/>
      <c r="AD33" s="179"/>
      <c r="AE33" s="184"/>
      <c r="AF33" s="177"/>
      <c r="AG33" s="177"/>
      <c r="AH33" s="177"/>
      <c r="AI33" s="302"/>
      <c r="AJ33" s="184"/>
      <c r="AK33" s="177"/>
      <c r="AL33" s="177"/>
      <c r="AM33" s="177"/>
      <c r="AN33" s="302"/>
      <c r="AO33" s="184"/>
      <c r="AP33" s="177"/>
      <c r="AQ33" s="177"/>
      <c r="AR33" s="177"/>
      <c r="AS33" s="302"/>
      <c r="AT33" s="67"/>
      <c r="AU33" s="118"/>
      <c r="AV33" s="118"/>
      <c r="AW33" s="116" t="s">
        <v>461</v>
      </c>
      <c r="AX33" s="117"/>
    </row>
    <row r="34" spans="1:50" ht="22.5" customHeight="1" x14ac:dyDescent="0.15">
      <c r="A34" s="308"/>
      <c r="B34" s="306"/>
      <c r="C34" s="306"/>
      <c r="D34" s="306"/>
      <c r="E34" s="306"/>
      <c r="F34" s="307"/>
      <c r="G34" s="375"/>
      <c r="H34" s="347"/>
      <c r="I34" s="347"/>
      <c r="J34" s="347"/>
      <c r="K34" s="347"/>
      <c r="L34" s="347"/>
      <c r="M34" s="347"/>
      <c r="N34" s="347"/>
      <c r="O34" s="348"/>
      <c r="P34" s="283"/>
      <c r="Q34" s="254"/>
      <c r="R34" s="254"/>
      <c r="S34" s="254"/>
      <c r="T34" s="254"/>
      <c r="U34" s="254"/>
      <c r="V34" s="254"/>
      <c r="W34" s="254"/>
      <c r="X34" s="255"/>
      <c r="Y34" s="352" t="s">
        <v>14</v>
      </c>
      <c r="Z34" s="353"/>
      <c r="AA34" s="354"/>
      <c r="AB34" s="791"/>
      <c r="AC34" s="355"/>
      <c r="AD34" s="355"/>
      <c r="AE34" s="101"/>
      <c r="AF34" s="102"/>
      <c r="AG34" s="102"/>
      <c r="AH34" s="102"/>
      <c r="AI34" s="104"/>
      <c r="AJ34" s="101"/>
      <c r="AK34" s="102"/>
      <c r="AL34" s="102"/>
      <c r="AM34" s="102"/>
      <c r="AN34" s="104"/>
      <c r="AO34" s="101"/>
      <c r="AP34" s="102"/>
      <c r="AQ34" s="102"/>
      <c r="AR34" s="102"/>
      <c r="AS34" s="104"/>
      <c r="AT34" s="314"/>
      <c r="AU34" s="314"/>
      <c r="AV34" s="314"/>
      <c r="AW34" s="314"/>
      <c r="AX34" s="315"/>
    </row>
    <row r="35" spans="1:50" ht="22.5" customHeight="1" x14ac:dyDescent="0.15">
      <c r="A35" s="309"/>
      <c r="B35" s="310"/>
      <c r="C35" s="310"/>
      <c r="D35" s="310"/>
      <c r="E35" s="310"/>
      <c r="F35" s="311"/>
      <c r="G35" s="349"/>
      <c r="H35" s="350"/>
      <c r="I35" s="350"/>
      <c r="J35" s="350"/>
      <c r="K35" s="350"/>
      <c r="L35" s="350"/>
      <c r="M35" s="350"/>
      <c r="N35" s="350"/>
      <c r="O35" s="351"/>
      <c r="P35" s="342"/>
      <c r="Q35" s="342"/>
      <c r="R35" s="342"/>
      <c r="S35" s="342"/>
      <c r="T35" s="342"/>
      <c r="U35" s="342"/>
      <c r="V35" s="342"/>
      <c r="W35" s="342"/>
      <c r="X35" s="343"/>
      <c r="Y35" s="223" t="s">
        <v>65</v>
      </c>
      <c r="Z35" s="129"/>
      <c r="AA35" s="219"/>
      <c r="AB35" s="824"/>
      <c r="AC35" s="345"/>
      <c r="AD35" s="345"/>
      <c r="AE35" s="101"/>
      <c r="AF35" s="102"/>
      <c r="AG35" s="102"/>
      <c r="AH35" s="102"/>
      <c r="AI35" s="104"/>
      <c r="AJ35" s="101"/>
      <c r="AK35" s="102"/>
      <c r="AL35" s="102"/>
      <c r="AM35" s="102"/>
      <c r="AN35" s="104"/>
      <c r="AO35" s="101"/>
      <c r="AP35" s="102"/>
      <c r="AQ35" s="102"/>
      <c r="AR35" s="102"/>
      <c r="AS35" s="104"/>
      <c r="AT35" s="101"/>
      <c r="AU35" s="102"/>
      <c r="AV35" s="102"/>
      <c r="AW35" s="102"/>
      <c r="AX35" s="103"/>
    </row>
    <row r="36" spans="1:50" ht="22.5" customHeight="1" x14ac:dyDescent="0.15">
      <c r="A36" s="784"/>
      <c r="B36" s="785"/>
      <c r="C36" s="785"/>
      <c r="D36" s="785"/>
      <c r="E36" s="785"/>
      <c r="F36" s="786"/>
      <c r="G36" s="376"/>
      <c r="H36" s="377"/>
      <c r="I36" s="377"/>
      <c r="J36" s="377"/>
      <c r="K36" s="377"/>
      <c r="L36" s="377"/>
      <c r="M36" s="377"/>
      <c r="N36" s="377"/>
      <c r="O36" s="378"/>
      <c r="P36" s="256"/>
      <c r="Q36" s="256"/>
      <c r="R36" s="256"/>
      <c r="S36" s="256"/>
      <c r="T36" s="256"/>
      <c r="U36" s="256"/>
      <c r="V36" s="256"/>
      <c r="W36" s="256"/>
      <c r="X36" s="257"/>
      <c r="Y36" s="128" t="s">
        <v>15</v>
      </c>
      <c r="Z36" s="129"/>
      <c r="AA36" s="219"/>
      <c r="AB36" s="813" t="s">
        <v>460</v>
      </c>
      <c r="AC36" s="356"/>
      <c r="AD36" s="356"/>
      <c r="AE36" s="101"/>
      <c r="AF36" s="102"/>
      <c r="AG36" s="102"/>
      <c r="AH36" s="102"/>
      <c r="AI36" s="104"/>
      <c r="AJ36" s="101"/>
      <c r="AK36" s="102"/>
      <c r="AL36" s="102"/>
      <c r="AM36" s="102"/>
      <c r="AN36" s="104"/>
      <c r="AO36" s="101"/>
      <c r="AP36" s="102"/>
      <c r="AQ36" s="102"/>
      <c r="AR36" s="102"/>
      <c r="AS36" s="104"/>
      <c r="AT36" s="328"/>
      <c r="AU36" s="329"/>
      <c r="AV36" s="329"/>
      <c r="AW36" s="329"/>
      <c r="AX36" s="330"/>
    </row>
    <row r="37" spans="1:50" ht="18.75" customHeight="1" x14ac:dyDescent="0.15">
      <c r="A37" s="305" t="s">
        <v>13</v>
      </c>
      <c r="B37" s="306"/>
      <c r="C37" s="306"/>
      <c r="D37" s="306"/>
      <c r="E37" s="306"/>
      <c r="F37" s="307"/>
      <c r="G37" s="312" t="s">
        <v>318</v>
      </c>
      <c r="H37" s="279"/>
      <c r="I37" s="279"/>
      <c r="J37" s="279"/>
      <c r="K37" s="279"/>
      <c r="L37" s="279"/>
      <c r="M37" s="279"/>
      <c r="N37" s="279"/>
      <c r="O37" s="280"/>
      <c r="P37" s="278" t="s">
        <v>83</v>
      </c>
      <c r="Q37" s="279"/>
      <c r="R37" s="279"/>
      <c r="S37" s="279"/>
      <c r="T37" s="279"/>
      <c r="U37" s="279"/>
      <c r="V37" s="279"/>
      <c r="W37" s="279"/>
      <c r="X37" s="280"/>
      <c r="Y37" s="252"/>
      <c r="Z37" s="91"/>
      <c r="AA37" s="92"/>
      <c r="AB37" s="296" t="s">
        <v>12</v>
      </c>
      <c r="AC37" s="297"/>
      <c r="AD37" s="298"/>
      <c r="AE37" s="299" t="s">
        <v>69</v>
      </c>
      <c r="AF37" s="300"/>
      <c r="AG37" s="300"/>
      <c r="AH37" s="300"/>
      <c r="AI37" s="301"/>
      <c r="AJ37" s="299" t="s">
        <v>70</v>
      </c>
      <c r="AK37" s="300"/>
      <c r="AL37" s="300"/>
      <c r="AM37" s="300"/>
      <c r="AN37" s="301"/>
      <c r="AO37" s="299" t="s">
        <v>71</v>
      </c>
      <c r="AP37" s="300"/>
      <c r="AQ37" s="300"/>
      <c r="AR37" s="300"/>
      <c r="AS37" s="301"/>
      <c r="AT37" s="337" t="s">
        <v>302</v>
      </c>
      <c r="AU37" s="338"/>
      <c r="AV37" s="338"/>
      <c r="AW37" s="338"/>
      <c r="AX37" s="339"/>
    </row>
    <row r="38" spans="1:50" ht="18.75" customHeight="1" x14ac:dyDescent="0.15">
      <c r="A38" s="305"/>
      <c r="B38" s="306"/>
      <c r="C38" s="306"/>
      <c r="D38" s="306"/>
      <c r="E38" s="306"/>
      <c r="F38" s="307"/>
      <c r="G38" s="313"/>
      <c r="H38" s="116"/>
      <c r="I38" s="116"/>
      <c r="J38" s="116"/>
      <c r="K38" s="116"/>
      <c r="L38" s="116"/>
      <c r="M38" s="116"/>
      <c r="N38" s="116"/>
      <c r="O38" s="282"/>
      <c r="P38" s="281"/>
      <c r="Q38" s="116"/>
      <c r="R38" s="116"/>
      <c r="S38" s="116"/>
      <c r="T38" s="116"/>
      <c r="U38" s="116"/>
      <c r="V38" s="116"/>
      <c r="W38" s="116"/>
      <c r="X38" s="282"/>
      <c r="Y38" s="293"/>
      <c r="Z38" s="294"/>
      <c r="AA38" s="295"/>
      <c r="AB38" s="183"/>
      <c r="AC38" s="178"/>
      <c r="AD38" s="179"/>
      <c r="AE38" s="184"/>
      <c r="AF38" s="177"/>
      <c r="AG38" s="177"/>
      <c r="AH38" s="177"/>
      <c r="AI38" s="302"/>
      <c r="AJ38" s="184"/>
      <c r="AK38" s="177"/>
      <c r="AL38" s="177"/>
      <c r="AM38" s="177"/>
      <c r="AN38" s="302"/>
      <c r="AO38" s="184"/>
      <c r="AP38" s="177"/>
      <c r="AQ38" s="177"/>
      <c r="AR38" s="177"/>
      <c r="AS38" s="302"/>
      <c r="AT38" s="67"/>
      <c r="AU38" s="118"/>
      <c r="AV38" s="118"/>
      <c r="AW38" s="116" t="s">
        <v>461</v>
      </c>
      <c r="AX38" s="117"/>
    </row>
    <row r="39" spans="1:50" ht="22.5" customHeight="1" x14ac:dyDescent="0.15">
      <c r="A39" s="308"/>
      <c r="B39" s="306"/>
      <c r="C39" s="306"/>
      <c r="D39" s="306"/>
      <c r="E39" s="306"/>
      <c r="F39" s="307"/>
      <c r="G39" s="375"/>
      <c r="H39" s="347"/>
      <c r="I39" s="347"/>
      <c r="J39" s="347"/>
      <c r="K39" s="347"/>
      <c r="L39" s="347"/>
      <c r="M39" s="347"/>
      <c r="N39" s="347"/>
      <c r="O39" s="348"/>
      <c r="P39" s="283"/>
      <c r="Q39" s="254"/>
      <c r="R39" s="254"/>
      <c r="S39" s="254"/>
      <c r="T39" s="254"/>
      <c r="U39" s="254"/>
      <c r="V39" s="254"/>
      <c r="W39" s="254"/>
      <c r="X39" s="255"/>
      <c r="Y39" s="352" t="s">
        <v>14</v>
      </c>
      <c r="Z39" s="353"/>
      <c r="AA39" s="354"/>
      <c r="AB39" s="791"/>
      <c r="AC39" s="355"/>
      <c r="AD39" s="355"/>
      <c r="AE39" s="101"/>
      <c r="AF39" s="102"/>
      <c r="AG39" s="102"/>
      <c r="AH39" s="102"/>
      <c r="AI39" s="104"/>
      <c r="AJ39" s="101"/>
      <c r="AK39" s="102"/>
      <c r="AL39" s="102"/>
      <c r="AM39" s="102"/>
      <c r="AN39" s="104"/>
      <c r="AO39" s="101"/>
      <c r="AP39" s="102"/>
      <c r="AQ39" s="102"/>
      <c r="AR39" s="102"/>
      <c r="AS39" s="104"/>
      <c r="AT39" s="314"/>
      <c r="AU39" s="314"/>
      <c r="AV39" s="314"/>
      <c r="AW39" s="314"/>
      <c r="AX39" s="315"/>
    </row>
    <row r="40" spans="1:50" ht="22.5" customHeight="1" x14ac:dyDescent="0.15">
      <c r="A40" s="309"/>
      <c r="B40" s="310"/>
      <c r="C40" s="310"/>
      <c r="D40" s="310"/>
      <c r="E40" s="310"/>
      <c r="F40" s="311"/>
      <c r="G40" s="349"/>
      <c r="H40" s="350"/>
      <c r="I40" s="350"/>
      <c r="J40" s="350"/>
      <c r="K40" s="350"/>
      <c r="L40" s="350"/>
      <c r="M40" s="350"/>
      <c r="N40" s="350"/>
      <c r="O40" s="351"/>
      <c r="P40" s="342"/>
      <c r="Q40" s="342"/>
      <c r="R40" s="342"/>
      <c r="S40" s="342"/>
      <c r="T40" s="342"/>
      <c r="U40" s="342"/>
      <c r="V40" s="342"/>
      <c r="W40" s="342"/>
      <c r="X40" s="343"/>
      <c r="Y40" s="223" t="s">
        <v>65</v>
      </c>
      <c r="Z40" s="129"/>
      <c r="AA40" s="219"/>
      <c r="AB40" s="824"/>
      <c r="AC40" s="345"/>
      <c r="AD40" s="345"/>
      <c r="AE40" s="101"/>
      <c r="AF40" s="102"/>
      <c r="AG40" s="102"/>
      <c r="AH40" s="102"/>
      <c r="AI40" s="104"/>
      <c r="AJ40" s="101"/>
      <c r="AK40" s="102"/>
      <c r="AL40" s="102"/>
      <c r="AM40" s="102"/>
      <c r="AN40" s="104"/>
      <c r="AO40" s="101"/>
      <c r="AP40" s="102"/>
      <c r="AQ40" s="102"/>
      <c r="AR40" s="102"/>
      <c r="AS40" s="104"/>
      <c r="AT40" s="101"/>
      <c r="AU40" s="102"/>
      <c r="AV40" s="102"/>
      <c r="AW40" s="102"/>
      <c r="AX40" s="103"/>
    </row>
    <row r="41" spans="1:50" ht="22.5" customHeight="1" x14ac:dyDescent="0.15">
      <c r="A41" s="784"/>
      <c r="B41" s="785"/>
      <c r="C41" s="785"/>
      <c r="D41" s="785"/>
      <c r="E41" s="785"/>
      <c r="F41" s="786"/>
      <c r="G41" s="376"/>
      <c r="H41" s="377"/>
      <c r="I41" s="377"/>
      <c r="J41" s="377"/>
      <c r="K41" s="377"/>
      <c r="L41" s="377"/>
      <c r="M41" s="377"/>
      <c r="N41" s="377"/>
      <c r="O41" s="378"/>
      <c r="P41" s="256"/>
      <c r="Q41" s="256"/>
      <c r="R41" s="256"/>
      <c r="S41" s="256"/>
      <c r="T41" s="256"/>
      <c r="U41" s="256"/>
      <c r="V41" s="256"/>
      <c r="W41" s="256"/>
      <c r="X41" s="257"/>
      <c r="Y41" s="128" t="s">
        <v>15</v>
      </c>
      <c r="Z41" s="129"/>
      <c r="AA41" s="219"/>
      <c r="AB41" s="813" t="s">
        <v>460</v>
      </c>
      <c r="AC41" s="356"/>
      <c r="AD41" s="356"/>
      <c r="AE41" s="101"/>
      <c r="AF41" s="102"/>
      <c r="AG41" s="102"/>
      <c r="AH41" s="102"/>
      <c r="AI41" s="104"/>
      <c r="AJ41" s="101"/>
      <c r="AK41" s="102"/>
      <c r="AL41" s="102"/>
      <c r="AM41" s="102"/>
      <c r="AN41" s="104"/>
      <c r="AO41" s="101"/>
      <c r="AP41" s="102"/>
      <c r="AQ41" s="102"/>
      <c r="AR41" s="102"/>
      <c r="AS41" s="104"/>
      <c r="AT41" s="328"/>
      <c r="AU41" s="329"/>
      <c r="AV41" s="329"/>
      <c r="AW41" s="329"/>
      <c r="AX41" s="330"/>
    </row>
    <row r="42" spans="1:50" ht="18.75" customHeight="1" x14ac:dyDescent="0.15">
      <c r="A42" s="305" t="s">
        <v>13</v>
      </c>
      <c r="B42" s="306"/>
      <c r="C42" s="306"/>
      <c r="D42" s="306"/>
      <c r="E42" s="306"/>
      <c r="F42" s="307"/>
      <c r="G42" s="312" t="s">
        <v>318</v>
      </c>
      <c r="H42" s="279"/>
      <c r="I42" s="279"/>
      <c r="J42" s="279"/>
      <c r="K42" s="279"/>
      <c r="L42" s="279"/>
      <c r="M42" s="279"/>
      <c r="N42" s="279"/>
      <c r="O42" s="280"/>
      <c r="P42" s="278" t="s">
        <v>83</v>
      </c>
      <c r="Q42" s="279"/>
      <c r="R42" s="279"/>
      <c r="S42" s="279"/>
      <c r="T42" s="279"/>
      <c r="U42" s="279"/>
      <c r="V42" s="279"/>
      <c r="W42" s="279"/>
      <c r="X42" s="280"/>
      <c r="Y42" s="252"/>
      <c r="Z42" s="91"/>
      <c r="AA42" s="92"/>
      <c r="AB42" s="296" t="s">
        <v>12</v>
      </c>
      <c r="AC42" s="297"/>
      <c r="AD42" s="298"/>
      <c r="AE42" s="299" t="s">
        <v>69</v>
      </c>
      <c r="AF42" s="300"/>
      <c r="AG42" s="300"/>
      <c r="AH42" s="300"/>
      <c r="AI42" s="301"/>
      <c r="AJ42" s="299" t="s">
        <v>70</v>
      </c>
      <c r="AK42" s="300"/>
      <c r="AL42" s="300"/>
      <c r="AM42" s="300"/>
      <c r="AN42" s="301"/>
      <c r="AO42" s="299" t="s">
        <v>71</v>
      </c>
      <c r="AP42" s="300"/>
      <c r="AQ42" s="300"/>
      <c r="AR42" s="300"/>
      <c r="AS42" s="301"/>
      <c r="AT42" s="337" t="s">
        <v>302</v>
      </c>
      <c r="AU42" s="338"/>
      <c r="AV42" s="338"/>
      <c r="AW42" s="338"/>
      <c r="AX42" s="339"/>
    </row>
    <row r="43" spans="1:50" ht="18.75" customHeight="1" x14ac:dyDescent="0.15">
      <c r="A43" s="305"/>
      <c r="B43" s="306"/>
      <c r="C43" s="306"/>
      <c r="D43" s="306"/>
      <c r="E43" s="306"/>
      <c r="F43" s="307"/>
      <c r="G43" s="313"/>
      <c r="H43" s="116"/>
      <c r="I43" s="116"/>
      <c r="J43" s="116"/>
      <c r="K43" s="116"/>
      <c r="L43" s="116"/>
      <c r="M43" s="116"/>
      <c r="N43" s="116"/>
      <c r="O43" s="282"/>
      <c r="P43" s="281"/>
      <c r="Q43" s="116"/>
      <c r="R43" s="116"/>
      <c r="S43" s="116"/>
      <c r="T43" s="116"/>
      <c r="U43" s="116"/>
      <c r="V43" s="116"/>
      <c r="W43" s="116"/>
      <c r="X43" s="282"/>
      <c r="Y43" s="293"/>
      <c r="Z43" s="294"/>
      <c r="AA43" s="295"/>
      <c r="AB43" s="183"/>
      <c r="AC43" s="178"/>
      <c r="AD43" s="179"/>
      <c r="AE43" s="184"/>
      <c r="AF43" s="177"/>
      <c r="AG43" s="177"/>
      <c r="AH43" s="177"/>
      <c r="AI43" s="302"/>
      <c r="AJ43" s="184"/>
      <c r="AK43" s="177"/>
      <c r="AL43" s="177"/>
      <c r="AM43" s="177"/>
      <c r="AN43" s="302"/>
      <c r="AO43" s="184"/>
      <c r="AP43" s="177"/>
      <c r="AQ43" s="177"/>
      <c r="AR43" s="177"/>
      <c r="AS43" s="302"/>
      <c r="AT43" s="67"/>
      <c r="AU43" s="118"/>
      <c r="AV43" s="118"/>
      <c r="AW43" s="116" t="s">
        <v>461</v>
      </c>
      <c r="AX43" s="117"/>
    </row>
    <row r="44" spans="1:50" ht="22.5" customHeight="1" x14ac:dyDescent="0.15">
      <c r="A44" s="308"/>
      <c r="B44" s="306"/>
      <c r="C44" s="306"/>
      <c r="D44" s="306"/>
      <c r="E44" s="306"/>
      <c r="F44" s="307"/>
      <c r="G44" s="375"/>
      <c r="H44" s="347"/>
      <c r="I44" s="347"/>
      <c r="J44" s="347"/>
      <c r="K44" s="347"/>
      <c r="L44" s="347"/>
      <c r="M44" s="347"/>
      <c r="N44" s="347"/>
      <c r="O44" s="348"/>
      <c r="P44" s="283"/>
      <c r="Q44" s="254"/>
      <c r="R44" s="254"/>
      <c r="S44" s="254"/>
      <c r="T44" s="254"/>
      <c r="U44" s="254"/>
      <c r="V44" s="254"/>
      <c r="W44" s="254"/>
      <c r="X44" s="255"/>
      <c r="Y44" s="352" t="s">
        <v>14</v>
      </c>
      <c r="Z44" s="353"/>
      <c r="AA44" s="354"/>
      <c r="AB44" s="791"/>
      <c r="AC44" s="355"/>
      <c r="AD44" s="355"/>
      <c r="AE44" s="101"/>
      <c r="AF44" s="102"/>
      <c r="AG44" s="102"/>
      <c r="AH44" s="102"/>
      <c r="AI44" s="104"/>
      <c r="AJ44" s="101"/>
      <c r="AK44" s="102"/>
      <c r="AL44" s="102"/>
      <c r="AM44" s="102"/>
      <c r="AN44" s="104"/>
      <c r="AO44" s="101"/>
      <c r="AP44" s="102"/>
      <c r="AQ44" s="102"/>
      <c r="AR44" s="102"/>
      <c r="AS44" s="104"/>
      <c r="AT44" s="314"/>
      <c r="AU44" s="314"/>
      <c r="AV44" s="314"/>
      <c r="AW44" s="314"/>
      <c r="AX44" s="315"/>
    </row>
    <row r="45" spans="1:50" ht="22.5" customHeight="1" x14ac:dyDescent="0.15">
      <c r="A45" s="309"/>
      <c r="B45" s="310"/>
      <c r="C45" s="310"/>
      <c r="D45" s="310"/>
      <c r="E45" s="310"/>
      <c r="F45" s="311"/>
      <c r="G45" s="349"/>
      <c r="H45" s="350"/>
      <c r="I45" s="350"/>
      <c r="J45" s="350"/>
      <c r="K45" s="350"/>
      <c r="L45" s="350"/>
      <c r="M45" s="350"/>
      <c r="N45" s="350"/>
      <c r="O45" s="351"/>
      <c r="P45" s="342"/>
      <c r="Q45" s="342"/>
      <c r="R45" s="342"/>
      <c r="S45" s="342"/>
      <c r="T45" s="342"/>
      <c r="U45" s="342"/>
      <c r="V45" s="342"/>
      <c r="W45" s="342"/>
      <c r="X45" s="343"/>
      <c r="Y45" s="223" t="s">
        <v>65</v>
      </c>
      <c r="Z45" s="129"/>
      <c r="AA45" s="219"/>
      <c r="AB45" s="824"/>
      <c r="AC45" s="345"/>
      <c r="AD45" s="345"/>
      <c r="AE45" s="101"/>
      <c r="AF45" s="102"/>
      <c r="AG45" s="102"/>
      <c r="AH45" s="102"/>
      <c r="AI45" s="104"/>
      <c r="AJ45" s="101"/>
      <c r="AK45" s="102"/>
      <c r="AL45" s="102"/>
      <c r="AM45" s="102"/>
      <c r="AN45" s="104"/>
      <c r="AO45" s="101"/>
      <c r="AP45" s="102"/>
      <c r="AQ45" s="102"/>
      <c r="AR45" s="102"/>
      <c r="AS45" s="104"/>
      <c r="AT45" s="101"/>
      <c r="AU45" s="102"/>
      <c r="AV45" s="102"/>
      <c r="AW45" s="102"/>
      <c r="AX45" s="103"/>
    </row>
    <row r="46" spans="1:50" ht="22.5" customHeight="1" x14ac:dyDescent="0.15">
      <c r="A46" s="784"/>
      <c r="B46" s="785"/>
      <c r="C46" s="785"/>
      <c r="D46" s="785"/>
      <c r="E46" s="785"/>
      <c r="F46" s="786"/>
      <c r="G46" s="376"/>
      <c r="H46" s="377"/>
      <c r="I46" s="377"/>
      <c r="J46" s="377"/>
      <c r="K46" s="377"/>
      <c r="L46" s="377"/>
      <c r="M46" s="377"/>
      <c r="N46" s="377"/>
      <c r="O46" s="378"/>
      <c r="P46" s="256"/>
      <c r="Q46" s="256"/>
      <c r="R46" s="256"/>
      <c r="S46" s="256"/>
      <c r="T46" s="256"/>
      <c r="U46" s="256"/>
      <c r="V46" s="256"/>
      <c r="W46" s="256"/>
      <c r="X46" s="257"/>
      <c r="Y46" s="128" t="s">
        <v>15</v>
      </c>
      <c r="Z46" s="129"/>
      <c r="AA46" s="219"/>
      <c r="AB46" s="813" t="s">
        <v>460</v>
      </c>
      <c r="AC46" s="356"/>
      <c r="AD46" s="356"/>
      <c r="AE46" s="101"/>
      <c r="AF46" s="102"/>
      <c r="AG46" s="102"/>
      <c r="AH46" s="102"/>
      <c r="AI46" s="104"/>
      <c r="AJ46" s="101"/>
      <c r="AK46" s="102"/>
      <c r="AL46" s="102"/>
      <c r="AM46" s="102"/>
      <c r="AN46" s="104"/>
      <c r="AO46" s="101"/>
      <c r="AP46" s="102"/>
      <c r="AQ46" s="102"/>
      <c r="AR46" s="102"/>
      <c r="AS46" s="104"/>
      <c r="AT46" s="328"/>
      <c r="AU46" s="329"/>
      <c r="AV46" s="329"/>
      <c r="AW46" s="329"/>
      <c r="AX46" s="330"/>
    </row>
    <row r="47" spans="1:50" ht="18.75" customHeight="1" x14ac:dyDescent="0.15">
      <c r="A47" s="305" t="s">
        <v>13</v>
      </c>
      <c r="B47" s="306"/>
      <c r="C47" s="306"/>
      <c r="D47" s="306"/>
      <c r="E47" s="306"/>
      <c r="F47" s="307"/>
      <c r="G47" s="312" t="s">
        <v>318</v>
      </c>
      <c r="H47" s="279"/>
      <c r="I47" s="279"/>
      <c r="J47" s="279"/>
      <c r="K47" s="279"/>
      <c r="L47" s="279"/>
      <c r="M47" s="279"/>
      <c r="N47" s="279"/>
      <c r="O47" s="280"/>
      <c r="P47" s="278" t="s">
        <v>83</v>
      </c>
      <c r="Q47" s="279"/>
      <c r="R47" s="279"/>
      <c r="S47" s="279"/>
      <c r="T47" s="279"/>
      <c r="U47" s="279"/>
      <c r="V47" s="279"/>
      <c r="W47" s="279"/>
      <c r="X47" s="280"/>
      <c r="Y47" s="252"/>
      <c r="Z47" s="91"/>
      <c r="AA47" s="92"/>
      <c r="AB47" s="296" t="s">
        <v>12</v>
      </c>
      <c r="AC47" s="297"/>
      <c r="AD47" s="298"/>
      <c r="AE47" s="299" t="s">
        <v>69</v>
      </c>
      <c r="AF47" s="300"/>
      <c r="AG47" s="300"/>
      <c r="AH47" s="300"/>
      <c r="AI47" s="301"/>
      <c r="AJ47" s="299" t="s">
        <v>70</v>
      </c>
      <c r="AK47" s="300"/>
      <c r="AL47" s="300"/>
      <c r="AM47" s="300"/>
      <c r="AN47" s="301"/>
      <c r="AO47" s="299" t="s">
        <v>71</v>
      </c>
      <c r="AP47" s="300"/>
      <c r="AQ47" s="300"/>
      <c r="AR47" s="300"/>
      <c r="AS47" s="301"/>
      <c r="AT47" s="337" t="s">
        <v>302</v>
      </c>
      <c r="AU47" s="338"/>
      <c r="AV47" s="338"/>
      <c r="AW47" s="338"/>
      <c r="AX47" s="339"/>
    </row>
    <row r="48" spans="1:50" ht="18.75" customHeight="1" x14ac:dyDescent="0.15">
      <c r="A48" s="305"/>
      <c r="B48" s="306"/>
      <c r="C48" s="306"/>
      <c r="D48" s="306"/>
      <c r="E48" s="306"/>
      <c r="F48" s="307"/>
      <c r="G48" s="313"/>
      <c r="H48" s="116"/>
      <c r="I48" s="116"/>
      <c r="J48" s="116"/>
      <c r="K48" s="116"/>
      <c r="L48" s="116"/>
      <c r="M48" s="116"/>
      <c r="N48" s="116"/>
      <c r="O48" s="282"/>
      <c r="P48" s="281"/>
      <c r="Q48" s="116"/>
      <c r="R48" s="116"/>
      <c r="S48" s="116"/>
      <c r="T48" s="116"/>
      <c r="U48" s="116"/>
      <c r="V48" s="116"/>
      <c r="W48" s="116"/>
      <c r="X48" s="282"/>
      <c r="Y48" s="293"/>
      <c r="Z48" s="294"/>
      <c r="AA48" s="295"/>
      <c r="AB48" s="183"/>
      <c r="AC48" s="178"/>
      <c r="AD48" s="179"/>
      <c r="AE48" s="184"/>
      <c r="AF48" s="177"/>
      <c r="AG48" s="177"/>
      <c r="AH48" s="177"/>
      <c r="AI48" s="302"/>
      <c r="AJ48" s="184"/>
      <c r="AK48" s="177"/>
      <c r="AL48" s="177"/>
      <c r="AM48" s="177"/>
      <c r="AN48" s="302"/>
      <c r="AO48" s="184"/>
      <c r="AP48" s="177"/>
      <c r="AQ48" s="177"/>
      <c r="AR48" s="177"/>
      <c r="AS48" s="302"/>
      <c r="AT48" s="67"/>
      <c r="AU48" s="118"/>
      <c r="AV48" s="118"/>
      <c r="AW48" s="116" t="s">
        <v>458</v>
      </c>
      <c r="AX48" s="117"/>
    </row>
    <row r="49" spans="1:50" ht="22.5" customHeight="1" x14ac:dyDescent="0.15">
      <c r="A49" s="308"/>
      <c r="B49" s="306"/>
      <c r="C49" s="306"/>
      <c r="D49" s="306"/>
      <c r="E49" s="306"/>
      <c r="F49" s="307"/>
      <c r="G49" s="375"/>
      <c r="H49" s="347"/>
      <c r="I49" s="347"/>
      <c r="J49" s="347"/>
      <c r="K49" s="347"/>
      <c r="L49" s="347"/>
      <c r="M49" s="347"/>
      <c r="N49" s="347"/>
      <c r="O49" s="348"/>
      <c r="P49" s="283"/>
      <c r="Q49" s="254"/>
      <c r="R49" s="254"/>
      <c r="S49" s="254"/>
      <c r="T49" s="254"/>
      <c r="U49" s="254"/>
      <c r="V49" s="254"/>
      <c r="W49" s="254"/>
      <c r="X49" s="255"/>
      <c r="Y49" s="352" t="s">
        <v>14</v>
      </c>
      <c r="Z49" s="353"/>
      <c r="AA49" s="354"/>
      <c r="AB49" s="791"/>
      <c r="AC49" s="355"/>
      <c r="AD49" s="355"/>
      <c r="AE49" s="101"/>
      <c r="AF49" s="102"/>
      <c r="AG49" s="102"/>
      <c r="AH49" s="102"/>
      <c r="AI49" s="104"/>
      <c r="AJ49" s="101"/>
      <c r="AK49" s="102"/>
      <c r="AL49" s="102"/>
      <c r="AM49" s="102"/>
      <c r="AN49" s="104"/>
      <c r="AO49" s="101"/>
      <c r="AP49" s="102"/>
      <c r="AQ49" s="102"/>
      <c r="AR49" s="102"/>
      <c r="AS49" s="104"/>
      <c r="AT49" s="314"/>
      <c r="AU49" s="314"/>
      <c r="AV49" s="314"/>
      <c r="AW49" s="314"/>
      <c r="AX49" s="315"/>
    </row>
    <row r="50" spans="1:50" ht="22.5" customHeight="1" x14ac:dyDescent="0.15">
      <c r="A50" s="309"/>
      <c r="B50" s="310"/>
      <c r="C50" s="310"/>
      <c r="D50" s="310"/>
      <c r="E50" s="310"/>
      <c r="F50" s="311"/>
      <c r="G50" s="349"/>
      <c r="H50" s="350"/>
      <c r="I50" s="350"/>
      <c r="J50" s="350"/>
      <c r="K50" s="350"/>
      <c r="L50" s="350"/>
      <c r="M50" s="350"/>
      <c r="N50" s="350"/>
      <c r="O50" s="351"/>
      <c r="P50" s="342"/>
      <c r="Q50" s="342"/>
      <c r="R50" s="342"/>
      <c r="S50" s="342"/>
      <c r="T50" s="342"/>
      <c r="U50" s="342"/>
      <c r="V50" s="342"/>
      <c r="W50" s="342"/>
      <c r="X50" s="343"/>
      <c r="Y50" s="223" t="s">
        <v>65</v>
      </c>
      <c r="Z50" s="129"/>
      <c r="AA50" s="219"/>
      <c r="AB50" s="824"/>
      <c r="AC50" s="345"/>
      <c r="AD50" s="345"/>
      <c r="AE50" s="101"/>
      <c r="AF50" s="102"/>
      <c r="AG50" s="102"/>
      <c r="AH50" s="102"/>
      <c r="AI50" s="104"/>
      <c r="AJ50" s="101"/>
      <c r="AK50" s="102"/>
      <c r="AL50" s="102"/>
      <c r="AM50" s="102"/>
      <c r="AN50" s="104"/>
      <c r="AO50" s="101"/>
      <c r="AP50" s="102"/>
      <c r="AQ50" s="102"/>
      <c r="AR50" s="102"/>
      <c r="AS50" s="104"/>
      <c r="AT50" s="101"/>
      <c r="AU50" s="102"/>
      <c r="AV50" s="102"/>
      <c r="AW50" s="102"/>
      <c r="AX50" s="103"/>
    </row>
    <row r="51" spans="1:50" ht="22.5" customHeight="1" x14ac:dyDescent="0.15">
      <c r="A51" s="784"/>
      <c r="B51" s="785"/>
      <c r="C51" s="785"/>
      <c r="D51" s="785"/>
      <c r="E51" s="785"/>
      <c r="F51" s="786"/>
      <c r="G51" s="376"/>
      <c r="H51" s="377"/>
      <c r="I51" s="377"/>
      <c r="J51" s="377"/>
      <c r="K51" s="377"/>
      <c r="L51" s="377"/>
      <c r="M51" s="377"/>
      <c r="N51" s="377"/>
      <c r="O51" s="378"/>
      <c r="P51" s="256"/>
      <c r="Q51" s="256"/>
      <c r="R51" s="256"/>
      <c r="S51" s="256"/>
      <c r="T51" s="256"/>
      <c r="U51" s="256"/>
      <c r="V51" s="256"/>
      <c r="W51" s="256"/>
      <c r="X51" s="257"/>
      <c r="Y51" s="128" t="s">
        <v>15</v>
      </c>
      <c r="Z51" s="129"/>
      <c r="AA51" s="219"/>
      <c r="AB51" s="825" t="s">
        <v>459</v>
      </c>
      <c r="AC51" s="826"/>
      <c r="AD51" s="826"/>
      <c r="AE51" s="101"/>
      <c r="AF51" s="102"/>
      <c r="AG51" s="102"/>
      <c r="AH51" s="102"/>
      <c r="AI51" s="104"/>
      <c r="AJ51" s="101"/>
      <c r="AK51" s="102"/>
      <c r="AL51" s="102"/>
      <c r="AM51" s="102"/>
      <c r="AN51" s="104"/>
      <c r="AO51" s="101"/>
      <c r="AP51" s="102"/>
      <c r="AQ51" s="102"/>
      <c r="AR51" s="102"/>
      <c r="AS51" s="104"/>
      <c r="AT51" s="328"/>
      <c r="AU51" s="329"/>
      <c r="AV51" s="329"/>
      <c r="AW51" s="329"/>
      <c r="AX51" s="33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28" t="s">
        <v>34</v>
      </c>
      <c r="B2" s="829"/>
      <c r="C2" s="829"/>
      <c r="D2" s="829"/>
      <c r="E2" s="829"/>
      <c r="F2" s="830"/>
      <c r="G2" s="450" t="s">
        <v>368</v>
      </c>
      <c r="H2" s="451"/>
      <c r="I2" s="451"/>
      <c r="J2" s="451"/>
      <c r="K2" s="451"/>
      <c r="L2" s="451"/>
      <c r="M2" s="451"/>
      <c r="N2" s="451"/>
      <c r="O2" s="451"/>
      <c r="P2" s="451"/>
      <c r="Q2" s="451"/>
      <c r="R2" s="451"/>
      <c r="S2" s="451"/>
      <c r="T2" s="451"/>
      <c r="U2" s="451"/>
      <c r="V2" s="451"/>
      <c r="W2" s="451"/>
      <c r="X2" s="451"/>
      <c r="Y2" s="451"/>
      <c r="Z2" s="451"/>
      <c r="AA2" s="451"/>
      <c r="AB2" s="837"/>
      <c r="AC2" s="450" t="s">
        <v>455</v>
      </c>
      <c r="AD2" s="451"/>
      <c r="AE2" s="451"/>
      <c r="AF2" s="451"/>
      <c r="AG2" s="451"/>
      <c r="AH2" s="451"/>
      <c r="AI2" s="451"/>
      <c r="AJ2" s="451"/>
      <c r="AK2" s="451"/>
      <c r="AL2" s="451"/>
      <c r="AM2" s="451"/>
      <c r="AN2" s="451"/>
      <c r="AO2" s="451"/>
      <c r="AP2" s="451"/>
      <c r="AQ2" s="451"/>
      <c r="AR2" s="451"/>
      <c r="AS2" s="451"/>
      <c r="AT2" s="451"/>
      <c r="AU2" s="451"/>
      <c r="AV2" s="451"/>
      <c r="AW2" s="451"/>
      <c r="AX2" s="452"/>
    </row>
    <row r="3" spans="1:50" ht="24.75" customHeight="1" x14ac:dyDescent="0.15">
      <c r="A3" s="831"/>
      <c r="B3" s="832"/>
      <c r="C3" s="832"/>
      <c r="D3" s="832"/>
      <c r="E3" s="832"/>
      <c r="F3" s="833"/>
      <c r="G3" s="453" t="s">
        <v>19</v>
      </c>
      <c r="H3" s="454"/>
      <c r="I3" s="454"/>
      <c r="J3" s="454"/>
      <c r="K3" s="454"/>
      <c r="L3" s="455" t="s">
        <v>20</v>
      </c>
      <c r="M3" s="454"/>
      <c r="N3" s="454"/>
      <c r="O3" s="454"/>
      <c r="P3" s="454"/>
      <c r="Q3" s="454"/>
      <c r="R3" s="454"/>
      <c r="S3" s="454"/>
      <c r="T3" s="454"/>
      <c r="U3" s="454"/>
      <c r="V3" s="454"/>
      <c r="W3" s="454"/>
      <c r="X3" s="456"/>
      <c r="Y3" s="457" t="s">
        <v>21</v>
      </c>
      <c r="Z3" s="458"/>
      <c r="AA3" s="458"/>
      <c r="AB3" s="459"/>
      <c r="AC3" s="453" t="s">
        <v>19</v>
      </c>
      <c r="AD3" s="454"/>
      <c r="AE3" s="454"/>
      <c r="AF3" s="454"/>
      <c r="AG3" s="454"/>
      <c r="AH3" s="455" t="s">
        <v>20</v>
      </c>
      <c r="AI3" s="454"/>
      <c r="AJ3" s="454"/>
      <c r="AK3" s="454"/>
      <c r="AL3" s="454"/>
      <c r="AM3" s="454"/>
      <c r="AN3" s="454"/>
      <c r="AO3" s="454"/>
      <c r="AP3" s="454"/>
      <c r="AQ3" s="454"/>
      <c r="AR3" s="454"/>
      <c r="AS3" s="454"/>
      <c r="AT3" s="456"/>
      <c r="AU3" s="457" t="s">
        <v>21</v>
      </c>
      <c r="AV3" s="458"/>
      <c r="AW3" s="458"/>
      <c r="AX3" s="460"/>
    </row>
    <row r="4" spans="1:50" ht="24.75" customHeight="1" x14ac:dyDescent="0.15">
      <c r="A4" s="831"/>
      <c r="B4" s="832"/>
      <c r="C4" s="832"/>
      <c r="D4" s="832"/>
      <c r="E4" s="832"/>
      <c r="F4" s="833"/>
      <c r="G4" s="467"/>
      <c r="H4" s="468"/>
      <c r="I4" s="468"/>
      <c r="J4" s="468"/>
      <c r="K4" s="469"/>
      <c r="L4" s="470"/>
      <c r="M4" s="471"/>
      <c r="N4" s="471"/>
      <c r="O4" s="471"/>
      <c r="P4" s="471"/>
      <c r="Q4" s="471"/>
      <c r="R4" s="471"/>
      <c r="S4" s="471"/>
      <c r="T4" s="471"/>
      <c r="U4" s="471"/>
      <c r="V4" s="471"/>
      <c r="W4" s="471"/>
      <c r="X4" s="472"/>
      <c r="Y4" s="473"/>
      <c r="Z4" s="474"/>
      <c r="AA4" s="474"/>
      <c r="AB4" s="827"/>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831"/>
      <c r="B5" s="832"/>
      <c r="C5" s="832"/>
      <c r="D5" s="832"/>
      <c r="E5" s="832"/>
      <c r="F5" s="833"/>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x14ac:dyDescent="0.15">
      <c r="A6" s="831"/>
      <c r="B6" s="832"/>
      <c r="C6" s="832"/>
      <c r="D6" s="832"/>
      <c r="E6" s="832"/>
      <c r="F6" s="833"/>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x14ac:dyDescent="0.15">
      <c r="A7" s="831"/>
      <c r="B7" s="832"/>
      <c r="C7" s="832"/>
      <c r="D7" s="832"/>
      <c r="E7" s="832"/>
      <c r="F7" s="833"/>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x14ac:dyDescent="0.15">
      <c r="A8" s="831"/>
      <c r="B8" s="832"/>
      <c r="C8" s="832"/>
      <c r="D8" s="832"/>
      <c r="E8" s="832"/>
      <c r="F8" s="833"/>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x14ac:dyDescent="0.15">
      <c r="A9" s="831"/>
      <c r="B9" s="832"/>
      <c r="C9" s="832"/>
      <c r="D9" s="832"/>
      <c r="E9" s="832"/>
      <c r="F9" s="833"/>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x14ac:dyDescent="0.15">
      <c r="A10" s="831"/>
      <c r="B10" s="832"/>
      <c r="C10" s="832"/>
      <c r="D10" s="832"/>
      <c r="E10" s="832"/>
      <c r="F10" s="833"/>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x14ac:dyDescent="0.15">
      <c r="A11" s="831"/>
      <c r="B11" s="832"/>
      <c r="C11" s="832"/>
      <c r="D11" s="832"/>
      <c r="E11" s="832"/>
      <c r="F11" s="833"/>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x14ac:dyDescent="0.15">
      <c r="A12" s="831"/>
      <c r="B12" s="832"/>
      <c r="C12" s="832"/>
      <c r="D12" s="832"/>
      <c r="E12" s="832"/>
      <c r="F12" s="833"/>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x14ac:dyDescent="0.15">
      <c r="A13" s="831"/>
      <c r="B13" s="832"/>
      <c r="C13" s="832"/>
      <c r="D13" s="832"/>
      <c r="E13" s="832"/>
      <c r="F13" s="833"/>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x14ac:dyDescent="0.2">
      <c r="A14" s="831"/>
      <c r="B14" s="832"/>
      <c r="C14" s="832"/>
      <c r="D14" s="832"/>
      <c r="E14" s="832"/>
      <c r="F14" s="833"/>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831"/>
      <c r="B15" s="832"/>
      <c r="C15" s="832"/>
      <c r="D15" s="832"/>
      <c r="E15" s="832"/>
      <c r="F15" s="833"/>
      <c r="G15" s="450" t="s">
        <v>369</v>
      </c>
      <c r="H15" s="451"/>
      <c r="I15" s="451"/>
      <c r="J15" s="451"/>
      <c r="K15" s="451"/>
      <c r="L15" s="451"/>
      <c r="M15" s="451"/>
      <c r="N15" s="451"/>
      <c r="O15" s="451"/>
      <c r="P15" s="451"/>
      <c r="Q15" s="451"/>
      <c r="R15" s="451"/>
      <c r="S15" s="451"/>
      <c r="T15" s="451"/>
      <c r="U15" s="451"/>
      <c r="V15" s="451"/>
      <c r="W15" s="451"/>
      <c r="X15" s="451"/>
      <c r="Y15" s="451"/>
      <c r="Z15" s="451"/>
      <c r="AA15" s="451"/>
      <c r="AB15" s="837"/>
      <c r="AC15" s="450" t="s">
        <v>370</v>
      </c>
      <c r="AD15" s="451"/>
      <c r="AE15" s="451"/>
      <c r="AF15" s="451"/>
      <c r="AG15" s="451"/>
      <c r="AH15" s="451"/>
      <c r="AI15" s="451"/>
      <c r="AJ15" s="451"/>
      <c r="AK15" s="451"/>
      <c r="AL15" s="451"/>
      <c r="AM15" s="451"/>
      <c r="AN15" s="451"/>
      <c r="AO15" s="451"/>
      <c r="AP15" s="451"/>
      <c r="AQ15" s="451"/>
      <c r="AR15" s="451"/>
      <c r="AS15" s="451"/>
      <c r="AT15" s="451"/>
      <c r="AU15" s="451"/>
      <c r="AV15" s="451"/>
      <c r="AW15" s="451"/>
      <c r="AX15" s="452"/>
    </row>
    <row r="16" spans="1:50" ht="25.5" customHeight="1" x14ac:dyDescent="0.15">
      <c r="A16" s="831"/>
      <c r="B16" s="832"/>
      <c r="C16" s="832"/>
      <c r="D16" s="832"/>
      <c r="E16" s="832"/>
      <c r="F16" s="833"/>
      <c r="G16" s="453" t="s">
        <v>19</v>
      </c>
      <c r="H16" s="454"/>
      <c r="I16" s="454"/>
      <c r="J16" s="454"/>
      <c r="K16" s="454"/>
      <c r="L16" s="455" t="s">
        <v>20</v>
      </c>
      <c r="M16" s="454"/>
      <c r="N16" s="454"/>
      <c r="O16" s="454"/>
      <c r="P16" s="454"/>
      <c r="Q16" s="454"/>
      <c r="R16" s="454"/>
      <c r="S16" s="454"/>
      <c r="T16" s="454"/>
      <c r="U16" s="454"/>
      <c r="V16" s="454"/>
      <c r="W16" s="454"/>
      <c r="X16" s="456"/>
      <c r="Y16" s="457" t="s">
        <v>21</v>
      </c>
      <c r="Z16" s="458"/>
      <c r="AA16" s="458"/>
      <c r="AB16" s="459"/>
      <c r="AC16" s="453" t="s">
        <v>19</v>
      </c>
      <c r="AD16" s="454"/>
      <c r="AE16" s="454"/>
      <c r="AF16" s="454"/>
      <c r="AG16" s="454"/>
      <c r="AH16" s="455" t="s">
        <v>20</v>
      </c>
      <c r="AI16" s="454"/>
      <c r="AJ16" s="454"/>
      <c r="AK16" s="454"/>
      <c r="AL16" s="454"/>
      <c r="AM16" s="454"/>
      <c r="AN16" s="454"/>
      <c r="AO16" s="454"/>
      <c r="AP16" s="454"/>
      <c r="AQ16" s="454"/>
      <c r="AR16" s="454"/>
      <c r="AS16" s="454"/>
      <c r="AT16" s="456"/>
      <c r="AU16" s="457" t="s">
        <v>21</v>
      </c>
      <c r="AV16" s="458"/>
      <c r="AW16" s="458"/>
      <c r="AX16" s="460"/>
    </row>
    <row r="17" spans="1:50" ht="24.75" customHeight="1" x14ac:dyDescent="0.15">
      <c r="A17" s="831"/>
      <c r="B17" s="832"/>
      <c r="C17" s="832"/>
      <c r="D17" s="832"/>
      <c r="E17" s="832"/>
      <c r="F17" s="833"/>
      <c r="G17" s="467"/>
      <c r="H17" s="468"/>
      <c r="I17" s="468"/>
      <c r="J17" s="468"/>
      <c r="K17" s="469"/>
      <c r="L17" s="470"/>
      <c r="M17" s="471"/>
      <c r="N17" s="471"/>
      <c r="O17" s="471"/>
      <c r="P17" s="471"/>
      <c r="Q17" s="471"/>
      <c r="R17" s="471"/>
      <c r="S17" s="471"/>
      <c r="T17" s="471"/>
      <c r="U17" s="471"/>
      <c r="V17" s="471"/>
      <c r="W17" s="471"/>
      <c r="X17" s="472"/>
      <c r="Y17" s="473"/>
      <c r="Z17" s="474"/>
      <c r="AA17" s="474"/>
      <c r="AB17" s="827"/>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831"/>
      <c r="B18" s="832"/>
      <c r="C18" s="832"/>
      <c r="D18" s="832"/>
      <c r="E18" s="832"/>
      <c r="F18" s="833"/>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x14ac:dyDescent="0.15">
      <c r="A19" s="831"/>
      <c r="B19" s="832"/>
      <c r="C19" s="832"/>
      <c r="D19" s="832"/>
      <c r="E19" s="832"/>
      <c r="F19" s="833"/>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x14ac:dyDescent="0.15">
      <c r="A20" s="831"/>
      <c r="B20" s="832"/>
      <c r="C20" s="832"/>
      <c r="D20" s="832"/>
      <c r="E20" s="832"/>
      <c r="F20" s="833"/>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x14ac:dyDescent="0.15">
      <c r="A21" s="831"/>
      <c r="B21" s="832"/>
      <c r="C21" s="832"/>
      <c r="D21" s="832"/>
      <c r="E21" s="832"/>
      <c r="F21" s="833"/>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x14ac:dyDescent="0.15">
      <c r="A22" s="831"/>
      <c r="B22" s="832"/>
      <c r="C22" s="832"/>
      <c r="D22" s="832"/>
      <c r="E22" s="832"/>
      <c r="F22" s="833"/>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x14ac:dyDescent="0.15">
      <c r="A23" s="831"/>
      <c r="B23" s="832"/>
      <c r="C23" s="832"/>
      <c r="D23" s="832"/>
      <c r="E23" s="832"/>
      <c r="F23" s="833"/>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x14ac:dyDescent="0.15">
      <c r="A24" s="831"/>
      <c r="B24" s="832"/>
      <c r="C24" s="832"/>
      <c r="D24" s="832"/>
      <c r="E24" s="832"/>
      <c r="F24" s="833"/>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x14ac:dyDescent="0.15">
      <c r="A25" s="831"/>
      <c r="B25" s="832"/>
      <c r="C25" s="832"/>
      <c r="D25" s="832"/>
      <c r="E25" s="832"/>
      <c r="F25" s="833"/>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x14ac:dyDescent="0.15">
      <c r="A26" s="831"/>
      <c r="B26" s="832"/>
      <c r="C26" s="832"/>
      <c r="D26" s="832"/>
      <c r="E26" s="832"/>
      <c r="F26" s="833"/>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x14ac:dyDescent="0.2">
      <c r="A27" s="831"/>
      <c r="B27" s="832"/>
      <c r="C27" s="832"/>
      <c r="D27" s="832"/>
      <c r="E27" s="832"/>
      <c r="F27" s="833"/>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831"/>
      <c r="B28" s="832"/>
      <c r="C28" s="832"/>
      <c r="D28" s="832"/>
      <c r="E28" s="832"/>
      <c r="F28" s="833"/>
      <c r="G28" s="450" t="s">
        <v>371</v>
      </c>
      <c r="H28" s="451"/>
      <c r="I28" s="451"/>
      <c r="J28" s="451"/>
      <c r="K28" s="451"/>
      <c r="L28" s="451"/>
      <c r="M28" s="451"/>
      <c r="N28" s="451"/>
      <c r="O28" s="451"/>
      <c r="P28" s="451"/>
      <c r="Q28" s="451"/>
      <c r="R28" s="451"/>
      <c r="S28" s="451"/>
      <c r="T28" s="451"/>
      <c r="U28" s="451"/>
      <c r="V28" s="451"/>
      <c r="W28" s="451"/>
      <c r="X28" s="451"/>
      <c r="Y28" s="451"/>
      <c r="Z28" s="451"/>
      <c r="AA28" s="451"/>
      <c r="AB28" s="837"/>
      <c r="AC28" s="450" t="s">
        <v>372</v>
      </c>
      <c r="AD28" s="451"/>
      <c r="AE28" s="451"/>
      <c r="AF28" s="451"/>
      <c r="AG28" s="451"/>
      <c r="AH28" s="451"/>
      <c r="AI28" s="451"/>
      <c r="AJ28" s="451"/>
      <c r="AK28" s="451"/>
      <c r="AL28" s="451"/>
      <c r="AM28" s="451"/>
      <c r="AN28" s="451"/>
      <c r="AO28" s="451"/>
      <c r="AP28" s="451"/>
      <c r="AQ28" s="451"/>
      <c r="AR28" s="451"/>
      <c r="AS28" s="451"/>
      <c r="AT28" s="451"/>
      <c r="AU28" s="451"/>
      <c r="AV28" s="451"/>
      <c r="AW28" s="451"/>
      <c r="AX28" s="452"/>
    </row>
    <row r="29" spans="1:50" ht="24.75" customHeight="1" x14ac:dyDescent="0.15">
      <c r="A29" s="831"/>
      <c r="B29" s="832"/>
      <c r="C29" s="832"/>
      <c r="D29" s="832"/>
      <c r="E29" s="832"/>
      <c r="F29" s="833"/>
      <c r="G29" s="453" t="s">
        <v>19</v>
      </c>
      <c r="H29" s="454"/>
      <c r="I29" s="454"/>
      <c r="J29" s="454"/>
      <c r="K29" s="454"/>
      <c r="L29" s="455" t="s">
        <v>20</v>
      </c>
      <c r="M29" s="454"/>
      <c r="N29" s="454"/>
      <c r="O29" s="454"/>
      <c r="P29" s="454"/>
      <c r="Q29" s="454"/>
      <c r="R29" s="454"/>
      <c r="S29" s="454"/>
      <c r="T29" s="454"/>
      <c r="U29" s="454"/>
      <c r="V29" s="454"/>
      <c r="W29" s="454"/>
      <c r="X29" s="456"/>
      <c r="Y29" s="457" t="s">
        <v>21</v>
      </c>
      <c r="Z29" s="458"/>
      <c r="AA29" s="458"/>
      <c r="AB29" s="459"/>
      <c r="AC29" s="453" t="s">
        <v>19</v>
      </c>
      <c r="AD29" s="454"/>
      <c r="AE29" s="454"/>
      <c r="AF29" s="454"/>
      <c r="AG29" s="454"/>
      <c r="AH29" s="455" t="s">
        <v>20</v>
      </c>
      <c r="AI29" s="454"/>
      <c r="AJ29" s="454"/>
      <c r="AK29" s="454"/>
      <c r="AL29" s="454"/>
      <c r="AM29" s="454"/>
      <c r="AN29" s="454"/>
      <c r="AO29" s="454"/>
      <c r="AP29" s="454"/>
      <c r="AQ29" s="454"/>
      <c r="AR29" s="454"/>
      <c r="AS29" s="454"/>
      <c r="AT29" s="456"/>
      <c r="AU29" s="457" t="s">
        <v>21</v>
      </c>
      <c r="AV29" s="458"/>
      <c r="AW29" s="458"/>
      <c r="AX29" s="460"/>
    </row>
    <row r="30" spans="1:50" ht="24.75" customHeight="1" x14ac:dyDescent="0.15">
      <c r="A30" s="831"/>
      <c r="B30" s="832"/>
      <c r="C30" s="832"/>
      <c r="D30" s="832"/>
      <c r="E30" s="832"/>
      <c r="F30" s="833"/>
      <c r="G30" s="467"/>
      <c r="H30" s="468"/>
      <c r="I30" s="468"/>
      <c r="J30" s="468"/>
      <c r="K30" s="469"/>
      <c r="L30" s="470"/>
      <c r="M30" s="471"/>
      <c r="N30" s="471"/>
      <c r="O30" s="471"/>
      <c r="P30" s="471"/>
      <c r="Q30" s="471"/>
      <c r="R30" s="471"/>
      <c r="S30" s="471"/>
      <c r="T30" s="471"/>
      <c r="U30" s="471"/>
      <c r="V30" s="471"/>
      <c r="W30" s="471"/>
      <c r="X30" s="472"/>
      <c r="Y30" s="473"/>
      <c r="Z30" s="474"/>
      <c r="AA30" s="474"/>
      <c r="AB30" s="827"/>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831"/>
      <c r="B31" s="832"/>
      <c r="C31" s="832"/>
      <c r="D31" s="832"/>
      <c r="E31" s="832"/>
      <c r="F31" s="833"/>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x14ac:dyDescent="0.15">
      <c r="A32" s="831"/>
      <c r="B32" s="832"/>
      <c r="C32" s="832"/>
      <c r="D32" s="832"/>
      <c r="E32" s="832"/>
      <c r="F32" s="833"/>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x14ac:dyDescent="0.15">
      <c r="A33" s="831"/>
      <c r="B33" s="832"/>
      <c r="C33" s="832"/>
      <c r="D33" s="832"/>
      <c r="E33" s="832"/>
      <c r="F33" s="833"/>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x14ac:dyDescent="0.15">
      <c r="A34" s="831"/>
      <c r="B34" s="832"/>
      <c r="C34" s="832"/>
      <c r="D34" s="832"/>
      <c r="E34" s="832"/>
      <c r="F34" s="833"/>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x14ac:dyDescent="0.15">
      <c r="A35" s="831"/>
      <c r="B35" s="832"/>
      <c r="C35" s="832"/>
      <c r="D35" s="832"/>
      <c r="E35" s="832"/>
      <c r="F35" s="833"/>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x14ac:dyDescent="0.15">
      <c r="A36" s="831"/>
      <c r="B36" s="832"/>
      <c r="C36" s="832"/>
      <c r="D36" s="832"/>
      <c r="E36" s="832"/>
      <c r="F36" s="833"/>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x14ac:dyDescent="0.15">
      <c r="A37" s="831"/>
      <c r="B37" s="832"/>
      <c r="C37" s="832"/>
      <c r="D37" s="832"/>
      <c r="E37" s="832"/>
      <c r="F37" s="833"/>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x14ac:dyDescent="0.15">
      <c r="A38" s="831"/>
      <c r="B38" s="832"/>
      <c r="C38" s="832"/>
      <c r="D38" s="832"/>
      <c r="E38" s="832"/>
      <c r="F38" s="833"/>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x14ac:dyDescent="0.15">
      <c r="A39" s="831"/>
      <c r="B39" s="832"/>
      <c r="C39" s="832"/>
      <c r="D39" s="832"/>
      <c r="E39" s="832"/>
      <c r="F39" s="833"/>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x14ac:dyDescent="0.2">
      <c r="A40" s="831"/>
      <c r="B40" s="832"/>
      <c r="C40" s="832"/>
      <c r="D40" s="832"/>
      <c r="E40" s="832"/>
      <c r="F40" s="833"/>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831"/>
      <c r="B41" s="832"/>
      <c r="C41" s="832"/>
      <c r="D41" s="832"/>
      <c r="E41" s="832"/>
      <c r="F41" s="833"/>
      <c r="G41" s="450" t="s">
        <v>373</v>
      </c>
      <c r="H41" s="451"/>
      <c r="I41" s="451"/>
      <c r="J41" s="451"/>
      <c r="K41" s="451"/>
      <c r="L41" s="451"/>
      <c r="M41" s="451"/>
      <c r="N41" s="451"/>
      <c r="O41" s="451"/>
      <c r="P41" s="451"/>
      <c r="Q41" s="451"/>
      <c r="R41" s="451"/>
      <c r="S41" s="451"/>
      <c r="T41" s="451"/>
      <c r="U41" s="451"/>
      <c r="V41" s="451"/>
      <c r="W41" s="451"/>
      <c r="X41" s="451"/>
      <c r="Y41" s="451"/>
      <c r="Z41" s="451"/>
      <c r="AA41" s="451"/>
      <c r="AB41" s="837"/>
      <c r="AC41" s="450" t="s">
        <v>374</v>
      </c>
      <c r="AD41" s="451"/>
      <c r="AE41" s="451"/>
      <c r="AF41" s="451"/>
      <c r="AG41" s="451"/>
      <c r="AH41" s="451"/>
      <c r="AI41" s="451"/>
      <c r="AJ41" s="451"/>
      <c r="AK41" s="451"/>
      <c r="AL41" s="451"/>
      <c r="AM41" s="451"/>
      <c r="AN41" s="451"/>
      <c r="AO41" s="451"/>
      <c r="AP41" s="451"/>
      <c r="AQ41" s="451"/>
      <c r="AR41" s="451"/>
      <c r="AS41" s="451"/>
      <c r="AT41" s="451"/>
      <c r="AU41" s="451"/>
      <c r="AV41" s="451"/>
      <c r="AW41" s="451"/>
      <c r="AX41" s="452"/>
    </row>
    <row r="42" spans="1:50" ht="24.75" customHeight="1" x14ac:dyDescent="0.15">
      <c r="A42" s="831"/>
      <c r="B42" s="832"/>
      <c r="C42" s="832"/>
      <c r="D42" s="832"/>
      <c r="E42" s="832"/>
      <c r="F42" s="833"/>
      <c r="G42" s="453" t="s">
        <v>19</v>
      </c>
      <c r="H42" s="454"/>
      <c r="I42" s="454"/>
      <c r="J42" s="454"/>
      <c r="K42" s="454"/>
      <c r="L42" s="455" t="s">
        <v>20</v>
      </c>
      <c r="M42" s="454"/>
      <c r="N42" s="454"/>
      <c r="O42" s="454"/>
      <c r="P42" s="454"/>
      <c r="Q42" s="454"/>
      <c r="R42" s="454"/>
      <c r="S42" s="454"/>
      <c r="T42" s="454"/>
      <c r="U42" s="454"/>
      <c r="V42" s="454"/>
      <c r="W42" s="454"/>
      <c r="X42" s="456"/>
      <c r="Y42" s="457" t="s">
        <v>21</v>
      </c>
      <c r="Z42" s="458"/>
      <c r="AA42" s="458"/>
      <c r="AB42" s="459"/>
      <c r="AC42" s="453" t="s">
        <v>19</v>
      </c>
      <c r="AD42" s="454"/>
      <c r="AE42" s="454"/>
      <c r="AF42" s="454"/>
      <c r="AG42" s="454"/>
      <c r="AH42" s="455" t="s">
        <v>20</v>
      </c>
      <c r="AI42" s="454"/>
      <c r="AJ42" s="454"/>
      <c r="AK42" s="454"/>
      <c r="AL42" s="454"/>
      <c r="AM42" s="454"/>
      <c r="AN42" s="454"/>
      <c r="AO42" s="454"/>
      <c r="AP42" s="454"/>
      <c r="AQ42" s="454"/>
      <c r="AR42" s="454"/>
      <c r="AS42" s="454"/>
      <c r="AT42" s="456"/>
      <c r="AU42" s="457" t="s">
        <v>21</v>
      </c>
      <c r="AV42" s="458"/>
      <c r="AW42" s="458"/>
      <c r="AX42" s="460"/>
    </row>
    <row r="43" spans="1:50" ht="24.75" customHeight="1" x14ac:dyDescent="0.15">
      <c r="A43" s="831"/>
      <c r="B43" s="832"/>
      <c r="C43" s="832"/>
      <c r="D43" s="832"/>
      <c r="E43" s="832"/>
      <c r="F43" s="833"/>
      <c r="G43" s="467"/>
      <c r="H43" s="468"/>
      <c r="I43" s="468"/>
      <c r="J43" s="468"/>
      <c r="K43" s="469"/>
      <c r="L43" s="470"/>
      <c r="M43" s="471"/>
      <c r="N43" s="471"/>
      <c r="O43" s="471"/>
      <c r="P43" s="471"/>
      <c r="Q43" s="471"/>
      <c r="R43" s="471"/>
      <c r="S43" s="471"/>
      <c r="T43" s="471"/>
      <c r="U43" s="471"/>
      <c r="V43" s="471"/>
      <c r="W43" s="471"/>
      <c r="X43" s="472"/>
      <c r="Y43" s="473"/>
      <c r="Z43" s="474"/>
      <c r="AA43" s="474"/>
      <c r="AB43" s="827"/>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831"/>
      <c r="B44" s="832"/>
      <c r="C44" s="832"/>
      <c r="D44" s="832"/>
      <c r="E44" s="832"/>
      <c r="F44" s="833"/>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x14ac:dyDescent="0.15">
      <c r="A45" s="831"/>
      <c r="B45" s="832"/>
      <c r="C45" s="832"/>
      <c r="D45" s="832"/>
      <c r="E45" s="832"/>
      <c r="F45" s="833"/>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x14ac:dyDescent="0.15">
      <c r="A46" s="831"/>
      <c r="B46" s="832"/>
      <c r="C46" s="832"/>
      <c r="D46" s="832"/>
      <c r="E46" s="832"/>
      <c r="F46" s="833"/>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x14ac:dyDescent="0.15">
      <c r="A47" s="831"/>
      <c r="B47" s="832"/>
      <c r="C47" s="832"/>
      <c r="D47" s="832"/>
      <c r="E47" s="832"/>
      <c r="F47" s="833"/>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x14ac:dyDescent="0.15">
      <c r="A48" s="831"/>
      <c r="B48" s="832"/>
      <c r="C48" s="832"/>
      <c r="D48" s="832"/>
      <c r="E48" s="832"/>
      <c r="F48" s="833"/>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x14ac:dyDescent="0.15">
      <c r="A49" s="831"/>
      <c r="B49" s="832"/>
      <c r="C49" s="832"/>
      <c r="D49" s="832"/>
      <c r="E49" s="832"/>
      <c r="F49" s="833"/>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x14ac:dyDescent="0.15">
      <c r="A50" s="831"/>
      <c r="B50" s="832"/>
      <c r="C50" s="832"/>
      <c r="D50" s="832"/>
      <c r="E50" s="832"/>
      <c r="F50" s="833"/>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x14ac:dyDescent="0.15">
      <c r="A51" s="831"/>
      <c r="B51" s="832"/>
      <c r="C51" s="832"/>
      <c r="D51" s="832"/>
      <c r="E51" s="832"/>
      <c r="F51" s="833"/>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x14ac:dyDescent="0.15">
      <c r="A52" s="831"/>
      <c r="B52" s="832"/>
      <c r="C52" s="832"/>
      <c r="D52" s="832"/>
      <c r="E52" s="832"/>
      <c r="F52" s="833"/>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x14ac:dyDescent="0.2">
      <c r="A53" s="834"/>
      <c r="B53" s="835"/>
      <c r="C53" s="835"/>
      <c r="D53" s="835"/>
      <c r="E53" s="835"/>
      <c r="F53" s="836"/>
      <c r="G53" s="838" t="s">
        <v>22</v>
      </c>
      <c r="H53" s="839"/>
      <c r="I53" s="839"/>
      <c r="J53" s="839"/>
      <c r="K53" s="839"/>
      <c r="L53" s="840"/>
      <c r="M53" s="841"/>
      <c r="N53" s="841"/>
      <c r="O53" s="841"/>
      <c r="P53" s="841"/>
      <c r="Q53" s="841"/>
      <c r="R53" s="841"/>
      <c r="S53" s="841"/>
      <c r="T53" s="841"/>
      <c r="U53" s="841"/>
      <c r="V53" s="841"/>
      <c r="W53" s="841"/>
      <c r="X53" s="842"/>
      <c r="Y53" s="843">
        <f>SUM(Y43:AB52)</f>
        <v>0</v>
      </c>
      <c r="Z53" s="844"/>
      <c r="AA53" s="844"/>
      <c r="AB53" s="845"/>
      <c r="AC53" s="838" t="s">
        <v>22</v>
      </c>
      <c r="AD53" s="839"/>
      <c r="AE53" s="839"/>
      <c r="AF53" s="839"/>
      <c r="AG53" s="839"/>
      <c r="AH53" s="840"/>
      <c r="AI53" s="841"/>
      <c r="AJ53" s="841"/>
      <c r="AK53" s="841"/>
      <c r="AL53" s="841"/>
      <c r="AM53" s="841"/>
      <c r="AN53" s="841"/>
      <c r="AO53" s="841"/>
      <c r="AP53" s="841"/>
      <c r="AQ53" s="841"/>
      <c r="AR53" s="841"/>
      <c r="AS53" s="841"/>
      <c r="AT53" s="842"/>
      <c r="AU53" s="843">
        <f>SUM(AU43:AX52)</f>
        <v>0</v>
      </c>
      <c r="AV53" s="844"/>
      <c r="AW53" s="844"/>
      <c r="AX53" s="846"/>
    </row>
    <row r="54" spans="1:50" s="51" customFormat="1" ht="24.75" customHeight="1" thickBot="1" x14ac:dyDescent="0.2"/>
    <row r="55" spans="1:50" ht="30" customHeight="1" x14ac:dyDescent="0.15">
      <c r="A55" s="828" t="s">
        <v>34</v>
      </c>
      <c r="B55" s="829"/>
      <c r="C55" s="829"/>
      <c r="D55" s="829"/>
      <c r="E55" s="829"/>
      <c r="F55" s="830"/>
      <c r="G55" s="450" t="s">
        <v>375</v>
      </c>
      <c r="H55" s="451"/>
      <c r="I55" s="451"/>
      <c r="J55" s="451"/>
      <c r="K55" s="451"/>
      <c r="L55" s="451"/>
      <c r="M55" s="451"/>
      <c r="N55" s="451"/>
      <c r="O55" s="451"/>
      <c r="P55" s="451"/>
      <c r="Q55" s="451"/>
      <c r="R55" s="451"/>
      <c r="S55" s="451"/>
      <c r="T55" s="451"/>
      <c r="U55" s="451"/>
      <c r="V55" s="451"/>
      <c r="W55" s="451"/>
      <c r="X55" s="451"/>
      <c r="Y55" s="451"/>
      <c r="Z55" s="451"/>
      <c r="AA55" s="451"/>
      <c r="AB55" s="837"/>
      <c r="AC55" s="450" t="s">
        <v>376</v>
      </c>
      <c r="AD55" s="451"/>
      <c r="AE55" s="451"/>
      <c r="AF55" s="451"/>
      <c r="AG55" s="451"/>
      <c r="AH55" s="451"/>
      <c r="AI55" s="451"/>
      <c r="AJ55" s="451"/>
      <c r="AK55" s="451"/>
      <c r="AL55" s="451"/>
      <c r="AM55" s="451"/>
      <c r="AN55" s="451"/>
      <c r="AO55" s="451"/>
      <c r="AP55" s="451"/>
      <c r="AQ55" s="451"/>
      <c r="AR55" s="451"/>
      <c r="AS55" s="451"/>
      <c r="AT55" s="451"/>
      <c r="AU55" s="451"/>
      <c r="AV55" s="451"/>
      <c r="AW55" s="451"/>
      <c r="AX55" s="452"/>
    </row>
    <row r="56" spans="1:50" ht="24.75" customHeight="1" x14ac:dyDescent="0.15">
      <c r="A56" s="831"/>
      <c r="B56" s="832"/>
      <c r="C56" s="832"/>
      <c r="D56" s="832"/>
      <c r="E56" s="832"/>
      <c r="F56" s="833"/>
      <c r="G56" s="453" t="s">
        <v>19</v>
      </c>
      <c r="H56" s="454"/>
      <c r="I56" s="454"/>
      <c r="J56" s="454"/>
      <c r="K56" s="454"/>
      <c r="L56" s="455" t="s">
        <v>20</v>
      </c>
      <c r="M56" s="454"/>
      <c r="N56" s="454"/>
      <c r="O56" s="454"/>
      <c r="P56" s="454"/>
      <c r="Q56" s="454"/>
      <c r="R56" s="454"/>
      <c r="S56" s="454"/>
      <c r="T56" s="454"/>
      <c r="U56" s="454"/>
      <c r="V56" s="454"/>
      <c r="W56" s="454"/>
      <c r="X56" s="456"/>
      <c r="Y56" s="457" t="s">
        <v>21</v>
      </c>
      <c r="Z56" s="458"/>
      <c r="AA56" s="458"/>
      <c r="AB56" s="459"/>
      <c r="AC56" s="453" t="s">
        <v>19</v>
      </c>
      <c r="AD56" s="454"/>
      <c r="AE56" s="454"/>
      <c r="AF56" s="454"/>
      <c r="AG56" s="454"/>
      <c r="AH56" s="455" t="s">
        <v>20</v>
      </c>
      <c r="AI56" s="454"/>
      <c r="AJ56" s="454"/>
      <c r="AK56" s="454"/>
      <c r="AL56" s="454"/>
      <c r="AM56" s="454"/>
      <c r="AN56" s="454"/>
      <c r="AO56" s="454"/>
      <c r="AP56" s="454"/>
      <c r="AQ56" s="454"/>
      <c r="AR56" s="454"/>
      <c r="AS56" s="454"/>
      <c r="AT56" s="456"/>
      <c r="AU56" s="457" t="s">
        <v>21</v>
      </c>
      <c r="AV56" s="458"/>
      <c r="AW56" s="458"/>
      <c r="AX56" s="460"/>
    </row>
    <row r="57" spans="1:50" ht="24.75" customHeight="1" x14ac:dyDescent="0.15">
      <c r="A57" s="831"/>
      <c r="B57" s="832"/>
      <c r="C57" s="832"/>
      <c r="D57" s="832"/>
      <c r="E57" s="832"/>
      <c r="F57" s="833"/>
      <c r="G57" s="467"/>
      <c r="H57" s="468"/>
      <c r="I57" s="468"/>
      <c r="J57" s="468"/>
      <c r="K57" s="469"/>
      <c r="L57" s="470"/>
      <c r="M57" s="471"/>
      <c r="N57" s="471"/>
      <c r="O57" s="471"/>
      <c r="P57" s="471"/>
      <c r="Q57" s="471"/>
      <c r="R57" s="471"/>
      <c r="S57" s="471"/>
      <c r="T57" s="471"/>
      <c r="U57" s="471"/>
      <c r="V57" s="471"/>
      <c r="W57" s="471"/>
      <c r="X57" s="472"/>
      <c r="Y57" s="473"/>
      <c r="Z57" s="474"/>
      <c r="AA57" s="474"/>
      <c r="AB57" s="827"/>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831"/>
      <c r="B58" s="832"/>
      <c r="C58" s="832"/>
      <c r="D58" s="832"/>
      <c r="E58" s="832"/>
      <c r="F58" s="833"/>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x14ac:dyDescent="0.15">
      <c r="A59" s="831"/>
      <c r="B59" s="832"/>
      <c r="C59" s="832"/>
      <c r="D59" s="832"/>
      <c r="E59" s="832"/>
      <c r="F59" s="833"/>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x14ac:dyDescent="0.15">
      <c r="A60" s="831"/>
      <c r="B60" s="832"/>
      <c r="C60" s="832"/>
      <c r="D60" s="832"/>
      <c r="E60" s="832"/>
      <c r="F60" s="833"/>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x14ac:dyDescent="0.15">
      <c r="A61" s="831"/>
      <c r="B61" s="832"/>
      <c r="C61" s="832"/>
      <c r="D61" s="832"/>
      <c r="E61" s="832"/>
      <c r="F61" s="833"/>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x14ac:dyDescent="0.15">
      <c r="A62" s="831"/>
      <c r="B62" s="832"/>
      <c r="C62" s="832"/>
      <c r="D62" s="832"/>
      <c r="E62" s="832"/>
      <c r="F62" s="833"/>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x14ac:dyDescent="0.15">
      <c r="A63" s="831"/>
      <c r="B63" s="832"/>
      <c r="C63" s="832"/>
      <c r="D63" s="832"/>
      <c r="E63" s="832"/>
      <c r="F63" s="833"/>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x14ac:dyDescent="0.15">
      <c r="A64" s="831"/>
      <c r="B64" s="832"/>
      <c r="C64" s="832"/>
      <c r="D64" s="832"/>
      <c r="E64" s="832"/>
      <c r="F64" s="833"/>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x14ac:dyDescent="0.15">
      <c r="A65" s="831"/>
      <c r="B65" s="832"/>
      <c r="C65" s="832"/>
      <c r="D65" s="832"/>
      <c r="E65" s="832"/>
      <c r="F65" s="833"/>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x14ac:dyDescent="0.15">
      <c r="A66" s="831"/>
      <c r="B66" s="832"/>
      <c r="C66" s="832"/>
      <c r="D66" s="832"/>
      <c r="E66" s="832"/>
      <c r="F66" s="833"/>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x14ac:dyDescent="0.2">
      <c r="A67" s="831"/>
      <c r="B67" s="832"/>
      <c r="C67" s="832"/>
      <c r="D67" s="832"/>
      <c r="E67" s="832"/>
      <c r="F67" s="833"/>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831"/>
      <c r="B68" s="832"/>
      <c r="C68" s="832"/>
      <c r="D68" s="832"/>
      <c r="E68" s="832"/>
      <c r="F68" s="833"/>
      <c r="G68" s="450" t="s">
        <v>377</v>
      </c>
      <c r="H68" s="451"/>
      <c r="I68" s="451"/>
      <c r="J68" s="451"/>
      <c r="K68" s="451"/>
      <c r="L68" s="451"/>
      <c r="M68" s="451"/>
      <c r="N68" s="451"/>
      <c r="O68" s="451"/>
      <c r="P68" s="451"/>
      <c r="Q68" s="451"/>
      <c r="R68" s="451"/>
      <c r="S68" s="451"/>
      <c r="T68" s="451"/>
      <c r="U68" s="451"/>
      <c r="V68" s="451"/>
      <c r="W68" s="451"/>
      <c r="X68" s="451"/>
      <c r="Y68" s="451"/>
      <c r="Z68" s="451"/>
      <c r="AA68" s="451"/>
      <c r="AB68" s="837"/>
      <c r="AC68" s="450" t="s">
        <v>378</v>
      </c>
      <c r="AD68" s="451"/>
      <c r="AE68" s="451"/>
      <c r="AF68" s="451"/>
      <c r="AG68" s="451"/>
      <c r="AH68" s="451"/>
      <c r="AI68" s="451"/>
      <c r="AJ68" s="451"/>
      <c r="AK68" s="451"/>
      <c r="AL68" s="451"/>
      <c r="AM68" s="451"/>
      <c r="AN68" s="451"/>
      <c r="AO68" s="451"/>
      <c r="AP68" s="451"/>
      <c r="AQ68" s="451"/>
      <c r="AR68" s="451"/>
      <c r="AS68" s="451"/>
      <c r="AT68" s="451"/>
      <c r="AU68" s="451"/>
      <c r="AV68" s="451"/>
      <c r="AW68" s="451"/>
      <c r="AX68" s="452"/>
    </row>
    <row r="69" spans="1:50" ht="25.5" customHeight="1" x14ac:dyDescent="0.15">
      <c r="A69" s="831"/>
      <c r="B69" s="832"/>
      <c r="C69" s="832"/>
      <c r="D69" s="832"/>
      <c r="E69" s="832"/>
      <c r="F69" s="833"/>
      <c r="G69" s="453" t="s">
        <v>19</v>
      </c>
      <c r="H69" s="454"/>
      <c r="I69" s="454"/>
      <c r="J69" s="454"/>
      <c r="K69" s="454"/>
      <c r="L69" s="455" t="s">
        <v>20</v>
      </c>
      <c r="M69" s="454"/>
      <c r="N69" s="454"/>
      <c r="O69" s="454"/>
      <c r="P69" s="454"/>
      <c r="Q69" s="454"/>
      <c r="R69" s="454"/>
      <c r="S69" s="454"/>
      <c r="T69" s="454"/>
      <c r="U69" s="454"/>
      <c r="V69" s="454"/>
      <c r="W69" s="454"/>
      <c r="X69" s="456"/>
      <c r="Y69" s="457" t="s">
        <v>21</v>
      </c>
      <c r="Z69" s="458"/>
      <c r="AA69" s="458"/>
      <c r="AB69" s="459"/>
      <c r="AC69" s="453" t="s">
        <v>19</v>
      </c>
      <c r="AD69" s="454"/>
      <c r="AE69" s="454"/>
      <c r="AF69" s="454"/>
      <c r="AG69" s="454"/>
      <c r="AH69" s="455" t="s">
        <v>20</v>
      </c>
      <c r="AI69" s="454"/>
      <c r="AJ69" s="454"/>
      <c r="AK69" s="454"/>
      <c r="AL69" s="454"/>
      <c r="AM69" s="454"/>
      <c r="AN69" s="454"/>
      <c r="AO69" s="454"/>
      <c r="AP69" s="454"/>
      <c r="AQ69" s="454"/>
      <c r="AR69" s="454"/>
      <c r="AS69" s="454"/>
      <c r="AT69" s="456"/>
      <c r="AU69" s="457" t="s">
        <v>21</v>
      </c>
      <c r="AV69" s="458"/>
      <c r="AW69" s="458"/>
      <c r="AX69" s="460"/>
    </row>
    <row r="70" spans="1:50" ht="24.75" customHeight="1" x14ac:dyDescent="0.15">
      <c r="A70" s="831"/>
      <c r="B70" s="832"/>
      <c r="C70" s="832"/>
      <c r="D70" s="832"/>
      <c r="E70" s="832"/>
      <c r="F70" s="833"/>
      <c r="G70" s="467"/>
      <c r="H70" s="468"/>
      <c r="I70" s="468"/>
      <c r="J70" s="468"/>
      <c r="K70" s="469"/>
      <c r="L70" s="470"/>
      <c r="M70" s="471"/>
      <c r="N70" s="471"/>
      <c r="O70" s="471"/>
      <c r="P70" s="471"/>
      <c r="Q70" s="471"/>
      <c r="R70" s="471"/>
      <c r="S70" s="471"/>
      <c r="T70" s="471"/>
      <c r="U70" s="471"/>
      <c r="V70" s="471"/>
      <c r="W70" s="471"/>
      <c r="X70" s="472"/>
      <c r="Y70" s="473"/>
      <c r="Z70" s="474"/>
      <c r="AA70" s="474"/>
      <c r="AB70" s="827"/>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831"/>
      <c r="B71" s="832"/>
      <c r="C71" s="832"/>
      <c r="D71" s="832"/>
      <c r="E71" s="832"/>
      <c r="F71" s="833"/>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x14ac:dyDescent="0.15">
      <c r="A72" s="831"/>
      <c r="B72" s="832"/>
      <c r="C72" s="832"/>
      <c r="D72" s="832"/>
      <c r="E72" s="832"/>
      <c r="F72" s="833"/>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x14ac:dyDescent="0.15">
      <c r="A73" s="831"/>
      <c r="B73" s="832"/>
      <c r="C73" s="832"/>
      <c r="D73" s="832"/>
      <c r="E73" s="832"/>
      <c r="F73" s="833"/>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x14ac:dyDescent="0.15">
      <c r="A74" s="831"/>
      <c r="B74" s="832"/>
      <c r="C74" s="832"/>
      <c r="D74" s="832"/>
      <c r="E74" s="832"/>
      <c r="F74" s="833"/>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x14ac:dyDescent="0.15">
      <c r="A75" s="831"/>
      <c r="B75" s="832"/>
      <c r="C75" s="832"/>
      <c r="D75" s="832"/>
      <c r="E75" s="832"/>
      <c r="F75" s="833"/>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x14ac:dyDescent="0.15">
      <c r="A76" s="831"/>
      <c r="B76" s="832"/>
      <c r="C76" s="832"/>
      <c r="D76" s="832"/>
      <c r="E76" s="832"/>
      <c r="F76" s="833"/>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x14ac:dyDescent="0.15">
      <c r="A77" s="831"/>
      <c r="B77" s="832"/>
      <c r="C77" s="832"/>
      <c r="D77" s="832"/>
      <c r="E77" s="832"/>
      <c r="F77" s="833"/>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x14ac:dyDescent="0.15">
      <c r="A78" s="831"/>
      <c r="B78" s="832"/>
      <c r="C78" s="832"/>
      <c r="D78" s="832"/>
      <c r="E78" s="832"/>
      <c r="F78" s="833"/>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x14ac:dyDescent="0.15">
      <c r="A79" s="831"/>
      <c r="B79" s="832"/>
      <c r="C79" s="832"/>
      <c r="D79" s="832"/>
      <c r="E79" s="832"/>
      <c r="F79" s="833"/>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x14ac:dyDescent="0.2">
      <c r="A80" s="831"/>
      <c r="B80" s="832"/>
      <c r="C80" s="832"/>
      <c r="D80" s="832"/>
      <c r="E80" s="832"/>
      <c r="F80" s="833"/>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831"/>
      <c r="B81" s="832"/>
      <c r="C81" s="832"/>
      <c r="D81" s="832"/>
      <c r="E81" s="832"/>
      <c r="F81" s="833"/>
      <c r="G81" s="450" t="s">
        <v>379</v>
      </c>
      <c r="H81" s="451"/>
      <c r="I81" s="451"/>
      <c r="J81" s="451"/>
      <c r="K81" s="451"/>
      <c r="L81" s="451"/>
      <c r="M81" s="451"/>
      <c r="N81" s="451"/>
      <c r="O81" s="451"/>
      <c r="P81" s="451"/>
      <c r="Q81" s="451"/>
      <c r="R81" s="451"/>
      <c r="S81" s="451"/>
      <c r="T81" s="451"/>
      <c r="U81" s="451"/>
      <c r="V81" s="451"/>
      <c r="W81" s="451"/>
      <c r="X81" s="451"/>
      <c r="Y81" s="451"/>
      <c r="Z81" s="451"/>
      <c r="AA81" s="451"/>
      <c r="AB81" s="837"/>
      <c r="AC81" s="450" t="s">
        <v>380</v>
      </c>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24.75" customHeight="1" x14ac:dyDescent="0.15">
      <c r="A82" s="831"/>
      <c r="B82" s="832"/>
      <c r="C82" s="832"/>
      <c r="D82" s="832"/>
      <c r="E82" s="832"/>
      <c r="F82" s="833"/>
      <c r="G82" s="453" t="s">
        <v>19</v>
      </c>
      <c r="H82" s="454"/>
      <c r="I82" s="454"/>
      <c r="J82" s="454"/>
      <c r="K82" s="454"/>
      <c r="L82" s="455" t="s">
        <v>20</v>
      </c>
      <c r="M82" s="454"/>
      <c r="N82" s="454"/>
      <c r="O82" s="454"/>
      <c r="P82" s="454"/>
      <c r="Q82" s="454"/>
      <c r="R82" s="454"/>
      <c r="S82" s="454"/>
      <c r="T82" s="454"/>
      <c r="U82" s="454"/>
      <c r="V82" s="454"/>
      <c r="W82" s="454"/>
      <c r="X82" s="456"/>
      <c r="Y82" s="457" t="s">
        <v>21</v>
      </c>
      <c r="Z82" s="458"/>
      <c r="AA82" s="458"/>
      <c r="AB82" s="459"/>
      <c r="AC82" s="453" t="s">
        <v>19</v>
      </c>
      <c r="AD82" s="454"/>
      <c r="AE82" s="454"/>
      <c r="AF82" s="454"/>
      <c r="AG82" s="454"/>
      <c r="AH82" s="455" t="s">
        <v>20</v>
      </c>
      <c r="AI82" s="454"/>
      <c r="AJ82" s="454"/>
      <c r="AK82" s="454"/>
      <c r="AL82" s="454"/>
      <c r="AM82" s="454"/>
      <c r="AN82" s="454"/>
      <c r="AO82" s="454"/>
      <c r="AP82" s="454"/>
      <c r="AQ82" s="454"/>
      <c r="AR82" s="454"/>
      <c r="AS82" s="454"/>
      <c r="AT82" s="456"/>
      <c r="AU82" s="457" t="s">
        <v>21</v>
      </c>
      <c r="AV82" s="458"/>
      <c r="AW82" s="458"/>
      <c r="AX82" s="460"/>
    </row>
    <row r="83" spans="1:50" ht="24.75" customHeight="1" x14ac:dyDescent="0.15">
      <c r="A83" s="831"/>
      <c r="B83" s="832"/>
      <c r="C83" s="832"/>
      <c r="D83" s="832"/>
      <c r="E83" s="832"/>
      <c r="F83" s="833"/>
      <c r="G83" s="467"/>
      <c r="H83" s="468"/>
      <c r="I83" s="468"/>
      <c r="J83" s="468"/>
      <c r="K83" s="469"/>
      <c r="L83" s="470"/>
      <c r="M83" s="471"/>
      <c r="N83" s="471"/>
      <c r="O83" s="471"/>
      <c r="P83" s="471"/>
      <c r="Q83" s="471"/>
      <c r="R83" s="471"/>
      <c r="S83" s="471"/>
      <c r="T83" s="471"/>
      <c r="U83" s="471"/>
      <c r="V83" s="471"/>
      <c r="W83" s="471"/>
      <c r="X83" s="472"/>
      <c r="Y83" s="473"/>
      <c r="Z83" s="474"/>
      <c r="AA83" s="474"/>
      <c r="AB83" s="827"/>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831"/>
      <c r="B84" s="832"/>
      <c r="C84" s="832"/>
      <c r="D84" s="832"/>
      <c r="E84" s="832"/>
      <c r="F84" s="833"/>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x14ac:dyDescent="0.15">
      <c r="A85" s="831"/>
      <c r="B85" s="832"/>
      <c r="C85" s="832"/>
      <c r="D85" s="832"/>
      <c r="E85" s="832"/>
      <c r="F85" s="833"/>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x14ac:dyDescent="0.15">
      <c r="A86" s="831"/>
      <c r="B86" s="832"/>
      <c r="C86" s="832"/>
      <c r="D86" s="832"/>
      <c r="E86" s="832"/>
      <c r="F86" s="833"/>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x14ac:dyDescent="0.15">
      <c r="A87" s="831"/>
      <c r="B87" s="832"/>
      <c r="C87" s="832"/>
      <c r="D87" s="832"/>
      <c r="E87" s="832"/>
      <c r="F87" s="833"/>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x14ac:dyDescent="0.15">
      <c r="A88" s="831"/>
      <c r="B88" s="832"/>
      <c r="C88" s="832"/>
      <c r="D88" s="832"/>
      <c r="E88" s="832"/>
      <c r="F88" s="833"/>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x14ac:dyDescent="0.15">
      <c r="A89" s="831"/>
      <c r="B89" s="832"/>
      <c r="C89" s="832"/>
      <c r="D89" s="832"/>
      <c r="E89" s="832"/>
      <c r="F89" s="833"/>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x14ac:dyDescent="0.15">
      <c r="A90" s="831"/>
      <c r="B90" s="832"/>
      <c r="C90" s="832"/>
      <c r="D90" s="832"/>
      <c r="E90" s="832"/>
      <c r="F90" s="833"/>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x14ac:dyDescent="0.15">
      <c r="A91" s="831"/>
      <c r="B91" s="832"/>
      <c r="C91" s="832"/>
      <c r="D91" s="832"/>
      <c r="E91" s="832"/>
      <c r="F91" s="833"/>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x14ac:dyDescent="0.15">
      <c r="A92" s="831"/>
      <c r="B92" s="832"/>
      <c r="C92" s="832"/>
      <c r="D92" s="832"/>
      <c r="E92" s="832"/>
      <c r="F92" s="833"/>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x14ac:dyDescent="0.2">
      <c r="A93" s="831"/>
      <c r="B93" s="832"/>
      <c r="C93" s="832"/>
      <c r="D93" s="832"/>
      <c r="E93" s="832"/>
      <c r="F93" s="833"/>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831"/>
      <c r="B94" s="832"/>
      <c r="C94" s="832"/>
      <c r="D94" s="832"/>
      <c r="E94" s="832"/>
      <c r="F94" s="833"/>
      <c r="G94" s="450" t="s">
        <v>381</v>
      </c>
      <c r="H94" s="451"/>
      <c r="I94" s="451"/>
      <c r="J94" s="451"/>
      <c r="K94" s="451"/>
      <c r="L94" s="451"/>
      <c r="M94" s="451"/>
      <c r="N94" s="451"/>
      <c r="O94" s="451"/>
      <c r="P94" s="451"/>
      <c r="Q94" s="451"/>
      <c r="R94" s="451"/>
      <c r="S94" s="451"/>
      <c r="T94" s="451"/>
      <c r="U94" s="451"/>
      <c r="V94" s="451"/>
      <c r="W94" s="451"/>
      <c r="X94" s="451"/>
      <c r="Y94" s="451"/>
      <c r="Z94" s="451"/>
      <c r="AA94" s="451"/>
      <c r="AB94" s="837"/>
      <c r="AC94" s="450" t="s">
        <v>382</v>
      </c>
      <c r="AD94" s="451"/>
      <c r="AE94" s="451"/>
      <c r="AF94" s="451"/>
      <c r="AG94" s="451"/>
      <c r="AH94" s="451"/>
      <c r="AI94" s="451"/>
      <c r="AJ94" s="451"/>
      <c r="AK94" s="451"/>
      <c r="AL94" s="451"/>
      <c r="AM94" s="451"/>
      <c r="AN94" s="451"/>
      <c r="AO94" s="451"/>
      <c r="AP94" s="451"/>
      <c r="AQ94" s="451"/>
      <c r="AR94" s="451"/>
      <c r="AS94" s="451"/>
      <c r="AT94" s="451"/>
      <c r="AU94" s="451"/>
      <c r="AV94" s="451"/>
      <c r="AW94" s="451"/>
      <c r="AX94" s="452"/>
    </row>
    <row r="95" spans="1:50" ht="24.75" customHeight="1" x14ac:dyDescent="0.15">
      <c r="A95" s="831"/>
      <c r="B95" s="832"/>
      <c r="C95" s="832"/>
      <c r="D95" s="832"/>
      <c r="E95" s="832"/>
      <c r="F95" s="833"/>
      <c r="G95" s="453" t="s">
        <v>19</v>
      </c>
      <c r="H95" s="454"/>
      <c r="I95" s="454"/>
      <c r="J95" s="454"/>
      <c r="K95" s="454"/>
      <c r="L95" s="455" t="s">
        <v>20</v>
      </c>
      <c r="M95" s="454"/>
      <c r="N95" s="454"/>
      <c r="O95" s="454"/>
      <c r="P95" s="454"/>
      <c r="Q95" s="454"/>
      <c r="R95" s="454"/>
      <c r="S95" s="454"/>
      <c r="T95" s="454"/>
      <c r="U95" s="454"/>
      <c r="V95" s="454"/>
      <c r="W95" s="454"/>
      <c r="X95" s="456"/>
      <c r="Y95" s="457" t="s">
        <v>21</v>
      </c>
      <c r="Z95" s="458"/>
      <c r="AA95" s="458"/>
      <c r="AB95" s="459"/>
      <c r="AC95" s="453" t="s">
        <v>19</v>
      </c>
      <c r="AD95" s="454"/>
      <c r="AE95" s="454"/>
      <c r="AF95" s="454"/>
      <c r="AG95" s="454"/>
      <c r="AH95" s="455" t="s">
        <v>20</v>
      </c>
      <c r="AI95" s="454"/>
      <c r="AJ95" s="454"/>
      <c r="AK95" s="454"/>
      <c r="AL95" s="454"/>
      <c r="AM95" s="454"/>
      <c r="AN95" s="454"/>
      <c r="AO95" s="454"/>
      <c r="AP95" s="454"/>
      <c r="AQ95" s="454"/>
      <c r="AR95" s="454"/>
      <c r="AS95" s="454"/>
      <c r="AT95" s="456"/>
      <c r="AU95" s="457" t="s">
        <v>21</v>
      </c>
      <c r="AV95" s="458"/>
      <c r="AW95" s="458"/>
      <c r="AX95" s="460"/>
    </row>
    <row r="96" spans="1:50" ht="24.75" customHeight="1" x14ac:dyDescent="0.15">
      <c r="A96" s="831"/>
      <c r="B96" s="832"/>
      <c r="C96" s="832"/>
      <c r="D96" s="832"/>
      <c r="E96" s="832"/>
      <c r="F96" s="833"/>
      <c r="G96" s="467"/>
      <c r="H96" s="468"/>
      <c r="I96" s="468"/>
      <c r="J96" s="468"/>
      <c r="K96" s="469"/>
      <c r="L96" s="470"/>
      <c r="M96" s="471"/>
      <c r="N96" s="471"/>
      <c r="O96" s="471"/>
      <c r="P96" s="471"/>
      <c r="Q96" s="471"/>
      <c r="R96" s="471"/>
      <c r="S96" s="471"/>
      <c r="T96" s="471"/>
      <c r="U96" s="471"/>
      <c r="V96" s="471"/>
      <c r="W96" s="471"/>
      <c r="X96" s="472"/>
      <c r="Y96" s="473"/>
      <c r="Z96" s="474"/>
      <c r="AA96" s="474"/>
      <c r="AB96" s="827"/>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831"/>
      <c r="B97" s="832"/>
      <c r="C97" s="832"/>
      <c r="D97" s="832"/>
      <c r="E97" s="832"/>
      <c r="F97" s="833"/>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x14ac:dyDescent="0.15">
      <c r="A98" s="831"/>
      <c r="B98" s="832"/>
      <c r="C98" s="832"/>
      <c r="D98" s="832"/>
      <c r="E98" s="832"/>
      <c r="F98" s="833"/>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x14ac:dyDescent="0.15">
      <c r="A99" s="831"/>
      <c r="B99" s="832"/>
      <c r="C99" s="832"/>
      <c r="D99" s="832"/>
      <c r="E99" s="832"/>
      <c r="F99" s="833"/>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x14ac:dyDescent="0.15">
      <c r="A100" s="831"/>
      <c r="B100" s="832"/>
      <c r="C100" s="832"/>
      <c r="D100" s="832"/>
      <c r="E100" s="832"/>
      <c r="F100" s="833"/>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x14ac:dyDescent="0.15">
      <c r="A101" s="831"/>
      <c r="B101" s="832"/>
      <c r="C101" s="832"/>
      <c r="D101" s="832"/>
      <c r="E101" s="832"/>
      <c r="F101" s="833"/>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x14ac:dyDescent="0.15">
      <c r="A102" s="831"/>
      <c r="B102" s="832"/>
      <c r="C102" s="832"/>
      <c r="D102" s="832"/>
      <c r="E102" s="832"/>
      <c r="F102" s="833"/>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x14ac:dyDescent="0.15">
      <c r="A103" s="831"/>
      <c r="B103" s="832"/>
      <c r="C103" s="832"/>
      <c r="D103" s="832"/>
      <c r="E103" s="832"/>
      <c r="F103" s="833"/>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x14ac:dyDescent="0.15">
      <c r="A104" s="831"/>
      <c r="B104" s="832"/>
      <c r="C104" s="832"/>
      <c r="D104" s="832"/>
      <c r="E104" s="832"/>
      <c r="F104" s="833"/>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x14ac:dyDescent="0.15">
      <c r="A105" s="831"/>
      <c r="B105" s="832"/>
      <c r="C105" s="832"/>
      <c r="D105" s="832"/>
      <c r="E105" s="832"/>
      <c r="F105" s="833"/>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x14ac:dyDescent="0.2">
      <c r="A106" s="834"/>
      <c r="B106" s="835"/>
      <c r="C106" s="835"/>
      <c r="D106" s="835"/>
      <c r="E106" s="835"/>
      <c r="F106" s="836"/>
      <c r="G106" s="838" t="s">
        <v>22</v>
      </c>
      <c r="H106" s="839"/>
      <c r="I106" s="839"/>
      <c r="J106" s="839"/>
      <c r="K106" s="839"/>
      <c r="L106" s="840"/>
      <c r="M106" s="841"/>
      <c r="N106" s="841"/>
      <c r="O106" s="841"/>
      <c r="P106" s="841"/>
      <c r="Q106" s="841"/>
      <c r="R106" s="841"/>
      <c r="S106" s="841"/>
      <c r="T106" s="841"/>
      <c r="U106" s="841"/>
      <c r="V106" s="841"/>
      <c r="W106" s="841"/>
      <c r="X106" s="842"/>
      <c r="Y106" s="843">
        <f>SUM(Y96:AB105)</f>
        <v>0</v>
      </c>
      <c r="Z106" s="844"/>
      <c r="AA106" s="844"/>
      <c r="AB106" s="845"/>
      <c r="AC106" s="838" t="s">
        <v>22</v>
      </c>
      <c r="AD106" s="839"/>
      <c r="AE106" s="839"/>
      <c r="AF106" s="839"/>
      <c r="AG106" s="839"/>
      <c r="AH106" s="840"/>
      <c r="AI106" s="841"/>
      <c r="AJ106" s="841"/>
      <c r="AK106" s="841"/>
      <c r="AL106" s="841"/>
      <c r="AM106" s="841"/>
      <c r="AN106" s="841"/>
      <c r="AO106" s="841"/>
      <c r="AP106" s="841"/>
      <c r="AQ106" s="841"/>
      <c r="AR106" s="841"/>
      <c r="AS106" s="841"/>
      <c r="AT106" s="842"/>
      <c r="AU106" s="843">
        <f>SUM(AU96:AX105)</f>
        <v>0</v>
      </c>
      <c r="AV106" s="844"/>
      <c r="AW106" s="844"/>
      <c r="AX106" s="846"/>
    </row>
    <row r="107" spans="1:50" s="51" customFormat="1" ht="24.75" customHeight="1" thickBot="1" x14ac:dyDescent="0.2"/>
    <row r="108" spans="1:50" ht="30" customHeight="1" x14ac:dyDescent="0.15">
      <c r="A108" s="828" t="s">
        <v>34</v>
      </c>
      <c r="B108" s="829"/>
      <c r="C108" s="829"/>
      <c r="D108" s="829"/>
      <c r="E108" s="829"/>
      <c r="F108" s="830"/>
      <c r="G108" s="450" t="s">
        <v>383</v>
      </c>
      <c r="H108" s="451"/>
      <c r="I108" s="451"/>
      <c r="J108" s="451"/>
      <c r="K108" s="451"/>
      <c r="L108" s="451"/>
      <c r="M108" s="451"/>
      <c r="N108" s="451"/>
      <c r="O108" s="451"/>
      <c r="P108" s="451"/>
      <c r="Q108" s="451"/>
      <c r="R108" s="451"/>
      <c r="S108" s="451"/>
      <c r="T108" s="451"/>
      <c r="U108" s="451"/>
      <c r="V108" s="451"/>
      <c r="W108" s="451"/>
      <c r="X108" s="451"/>
      <c r="Y108" s="451"/>
      <c r="Z108" s="451"/>
      <c r="AA108" s="451"/>
      <c r="AB108" s="837"/>
      <c r="AC108" s="450" t="s">
        <v>384</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4.75" customHeight="1" x14ac:dyDescent="0.15">
      <c r="A109" s="831"/>
      <c r="B109" s="832"/>
      <c r="C109" s="832"/>
      <c r="D109" s="832"/>
      <c r="E109" s="832"/>
      <c r="F109" s="833"/>
      <c r="G109" s="453" t="s">
        <v>19</v>
      </c>
      <c r="H109" s="454"/>
      <c r="I109" s="454"/>
      <c r="J109" s="454"/>
      <c r="K109" s="454"/>
      <c r="L109" s="455" t="s">
        <v>20</v>
      </c>
      <c r="M109" s="454"/>
      <c r="N109" s="454"/>
      <c r="O109" s="454"/>
      <c r="P109" s="454"/>
      <c r="Q109" s="454"/>
      <c r="R109" s="454"/>
      <c r="S109" s="454"/>
      <c r="T109" s="454"/>
      <c r="U109" s="454"/>
      <c r="V109" s="454"/>
      <c r="W109" s="454"/>
      <c r="X109" s="456"/>
      <c r="Y109" s="457" t="s">
        <v>21</v>
      </c>
      <c r="Z109" s="458"/>
      <c r="AA109" s="458"/>
      <c r="AB109" s="459"/>
      <c r="AC109" s="453" t="s">
        <v>19</v>
      </c>
      <c r="AD109" s="454"/>
      <c r="AE109" s="454"/>
      <c r="AF109" s="454"/>
      <c r="AG109" s="454"/>
      <c r="AH109" s="455" t="s">
        <v>20</v>
      </c>
      <c r="AI109" s="454"/>
      <c r="AJ109" s="454"/>
      <c r="AK109" s="454"/>
      <c r="AL109" s="454"/>
      <c r="AM109" s="454"/>
      <c r="AN109" s="454"/>
      <c r="AO109" s="454"/>
      <c r="AP109" s="454"/>
      <c r="AQ109" s="454"/>
      <c r="AR109" s="454"/>
      <c r="AS109" s="454"/>
      <c r="AT109" s="456"/>
      <c r="AU109" s="457" t="s">
        <v>21</v>
      </c>
      <c r="AV109" s="458"/>
      <c r="AW109" s="458"/>
      <c r="AX109" s="460"/>
    </row>
    <row r="110" spans="1:50" ht="24.75" customHeight="1" x14ac:dyDescent="0.15">
      <c r="A110" s="831"/>
      <c r="B110" s="832"/>
      <c r="C110" s="832"/>
      <c r="D110" s="832"/>
      <c r="E110" s="832"/>
      <c r="F110" s="833"/>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827"/>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831"/>
      <c r="B111" s="832"/>
      <c r="C111" s="832"/>
      <c r="D111" s="832"/>
      <c r="E111" s="832"/>
      <c r="F111" s="833"/>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x14ac:dyDescent="0.15">
      <c r="A112" s="831"/>
      <c r="B112" s="832"/>
      <c r="C112" s="832"/>
      <c r="D112" s="832"/>
      <c r="E112" s="832"/>
      <c r="F112" s="833"/>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x14ac:dyDescent="0.15">
      <c r="A113" s="831"/>
      <c r="B113" s="832"/>
      <c r="C113" s="832"/>
      <c r="D113" s="832"/>
      <c r="E113" s="832"/>
      <c r="F113" s="833"/>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x14ac:dyDescent="0.15">
      <c r="A114" s="831"/>
      <c r="B114" s="832"/>
      <c r="C114" s="832"/>
      <c r="D114" s="832"/>
      <c r="E114" s="832"/>
      <c r="F114" s="833"/>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x14ac:dyDescent="0.15">
      <c r="A115" s="831"/>
      <c r="B115" s="832"/>
      <c r="C115" s="832"/>
      <c r="D115" s="832"/>
      <c r="E115" s="832"/>
      <c r="F115" s="833"/>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x14ac:dyDescent="0.15">
      <c r="A116" s="831"/>
      <c r="B116" s="832"/>
      <c r="C116" s="832"/>
      <c r="D116" s="832"/>
      <c r="E116" s="832"/>
      <c r="F116" s="833"/>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x14ac:dyDescent="0.15">
      <c r="A117" s="831"/>
      <c r="B117" s="832"/>
      <c r="C117" s="832"/>
      <c r="D117" s="832"/>
      <c r="E117" s="832"/>
      <c r="F117" s="833"/>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x14ac:dyDescent="0.15">
      <c r="A118" s="831"/>
      <c r="B118" s="832"/>
      <c r="C118" s="832"/>
      <c r="D118" s="832"/>
      <c r="E118" s="832"/>
      <c r="F118" s="833"/>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x14ac:dyDescent="0.15">
      <c r="A119" s="831"/>
      <c r="B119" s="832"/>
      <c r="C119" s="832"/>
      <c r="D119" s="832"/>
      <c r="E119" s="832"/>
      <c r="F119" s="833"/>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x14ac:dyDescent="0.2">
      <c r="A120" s="831"/>
      <c r="B120" s="832"/>
      <c r="C120" s="832"/>
      <c r="D120" s="832"/>
      <c r="E120" s="832"/>
      <c r="F120" s="833"/>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831"/>
      <c r="B121" s="832"/>
      <c r="C121" s="832"/>
      <c r="D121" s="832"/>
      <c r="E121" s="832"/>
      <c r="F121" s="833"/>
      <c r="G121" s="450" t="s">
        <v>405</v>
      </c>
      <c r="H121" s="451"/>
      <c r="I121" s="451"/>
      <c r="J121" s="451"/>
      <c r="K121" s="451"/>
      <c r="L121" s="451"/>
      <c r="M121" s="451"/>
      <c r="N121" s="451"/>
      <c r="O121" s="451"/>
      <c r="P121" s="451"/>
      <c r="Q121" s="451"/>
      <c r="R121" s="451"/>
      <c r="S121" s="451"/>
      <c r="T121" s="451"/>
      <c r="U121" s="451"/>
      <c r="V121" s="451"/>
      <c r="W121" s="451"/>
      <c r="X121" s="451"/>
      <c r="Y121" s="451"/>
      <c r="Z121" s="451"/>
      <c r="AA121" s="451"/>
      <c r="AB121" s="837"/>
      <c r="AC121" s="450" t="s">
        <v>385</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2"/>
    </row>
    <row r="122" spans="1:50" ht="25.5" customHeight="1" x14ac:dyDescent="0.15">
      <c r="A122" s="831"/>
      <c r="B122" s="832"/>
      <c r="C122" s="832"/>
      <c r="D122" s="832"/>
      <c r="E122" s="832"/>
      <c r="F122" s="833"/>
      <c r="G122" s="453" t="s">
        <v>19</v>
      </c>
      <c r="H122" s="454"/>
      <c r="I122" s="454"/>
      <c r="J122" s="454"/>
      <c r="K122" s="454"/>
      <c r="L122" s="455" t="s">
        <v>20</v>
      </c>
      <c r="M122" s="454"/>
      <c r="N122" s="454"/>
      <c r="O122" s="454"/>
      <c r="P122" s="454"/>
      <c r="Q122" s="454"/>
      <c r="R122" s="454"/>
      <c r="S122" s="454"/>
      <c r="T122" s="454"/>
      <c r="U122" s="454"/>
      <c r="V122" s="454"/>
      <c r="W122" s="454"/>
      <c r="X122" s="456"/>
      <c r="Y122" s="457" t="s">
        <v>21</v>
      </c>
      <c r="Z122" s="458"/>
      <c r="AA122" s="458"/>
      <c r="AB122" s="459"/>
      <c r="AC122" s="453" t="s">
        <v>19</v>
      </c>
      <c r="AD122" s="454"/>
      <c r="AE122" s="454"/>
      <c r="AF122" s="454"/>
      <c r="AG122" s="454"/>
      <c r="AH122" s="455" t="s">
        <v>20</v>
      </c>
      <c r="AI122" s="454"/>
      <c r="AJ122" s="454"/>
      <c r="AK122" s="454"/>
      <c r="AL122" s="454"/>
      <c r="AM122" s="454"/>
      <c r="AN122" s="454"/>
      <c r="AO122" s="454"/>
      <c r="AP122" s="454"/>
      <c r="AQ122" s="454"/>
      <c r="AR122" s="454"/>
      <c r="AS122" s="454"/>
      <c r="AT122" s="456"/>
      <c r="AU122" s="457" t="s">
        <v>21</v>
      </c>
      <c r="AV122" s="458"/>
      <c r="AW122" s="458"/>
      <c r="AX122" s="460"/>
    </row>
    <row r="123" spans="1:50" ht="24.75" customHeight="1" x14ac:dyDescent="0.15">
      <c r="A123" s="831"/>
      <c r="B123" s="832"/>
      <c r="C123" s="832"/>
      <c r="D123" s="832"/>
      <c r="E123" s="832"/>
      <c r="F123" s="833"/>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827"/>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831"/>
      <c r="B124" s="832"/>
      <c r="C124" s="832"/>
      <c r="D124" s="832"/>
      <c r="E124" s="832"/>
      <c r="F124" s="833"/>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x14ac:dyDescent="0.15">
      <c r="A125" s="831"/>
      <c r="B125" s="832"/>
      <c r="C125" s="832"/>
      <c r="D125" s="832"/>
      <c r="E125" s="832"/>
      <c r="F125" s="833"/>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x14ac:dyDescent="0.15">
      <c r="A126" s="831"/>
      <c r="B126" s="832"/>
      <c r="C126" s="832"/>
      <c r="D126" s="832"/>
      <c r="E126" s="832"/>
      <c r="F126" s="833"/>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x14ac:dyDescent="0.15">
      <c r="A127" s="831"/>
      <c r="B127" s="832"/>
      <c r="C127" s="832"/>
      <c r="D127" s="832"/>
      <c r="E127" s="832"/>
      <c r="F127" s="833"/>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x14ac:dyDescent="0.15">
      <c r="A128" s="831"/>
      <c r="B128" s="832"/>
      <c r="C128" s="832"/>
      <c r="D128" s="832"/>
      <c r="E128" s="832"/>
      <c r="F128" s="833"/>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x14ac:dyDescent="0.15">
      <c r="A129" s="831"/>
      <c r="B129" s="832"/>
      <c r="C129" s="832"/>
      <c r="D129" s="832"/>
      <c r="E129" s="832"/>
      <c r="F129" s="833"/>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x14ac:dyDescent="0.15">
      <c r="A130" s="831"/>
      <c r="B130" s="832"/>
      <c r="C130" s="832"/>
      <c r="D130" s="832"/>
      <c r="E130" s="832"/>
      <c r="F130" s="833"/>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x14ac:dyDescent="0.15">
      <c r="A131" s="831"/>
      <c r="B131" s="832"/>
      <c r="C131" s="832"/>
      <c r="D131" s="832"/>
      <c r="E131" s="832"/>
      <c r="F131" s="833"/>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x14ac:dyDescent="0.15">
      <c r="A132" s="831"/>
      <c r="B132" s="832"/>
      <c r="C132" s="832"/>
      <c r="D132" s="832"/>
      <c r="E132" s="832"/>
      <c r="F132" s="833"/>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x14ac:dyDescent="0.2">
      <c r="A133" s="831"/>
      <c r="B133" s="832"/>
      <c r="C133" s="832"/>
      <c r="D133" s="832"/>
      <c r="E133" s="832"/>
      <c r="F133" s="833"/>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831"/>
      <c r="B134" s="832"/>
      <c r="C134" s="832"/>
      <c r="D134" s="832"/>
      <c r="E134" s="832"/>
      <c r="F134" s="833"/>
      <c r="G134" s="450" t="s">
        <v>386</v>
      </c>
      <c r="H134" s="451"/>
      <c r="I134" s="451"/>
      <c r="J134" s="451"/>
      <c r="K134" s="451"/>
      <c r="L134" s="451"/>
      <c r="M134" s="451"/>
      <c r="N134" s="451"/>
      <c r="O134" s="451"/>
      <c r="P134" s="451"/>
      <c r="Q134" s="451"/>
      <c r="R134" s="451"/>
      <c r="S134" s="451"/>
      <c r="T134" s="451"/>
      <c r="U134" s="451"/>
      <c r="V134" s="451"/>
      <c r="W134" s="451"/>
      <c r="X134" s="451"/>
      <c r="Y134" s="451"/>
      <c r="Z134" s="451"/>
      <c r="AA134" s="451"/>
      <c r="AB134" s="837"/>
      <c r="AC134" s="450" t="s">
        <v>387</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2"/>
    </row>
    <row r="135" spans="1:50" ht="24.75" customHeight="1" x14ac:dyDescent="0.15">
      <c r="A135" s="831"/>
      <c r="B135" s="832"/>
      <c r="C135" s="832"/>
      <c r="D135" s="832"/>
      <c r="E135" s="832"/>
      <c r="F135" s="833"/>
      <c r="G135" s="453" t="s">
        <v>19</v>
      </c>
      <c r="H135" s="454"/>
      <c r="I135" s="454"/>
      <c r="J135" s="454"/>
      <c r="K135" s="454"/>
      <c r="L135" s="455" t="s">
        <v>20</v>
      </c>
      <c r="M135" s="454"/>
      <c r="N135" s="454"/>
      <c r="O135" s="454"/>
      <c r="P135" s="454"/>
      <c r="Q135" s="454"/>
      <c r="R135" s="454"/>
      <c r="S135" s="454"/>
      <c r="T135" s="454"/>
      <c r="U135" s="454"/>
      <c r="V135" s="454"/>
      <c r="W135" s="454"/>
      <c r="X135" s="456"/>
      <c r="Y135" s="457" t="s">
        <v>21</v>
      </c>
      <c r="Z135" s="458"/>
      <c r="AA135" s="458"/>
      <c r="AB135" s="459"/>
      <c r="AC135" s="453" t="s">
        <v>19</v>
      </c>
      <c r="AD135" s="454"/>
      <c r="AE135" s="454"/>
      <c r="AF135" s="454"/>
      <c r="AG135" s="454"/>
      <c r="AH135" s="455" t="s">
        <v>20</v>
      </c>
      <c r="AI135" s="454"/>
      <c r="AJ135" s="454"/>
      <c r="AK135" s="454"/>
      <c r="AL135" s="454"/>
      <c r="AM135" s="454"/>
      <c r="AN135" s="454"/>
      <c r="AO135" s="454"/>
      <c r="AP135" s="454"/>
      <c r="AQ135" s="454"/>
      <c r="AR135" s="454"/>
      <c r="AS135" s="454"/>
      <c r="AT135" s="456"/>
      <c r="AU135" s="457" t="s">
        <v>21</v>
      </c>
      <c r="AV135" s="458"/>
      <c r="AW135" s="458"/>
      <c r="AX135" s="460"/>
    </row>
    <row r="136" spans="1:50" ht="24.75" customHeight="1" x14ac:dyDescent="0.15">
      <c r="A136" s="831"/>
      <c r="B136" s="832"/>
      <c r="C136" s="832"/>
      <c r="D136" s="832"/>
      <c r="E136" s="832"/>
      <c r="F136" s="833"/>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827"/>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831"/>
      <c r="B137" s="832"/>
      <c r="C137" s="832"/>
      <c r="D137" s="832"/>
      <c r="E137" s="832"/>
      <c r="F137" s="833"/>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x14ac:dyDescent="0.15">
      <c r="A138" s="831"/>
      <c r="B138" s="832"/>
      <c r="C138" s="832"/>
      <c r="D138" s="832"/>
      <c r="E138" s="832"/>
      <c r="F138" s="833"/>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x14ac:dyDescent="0.15">
      <c r="A139" s="831"/>
      <c r="B139" s="832"/>
      <c r="C139" s="832"/>
      <c r="D139" s="832"/>
      <c r="E139" s="832"/>
      <c r="F139" s="833"/>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x14ac:dyDescent="0.15">
      <c r="A140" s="831"/>
      <c r="B140" s="832"/>
      <c r="C140" s="832"/>
      <c r="D140" s="832"/>
      <c r="E140" s="832"/>
      <c r="F140" s="833"/>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x14ac:dyDescent="0.15">
      <c r="A141" s="831"/>
      <c r="B141" s="832"/>
      <c r="C141" s="832"/>
      <c r="D141" s="832"/>
      <c r="E141" s="832"/>
      <c r="F141" s="833"/>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x14ac:dyDescent="0.15">
      <c r="A142" s="831"/>
      <c r="B142" s="832"/>
      <c r="C142" s="832"/>
      <c r="D142" s="832"/>
      <c r="E142" s="832"/>
      <c r="F142" s="833"/>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x14ac:dyDescent="0.15">
      <c r="A143" s="831"/>
      <c r="B143" s="832"/>
      <c r="C143" s="832"/>
      <c r="D143" s="832"/>
      <c r="E143" s="832"/>
      <c r="F143" s="833"/>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x14ac:dyDescent="0.15">
      <c r="A144" s="831"/>
      <c r="B144" s="832"/>
      <c r="C144" s="832"/>
      <c r="D144" s="832"/>
      <c r="E144" s="832"/>
      <c r="F144" s="833"/>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x14ac:dyDescent="0.15">
      <c r="A145" s="831"/>
      <c r="B145" s="832"/>
      <c r="C145" s="832"/>
      <c r="D145" s="832"/>
      <c r="E145" s="832"/>
      <c r="F145" s="833"/>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x14ac:dyDescent="0.2">
      <c r="A146" s="831"/>
      <c r="B146" s="832"/>
      <c r="C146" s="832"/>
      <c r="D146" s="832"/>
      <c r="E146" s="832"/>
      <c r="F146" s="833"/>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831"/>
      <c r="B147" s="832"/>
      <c r="C147" s="832"/>
      <c r="D147" s="832"/>
      <c r="E147" s="832"/>
      <c r="F147" s="833"/>
      <c r="G147" s="450" t="s">
        <v>388</v>
      </c>
      <c r="H147" s="451"/>
      <c r="I147" s="451"/>
      <c r="J147" s="451"/>
      <c r="K147" s="451"/>
      <c r="L147" s="451"/>
      <c r="M147" s="451"/>
      <c r="N147" s="451"/>
      <c r="O147" s="451"/>
      <c r="P147" s="451"/>
      <c r="Q147" s="451"/>
      <c r="R147" s="451"/>
      <c r="S147" s="451"/>
      <c r="T147" s="451"/>
      <c r="U147" s="451"/>
      <c r="V147" s="451"/>
      <c r="W147" s="451"/>
      <c r="X147" s="451"/>
      <c r="Y147" s="451"/>
      <c r="Z147" s="451"/>
      <c r="AA147" s="451"/>
      <c r="AB147" s="837"/>
      <c r="AC147" s="450" t="s">
        <v>389</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2"/>
    </row>
    <row r="148" spans="1:50" ht="24.75" customHeight="1" x14ac:dyDescent="0.15">
      <c r="A148" s="831"/>
      <c r="B148" s="832"/>
      <c r="C148" s="832"/>
      <c r="D148" s="832"/>
      <c r="E148" s="832"/>
      <c r="F148" s="833"/>
      <c r="G148" s="453" t="s">
        <v>19</v>
      </c>
      <c r="H148" s="454"/>
      <c r="I148" s="454"/>
      <c r="J148" s="454"/>
      <c r="K148" s="454"/>
      <c r="L148" s="455" t="s">
        <v>20</v>
      </c>
      <c r="M148" s="454"/>
      <c r="N148" s="454"/>
      <c r="O148" s="454"/>
      <c r="P148" s="454"/>
      <c r="Q148" s="454"/>
      <c r="R148" s="454"/>
      <c r="S148" s="454"/>
      <c r="T148" s="454"/>
      <c r="U148" s="454"/>
      <c r="V148" s="454"/>
      <c r="W148" s="454"/>
      <c r="X148" s="456"/>
      <c r="Y148" s="457" t="s">
        <v>21</v>
      </c>
      <c r="Z148" s="458"/>
      <c r="AA148" s="458"/>
      <c r="AB148" s="459"/>
      <c r="AC148" s="453" t="s">
        <v>19</v>
      </c>
      <c r="AD148" s="454"/>
      <c r="AE148" s="454"/>
      <c r="AF148" s="454"/>
      <c r="AG148" s="454"/>
      <c r="AH148" s="455" t="s">
        <v>20</v>
      </c>
      <c r="AI148" s="454"/>
      <c r="AJ148" s="454"/>
      <c r="AK148" s="454"/>
      <c r="AL148" s="454"/>
      <c r="AM148" s="454"/>
      <c r="AN148" s="454"/>
      <c r="AO148" s="454"/>
      <c r="AP148" s="454"/>
      <c r="AQ148" s="454"/>
      <c r="AR148" s="454"/>
      <c r="AS148" s="454"/>
      <c r="AT148" s="456"/>
      <c r="AU148" s="457" t="s">
        <v>21</v>
      </c>
      <c r="AV148" s="458"/>
      <c r="AW148" s="458"/>
      <c r="AX148" s="460"/>
    </row>
    <row r="149" spans="1:50" ht="24.75" customHeight="1" x14ac:dyDescent="0.15">
      <c r="A149" s="831"/>
      <c r="B149" s="832"/>
      <c r="C149" s="832"/>
      <c r="D149" s="832"/>
      <c r="E149" s="832"/>
      <c r="F149" s="833"/>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827"/>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831"/>
      <c r="B150" s="832"/>
      <c r="C150" s="832"/>
      <c r="D150" s="832"/>
      <c r="E150" s="832"/>
      <c r="F150" s="833"/>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x14ac:dyDescent="0.15">
      <c r="A151" s="831"/>
      <c r="B151" s="832"/>
      <c r="C151" s="832"/>
      <c r="D151" s="832"/>
      <c r="E151" s="832"/>
      <c r="F151" s="833"/>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x14ac:dyDescent="0.15">
      <c r="A152" s="831"/>
      <c r="B152" s="832"/>
      <c r="C152" s="832"/>
      <c r="D152" s="832"/>
      <c r="E152" s="832"/>
      <c r="F152" s="833"/>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x14ac:dyDescent="0.15">
      <c r="A153" s="831"/>
      <c r="B153" s="832"/>
      <c r="C153" s="832"/>
      <c r="D153" s="832"/>
      <c r="E153" s="832"/>
      <c r="F153" s="833"/>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x14ac:dyDescent="0.15">
      <c r="A154" s="831"/>
      <c r="B154" s="832"/>
      <c r="C154" s="832"/>
      <c r="D154" s="832"/>
      <c r="E154" s="832"/>
      <c r="F154" s="833"/>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x14ac:dyDescent="0.15">
      <c r="A155" s="831"/>
      <c r="B155" s="832"/>
      <c r="C155" s="832"/>
      <c r="D155" s="832"/>
      <c r="E155" s="832"/>
      <c r="F155" s="833"/>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x14ac:dyDescent="0.15">
      <c r="A156" s="831"/>
      <c r="B156" s="832"/>
      <c r="C156" s="832"/>
      <c r="D156" s="832"/>
      <c r="E156" s="832"/>
      <c r="F156" s="833"/>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x14ac:dyDescent="0.15">
      <c r="A157" s="831"/>
      <c r="B157" s="832"/>
      <c r="C157" s="832"/>
      <c r="D157" s="832"/>
      <c r="E157" s="832"/>
      <c r="F157" s="833"/>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x14ac:dyDescent="0.15">
      <c r="A158" s="831"/>
      <c r="B158" s="832"/>
      <c r="C158" s="832"/>
      <c r="D158" s="832"/>
      <c r="E158" s="832"/>
      <c r="F158" s="833"/>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x14ac:dyDescent="0.2">
      <c r="A159" s="834"/>
      <c r="B159" s="835"/>
      <c r="C159" s="835"/>
      <c r="D159" s="835"/>
      <c r="E159" s="835"/>
      <c r="F159" s="836"/>
      <c r="G159" s="838" t="s">
        <v>22</v>
      </c>
      <c r="H159" s="839"/>
      <c r="I159" s="839"/>
      <c r="J159" s="839"/>
      <c r="K159" s="839"/>
      <c r="L159" s="840"/>
      <c r="M159" s="841"/>
      <c r="N159" s="841"/>
      <c r="O159" s="841"/>
      <c r="P159" s="841"/>
      <c r="Q159" s="841"/>
      <c r="R159" s="841"/>
      <c r="S159" s="841"/>
      <c r="T159" s="841"/>
      <c r="U159" s="841"/>
      <c r="V159" s="841"/>
      <c r="W159" s="841"/>
      <c r="X159" s="842"/>
      <c r="Y159" s="843">
        <f>SUM(Y149:AB158)</f>
        <v>0</v>
      </c>
      <c r="Z159" s="844"/>
      <c r="AA159" s="844"/>
      <c r="AB159" s="845"/>
      <c r="AC159" s="838" t="s">
        <v>22</v>
      </c>
      <c r="AD159" s="839"/>
      <c r="AE159" s="839"/>
      <c r="AF159" s="839"/>
      <c r="AG159" s="839"/>
      <c r="AH159" s="840"/>
      <c r="AI159" s="841"/>
      <c r="AJ159" s="841"/>
      <c r="AK159" s="841"/>
      <c r="AL159" s="841"/>
      <c r="AM159" s="841"/>
      <c r="AN159" s="841"/>
      <c r="AO159" s="841"/>
      <c r="AP159" s="841"/>
      <c r="AQ159" s="841"/>
      <c r="AR159" s="841"/>
      <c r="AS159" s="841"/>
      <c r="AT159" s="842"/>
      <c r="AU159" s="843">
        <f>SUM(AU149:AX158)</f>
        <v>0</v>
      </c>
      <c r="AV159" s="844"/>
      <c r="AW159" s="844"/>
      <c r="AX159" s="846"/>
    </row>
    <row r="160" spans="1:50" s="51" customFormat="1" ht="24.75" customHeight="1" thickBot="1" x14ac:dyDescent="0.2"/>
    <row r="161" spans="1:50" ht="30" customHeight="1" x14ac:dyDescent="0.15">
      <c r="A161" s="828" t="s">
        <v>34</v>
      </c>
      <c r="B161" s="829"/>
      <c r="C161" s="829"/>
      <c r="D161" s="829"/>
      <c r="E161" s="829"/>
      <c r="F161" s="830"/>
      <c r="G161" s="450" t="s">
        <v>390</v>
      </c>
      <c r="H161" s="451"/>
      <c r="I161" s="451"/>
      <c r="J161" s="451"/>
      <c r="K161" s="451"/>
      <c r="L161" s="451"/>
      <c r="M161" s="451"/>
      <c r="N161" s="451"/>
      <c r="O161" s="451"/>
      <c r="P161" s="451"/>
      <c r="Q161" s="451"/>
      <c r="R161" s="451"/>
      <c r="S161" s="451"/>
      <c r="T161" s="451"/>
      <c r="U161" s="451"/>
      <c r="V161" s="451"/>
      <c r="W161" s="451"/>
      <c r="X161" s="451"/>
      <c r="Y161" s="451"/>
      <c r="Z161" s="451"/>
      <c r="AA161" s="451"/>
      <c r="AB161" s="837"/>
      <c r="AC161" s="450" t="s">
        <v>391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2"/>
    </row>
    <row r="162" spans="1:50" ht="24.75" customHeight="1" x14ac:dyDescent="0.15">
      <c r="A162" s="831"/>
      <c r="B162" s="832"/>
      <c r="C162" s="832"/>
      <c r="D162" s="832"/>
      <c r="E162" s="832"/>
      <c r="F162" s="833"/>
      <c r="G162" s="453" t="s">
        <v>19</v>
      </c>
      <c r="H162" s="454"/>
      <c r="I162" s="454"/>
      <c r="J162" s="454"/>
      <c r="K162" s="454"/>
      <c r="L162" s="455" t="s">
        <v>20</v>
      </c>
      <c r="M162" s="454"/>
      <c r="N162" s="454"/>
      <c r="O162" s="454"/>
      <c r="P162" s="454"/>
      <c r="Q162" s="454"/>
      <c r="R162" s="454"/>
      <c r="S162" s="454"/>
      <c r="T162" s="454"/>
      <c r="U162" s="454"/>
      <c r="V162" s="454"/>
      <c r="W162" s="454"/>
      <c r="X162" s="456"/>
      <c r="Y162" s="457" t="s">
        <v>21</v>
      </c>
      <c r="Z162" s="458"/>
      <c r="AA162" s="458"/>
      <c r="AB162" s="459"/>
      <c r="AC162" s="453" t="s">
        <v>19</v>
      </c>
      <c r="AD162" s="454"/>
      <c r="AE162" s="454"/>
      <c r="AF162" s="454"/>
      <c r="AG162" s="454"/>
      <c r="AH162" s="455" t="s">
        <v>20</v>
      </c>
      <c r="AI162" s="454"/>
      <c r="AJ162" s="454"/>
      <c r="AK162" s="454"/>
      <c r="AL162" s="454"/>
      <c r="AM162" s="454"/>
      <c r="AN162" s="454"/>
      <c r="AO162" s="454"/>
      <c r="AP162" s="454"/>
      <c r="AQ162" s="454"/>
      <c r="AR162" s="454"/>
      <c r="AS162" s="454"/>
      <c r="AT162" s="456"/>
      <c r="AU162" s="457" t="s">
        <v>21</v>
      </c>
      <c r="AV162" s="458"/>
      <c r="AW162" s="458"/>
      <c r="AX162" s="460"/>
    </row>
    <row r="163" spans="1:50" ht="24.75" customHeight="1" x14ac:dyDescent="0.15">
      <c r="A163" s="831"/>
      <c r="B163" s="832"/>
      <c r="C163" s="832"/>
      <c r="D163" s="832"/>
      <c r="E163" s="832"/>
      <c r="F163" s="833"/>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827"/>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831"/>
      <c r="B164" s="832"/>
      <c r="C164" s="832"/>
      <c r="D164" s="832"/>
      <c r="E164" s="832"/>
      <c r="F164" s="833"/>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x14ac:dyDescent="0.15">
      <c r="A165" s="831"/>
      <c r="B165" s="832"/>
      <c r="C165" s="832"/>
      <c r="D165" s="832"/>
      <c r="E165" s="832"/>
      <c r="F165" s="833"/>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x14ac:dyDescent="0.15">
      <c r="A166" s="831"/>
      <c r="B166" s="832"/>
      <c r="C166" s="832"/>
      <c r="D166" s="832"/>
      <c r="E166" s="832"/>
      <c r="F166" s="833"/>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x14ac:dyDescent="0.15">
      <c r="A167" s="831"/>
      <c r="B167" s="832"/>
      <c r="C167" s="832"/>
      <c r="D167" s="832"/>
      <c r="E167" s="832"/>
      <c r="F167" s="833"/>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x14ac:dyDescent="0.15">
      <c r="A168" s="831"/>
      <c r="B168" s="832"/>
      <c r="C168" s="832"/>
      <c r="D168" s="832"/>
      <c r="E168" s="832"/>
      <c r="F168" s="833"/>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x14ac:dyDescent="0.15">
      <c r="A169" s="831"/>
      <c r="B169" s="832"/>
      <c r="C169" s="832"/>
      <c r="D169" s="832"/>
      <c r="E169" s="832"/>
      <c r="F169" s="833"/>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x14ac:dyDescent="0.15">
      <c r="A170" s="831"/>
      <c r="B170" s="832"/>
      <c r="C170" s="832"/>
      <c r="D170" s="832"/>
      <c r="E170" s="832"/>
      <c r="F170" s="833"/>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x14ac:dyDescent="0.15">
      <c r="A171" s="831"/>
      <c r="B171" s="832"/>
      <c r="C171" s="832"/>
      <c r="D171" s="832"/>
      <c r="E171" s="832"/>
      <c r="F171" s="833"/>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x14ac:dyDescent="0.15">
      <c r="A172" s="831"/>
      <c r="B172" s="832"/>
      <c r="C172" s="832"/>
      <c r="D172" s="832"/>
      <c r="E172" s="832"/>
      <c r="F172" s="833"/>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x14ac:dyDescent="0.2">
      <c r="A173" s="831"/>
      <c r="B173" s="832"/>
      <c r="C173" s="832"/>
      <c r="D173" s="832"/>
      <c r="E173" s="832"/>
      <c r="F173" s="833"/>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831"/>
      <c r="B174" s="832"/>
      <c r="C174" s="832"/>
      <c r="D174" s="832"/>
      <c r="E174" s="832"/>
      <c r="F174" s="833"/>
      <c r="G174" s="450" t="s">
        <v>392</v>
      </c>
      <c r="H174" s="451"/>
      <c r="I174" s="451"/>
      <c r="J174" s="451"/>
      <c r="K174" s="451"/>
      <c r="L174" s="451"/>
      <c r="M174" s="451"/>
      <c r="N174" s="451"/>
      <c r="O174" s="451"/>
      <c r="P174" s="451"/>
      <c r="Q174" s="451"/>
      <c r="R174" s="451"/>
      <c r="S174" s="451"/>
      <c r="T174" s="451"/>
      <c r="U174" s="451"/>
      <c r="V174" s="451"/>
      <c r="W174" s="451"/>
      <c r="X174" s="451"/>
      <c r="Y174" s="451"/>
      <c r="Z174" s="451"/>
      <c r="AA174" s="451"/>
      <c r="AB174" s="837"/>
      <c r="AC174" s="450" t="s">
        <v>393</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2"/>
    </row>
    <row r="175" spans="1:50" ht="25.5" customHeight="1" x14ac:dyDescent="0.15">
      <c r="A175" s="831"/>
      <c r="B175" s="832"/>
      <c r="C175" s="832"/>
      <c r="D175" s="832"/>
      <c r="E175" s="832"/>
      <c r="F175" s="833"/>
      <c r="G175" s="453" t="s">
        <v>19</v>
      </c>
      <c r="H175" s="454"/>
      <c r="I175" s="454"/>
      <c r="J175" s="454"/>
      <c r="K175" s="454"/>
      <c r="L175" s="455" t="s">
        <v>20</v>
      </c>
      <c r="M175" s="454"/>
      <c r="N175" s="454"/>
      <c r="O175" s="454"/>
      <c r="P175" s="454"/>
      <c r="Q175" s="454"/>
      <c r="R175" s="454"/>
      <c r="S175" s="454"/>
      <c r="T175" s="454"/>
      <c r="U175" s="454"/>
      <c r="V175" s="454"/>
      <c r="W175" s="454"/>
      <c r="X175" s="456"/>
      <c r="Y175" s="457" t="s">
        <v>21</v>
      </c>
      <c r="Z175" s="458"/>
      <c r="AA175" s="458"/>
      <c r="AB175" s="459"/>
      <c r="AC175" s="453" t="s">
        <v>19</v>
      </c>
      <c r="AD175" s="454"/>
      <c r="AE175" s="454"/>
      <c r="AF175" s="454"/>
      <c r="AG175" s="454"/>
      <c r="AH175" s="455" t="s">
        <v>20</v>
      </c>
      <c r="AI175" s="454"/>
      <c r="AJ175" s="454"/>
      <c r="AK175" s="454"/>
      <c r="AL175" s="454"/>
      <c r="AM175" s="454"/>
      <c r="AN175" s="454"/>
      <c r="AO175" s="454"/>
      <c r="AP175" s="454"/>
      <c r="AQ175" s="454"/>
      <c r="AR175" s="454"/>
      <c r="AS175" s="454"/>
      <c r="AT175" s="456"/>
      <c r="AU175" s="457" t="s">
        <v>21</v>
      </c>
      <c r="AV175" s="458"/>
      <c r="AW175" s="458"/>
      <c r="AX175" s="460"/>
    </row>
    <row r="176" spans="1:50" ht="24.75" customHeight="1" x14ac:dyDescent="0.15">
      <c r="A176" s="831"/>
      <c r="B176" s="832"/>
      <c r="C176" s="832"/>
      <c r="D176" s="832"/>
      <c r="E176" s="832"/>
      <c r="F176" s="833"/>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827"/>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831"/>
      <c r="B177" s="832"/>
      <c r="C177" s="832"/>
      <c r="D177" s="832"/>
      <c r="E177" s="832"/>
      <c r="F177" s="833"/>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x14ac:dyDescent="0.15">
      <c r="A178" s="831"/>
      <c r="B178" s="832"/>
      <c r="C178" s="832"/>
      <c r="D178" s="832"/>
      <c r="E178" s="832"/>
      <c r="F178" s="833"/>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x14ac:dyDescent="0.15">
      <c r="A179" s="831"/>
      <c r="B179" s="832"/>
      <c r="C179" s="832"/>
      <c r="D179" s="832"/>
      <c r="E179" s="832"/>
      <c r="F179" s="833"/>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x14ac:dyDescent="0.15">
      <c r="A180" s="831"/>
      <c r="B180" s="832"/>
      <c r="C180" s="832"/>
      <c r="D180" s="832"/>
      <c r="E180" s="832"/>
      <c r="F180" s="833"/>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x14ac:dyDescent="0.15">
      <c r="A181" s="831"/>
      <c r="B181" s="832"/>
      <c r="C181" s="832"/>
      <c r="D181" s="832"/>
      <c r="E181" s="832"/>
      <c r="F181" s="833"/>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831"/>
      <c r="B182" s="832"/>
      <c r="C182" s="832"/>
      <c r="D182" s="832"/>
      <c r="E182" s="832"/>
      <c r="F182" s="833"/>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831"/>
      <c r="B183" s="832"/>
      <c r="C183" s="832"/>
      <c r="D183" s="832"/>
      <c r="E183" s="832"/>
      <c r="F183" s="833"/>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831"/>
      <c r="B184" s="832"/>
      <c r="C184" s="832"/>
      <c r="D184" s="832"/>
      <c r="E184" s="832"/>
      <c r="F184" s="833"/>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831"/>
      <c r="B185" s="832"/>
      <c r="C185" s="832"/>
      <c r="D185" s="832"/>
      <c r="E185" s="832"/>
      <c r="F185" s="833"/>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x14ac:dyDescent="0.2">
      <c r="A186" s="831"/>
      <c r="B186" s="832"/>
      <c r="C186" s="832"/>
      <c r="D186" s="832"/>
      <c r="E186" s="832"/>
      <c r="F186" s="833"/>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831"/>
      <c r="B187" s="832"/>
      <c r="C187" s="832"/>
      <c r="D187" s="832"/>
      <c r="E187" s="832"/>
      <c r="F187" s="833"/>
      <c r="G187" s="450" t="s">
        <v>394</v>
      </c>
      <c r="H187" s="451"/>
      <c r="I187" s="451"/>
      <c r="J187" s="451"/>
      <c r="K187" s="451"/>
      <c r="L187" s="451"/>
      <c r="M187" s="451"/>
      <c r="N187" s="451"/>
      <c r="O187" s="451"/>
      <c r="P187" s="451"/>
      <c r="Q187" s="451"/>
      <c r="R187" s="451"/>
      <c r="S187" s="451"/>
      <c r="T187" s="451"/>
      <c r="U187" s="451"/>
      <c r="V187" s="451"/>
      <c r="W187" s="451"/>
      <c r="X187" s="451"/>
      <c r="Y187" s="451"/>
      <c r="Z187" s="451"/>
      <c r="AA187" s="451"/>
      <c r="AB187" s="837"/>
      <c r="AC187" s="450" t="s">
        <v>395</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2"/>
    </row>
    <row r="188" spans="1:50" ht="24.75" customHeight="1" x14ac:dyDescent="0.15">
      <c r="A188" s="831"/>
      <c r="B188" s="832"/>
      <c r="C188" s="832"/>
      <c r="D188" s="832"/>
      <c r="E188" s="832"/>
      <c r="F188" s="833"/>
      <c r="G188" s="453" t="s">
        <v>19</v>
      </c>
      <c r="H188" s="454"/>
      <c r="I188" s="454"/>
      <c r="J188" s="454"/>
      <c r="K188" s="454"/>
      <c r="L188" s="455" t="s">
        <v>20</v>
      </c>
      <c r="M188" s="454"/>
      <c r="N188" s="454"/>
      <c r="O188" s="454"/>
      <c r="P188" s="454"/>
      <c r="Q188" s="454"/>
      <c r="R188" s="454"/>
      <c r="S188" s="454"/>
      <c r="T188" s="454"/>
      <c r="U188" s="454"/>
      <c r="V188" s="454"/>
      <c r="W188" s="454"/>
      <c r="X188" s="456"/>
      <c r="Y188" s="457" t="s">
        <v>21</v>
      </c>
      <c r="Z188" s="458"/>
      <c r="AA188" s="458"/>
      <c r="AB188" s="459"/>
      <c r="AC188" s="453" t="s">
        <v>19</v>
      </c>
      <c r="AD188" s="454"/>
      <c r="AE188" s="454"/>
      <c r="AF188" s="454"/>
      <c r="AG188" s="454"/>
      <c r="AH188" s="455" t="s">
        <v>20</v>
      </c>
      <c r="AI188" s="454"/>
      <c r="AJ188" s="454"/>
      <c r="AK188" s="454"/>
      <c r="AL188" s="454"/>
      <c r="AM188" s="454"/>
      <c r="AN188" s="454"/>
      <c r="AO188" s="454"/>
      <c r="AP188" s="454"/>
      <c r="AQ188" s="454"/>
      <c r="AR188" s="454"/>
      <c r="AS188" s="454"/>
      <c r="AT188" s="456"/>
      <c r="AU188" s="457" t="s">
        <v>21</v>
      </c>
      <c r="AV188" s="458"/>
      <c r="AW188" s="458"/>
      <c r="AX188" s="460"/>
    </row>
    <row r="189" spans="1:50" ht="24.75" customHeight="1" x14ac:dyDescent="0.15">
      <c r="A189" s="831"/>
      <c r="B189" s="832"/>
      <c r="C189" s="832"/>
      <c r="D189" s="832"/>
      <c r="E189" s="832"/>
      <c r="F189" s="833"/>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827"/>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831"/>
      <c r="B190" s="832"/>
      <c r="C190" s="832"/>
      <c r="D190" s="832"/>
      <c r="E190" s="832"/>
      <c r="F190" s="833"/>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x14ac:dyDescent="0.15">
      <c r="A191" s="831"/>
      <c r="B191" s="832"/>
      <c r="C191" s="832"/>
      <c r="D191" s="832"/>
      <c r="E191" s="832"/>
      <c r="F191" s="833"/>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x14ac:dyDescent="0.15">
      <c r="A192" s="831"/>
      <c r="B192" s="832"/>
      <c r="C192" s="832"/>
      <c r="D192" s="832"/>
      <c r="E192" s="832"/>
      <c r="F192" s="833"/>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x14ac:dyDescent="0.15">
      <c r="A193" s="831"/>
      <c r="B193" s="832"/>
      <c r="C193" s="832"/>
      <c r="D193" s="832"/>
      <c r="E193" s="832"/>
      <c r="F193" s="833"/>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x14ac:dyDescent="0.15">
      <c r="A194" s="831"/>
      <c r="B194" s="832"/>
      <c r="C194" s="832"/>
      <c r="D194" s="832"/>
      <c r="E194" s="832"/>
      <c r="F194" s="833"/>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831"/>
      <c r="B195" s="832"/>
      <c r="C195" s="832"/>
      <c r="D195" s="832"/>
      <c r="E195" s="832"/>
      <c r="F195" s="833"/>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831"/>
      <c r="B196" s="832"/>
      <c r="C196" s="832"/>
      <c r="D196" s="832"/>
      <c r="E196" s="832"/>
      <c r="F196" s="833"/>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831"/>
      <c r="B197" s="832"/>
      <c r="C197" s="832"/>
      <c r="D197" s="832"/>
      <c r="E197" s="832"/>
      <c r="F197" s="833"/>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831"/>
      <c r="B198" s="832"/>
      <c r="C198" s="832"/>
      <c r="D198" s="832"/>
      <c r="E198" s="832"/>
      <c r="F198" s="833"/>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x14ac:dyDescent="0.2">
      <c r="A199" s="831"/>
      <c r="B199" s="832"/>
      <c r="C199" s="832"/>
      <c r="D199" s="832"/>
      <c r="E199" s="832"/>
      <c r="F199" s="833"/>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831"/>
      <c r="B200" s="832"/>
      <c r="C200" s="832"/>
      <c r="D200" s="832"/>
      <c r="E200" s="832"/>
      <c r="F200" s="833"/>
      <c r="G200" s="450" t="s">
        <v>347</v>
      </c>
      <c r="H200" s="451"/>
      <c r="I200" s="451"/>
      <c r="J200" s="451"/>
      <c r="K200" s="451"/>
      <c r="L200" s="451"/>
      <c r="M200" s="451"/>
      <c r="N200" s="451"/>
      <c r="O200" s="451"/>
      <c r="P200" s="451"/>
      <c r="Q200" s="451"/>
      <c r="R200" s="451"/>
      <c r="S200" s="451"/>
      <c r="T200" s="451"/>
      <c r="U200" s="451"/>
      <c r="V200" s="451"/>
      <c r="W200" s="451"/>
      <c r="X200" s="451"/>
      <c r="Y200" s="451"/>
      <c r="Z200" s="451"/>
      <c r="AA200" s="451"/>
      <c r="AB200" s="837"/>
      <c r="AC200" s="450" t="s">
        <v>396</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2"/>
    </row>
    <row r="201" spans="1:50" ht="24.75" customHeight="1" x14ac:dyDescent="0.15">
      <c r="A201" s="831"/>
      <c r="B201" s="832"/>
      <c r="C201" s="832"/>
      <c r="D201" s="832"/>
      <c r="E201" s="832"/>
      <c r="F201" s="833"/>
      <c r="G201" s="453" t="s">
        <v>19</v>
      </c>
      <c r="H201" s="454"/>
      <c r="I201" s="454"/>
      <c r="J201" s="454"/>
      <c r="K201" s="454"/>
      <c r="L201" s="455" t="s">
        <v>20</v>
      </c>
      <c r="M201" s="454"/>
      <c r="N201" s="454"/>
      <c r="O201" s="454"/>
      <c r="P201" s="454"/>
      <c r="Q201" s="454"/>
      <c r="R201" s="454"/>
      <c r="S201" s="454"/>
      <c r="T201" s="454"/>
      <c r="U201" s="454"/>
      <c r="V201" s="454"/>
      <c r="W201" s="454"/>
      <c r="X201" s="456"/>
      <c r="Y201" s="457" t="s">
        <v>21</v>
      </c>
      <c r="Z201" s="458"/>
      <c r="AA201" s="458"/>
      <c r="AB201" s="459"/>
      <c r="AC201" s="453" t="s">
        <v>19</v>
      </c>
      <c r="AD201" s="454"/>
      <c r="AE201" s="454"/>
      <c r="AF201" s="454"/>
      <c r="AG201" s="454"/>
      <c r="AH201" s="455" t="s">
        <v>20</v>
      </c>
      <c r="AI201" s="454"/>
      <c r="AJ201" s="454"/>
      <c r="AK201" s="454"/>
      <c r="AL201" s="454"/>
      <c r="AM201" s="454"/>
      <c r="AN201" s="454"/>
      <c r="AO201" s="454"/>
      <c r="AP201" s="454"/>
      <c r="AQ201" s="454"/>
      <c r="AR201" s="454"/>
      <c r="AS201" s="454"/>
      <c r="AT201" s="456"/>
      <c r="AU201" s="457" t="s">
        <v>21</v>
      </c>
      <c r="AV201" s="458"/>
      <c r="AW201" s="458"/>
      <c r="AX201" s="460"/>
    </row>
    <row r="202" spans="1:50" ht="24.75" customHeight="1" x14ac:dyDescent="0.15">
      <c r="A202" s="831"/>
      <c r="B202" s="832"/>
      <c r="C202" s="832"/>
      <c r="D202" s="832"/>
      <c r="E202" s="832"/>
      <c r="F202" s="833"/>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827"/>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831"/>
      <c r="B203" s="832"/>
      <c r="C203" s="832"/>
      <c r="D203" s="832"/>
      <c r="E203" s="832"/>
      <c r="F203" s="833"/>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x14ac:dyDescent="0.15">
      <c r="A204" s="831"/>
      <c r="B204" s="832"/>
      <c r="C204" s="832"/>
      <c r="D204" s="832"/>
      <c r="E204" s="832"/>
      <c r="F204" s="833"/>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x14ac:dyDescent="0.15">
      <c r="A205" s="831"/>
      <c r="B205" s="832"/>
      <c r="C205" s="832"/>
      <c r="D205" s="832"/>
      <c r="E205" s="832"/>
      <c r="F205" s="833"/>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x14ac:dyDescent="0.15">
      <c r="A206" s="831"/>
      <c r="B206" s="832"/>
      <c r="C206" s="832"/>
      <c r="D206" s="832"/>
      <c r="E206" s="832"/>
      <c r="F206" s="833"/>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x14ac:dyDescent="0.15">
      <c r="A207" s="831"/>
      <c r="B207" s="832"/>
      <c r="C207" s="832"/>
      <c r="D207" s="832"/>
      <c r="E207" s="832"/>
      <c r="F207" s="833"/>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831"/>
      <c r="B208" s="832"/>
      <c r="C208" s="832"/>
      <c r="D208" s="832"/>
      <c r="E208" s="832"/>
      <c r="F208" s="83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831"/>
      <c r="B209" s="832"/>
      <c r="C209" s="832"/>
      <c r="D209" s="832"/>
      <c r="E209" s="832"/>
      <c r="F209" s="83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831"/>
      <c r="B210" s="832"/>
      <c r="C210" s="832"/>
      <c r="D210" s="832"/>
      <c r="E210" s="832"/>
      <c r="F210" s="83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831"/>
      <c r="B211" s="832"/>
      <c r="C211" s="832"/>
      <c r="D211" s="832"/>
      <c r="E211" s="832"/>
      <c r="F211" s="83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x14ac:dyDescent="0.2">
      <c r="A212" s="834"/>
      <c r="B212" s="835"/>
      <c r="C212" s="835"/>
      <c r="D212" s="835"/>
      <c r="E212" s="835"/>
      <c r="F212" s="836"/>
      <c r="G212" s="838" t="s">
        <v>22</v>
      </c>
      <c r="H212" s="839"/>
      <c r="I212" s="839"/>
      <c r="J212" s="839"/>
      <c r="K212" s="839"/>
      <c r="L212" s="840"/>
      <c r="M212" s="841"/>
      <c r="N212" s="841"/>
      <c r="O212" s="841"/>
      <c r="P212" s="841"/>
      <c r="Q212" s="841"/>
      <c r="R212" s="841"/>
      <c r="S212" s="841"/>
      <c r="T212" s="841"/>
      <c r="U212" s="841"/>
      <c r="V212" s="841"/>
      <c r="W212" s="841"/>
      <c r="X212" s="842"/>
      <c r="Y212" s="843">
        <f>SUM(Y202:AB211)</f>
        <v>0</v>
      </c>
      <c r="Z212" s="844"/>
      <c r="AA212" s="844"/>
      <c r="AB212" s="845"/>
      <c r="AC212" s="838" t="s">
        <v>22</v>
      </c>
      <c r="AD212" s="839"/>
      <c r="AE212" s="839"/>
      <c r="AF212" s="839"/>
      <c r="AG212" s="839"/>
      <c r="AH212" s="840"/>
      <c r="AI212" s="841"/>
      <c r="AJ212" s="841"/>
      <c r="AK212" s="841"/>
      <c r="AL212" s="841"/>
      <c r="AM212" s="841"/>
      <c r="AN212" s="841"/>
      <c r="AO212" s="841"/>
      <c r="AP212" s="841"/>
      <c r="AQ212" s="841"/>
      <c r="AR212" s="841"/>
      <c r="AS212" s="841"/>
      <c r="AT212" s="842"/>
      <c r="AU212" s="843">
        <f>SUM(AU202:AX211)</f>
        <v>0</v>
      </c>
      <c r="AV212" s="844"/>
      <c r="AW212" s="844"/>
      <c r="AX212" s="846"/>
    </row>
    <row r="213" spans="1:50" s="51" customFormat="1" ht="24.75" customHeight="1" thickBot="1" x14ac:dyDescent="0.2"/>
    <row r="214" spans="1:50" ht="30" customHeight="1" x14ac:dyDescent="0.15">
      <c r="A214" s="847" t="s">
        <v>34</v>
      </c>
      <c r="B214" s="848"/>
      <c r="C214" s="848"/>
      <c r="D214" s="848"/>
      <c r="E214" s="848"/>
      <c r="F214" s="849"/>
      <c r="G214" s="450" t="s">
        <v>397</v>
      </c>
      <c r="H214" s="451"/>
      <c r="I214" s="451"/>
      <c r="J214" s="451"/>
      <c r="K214" s="451"/>
      <c r="L214" s="451"/>
      <c r="M214" s="451"/>
      <c r="N214" s="451"/>
      <c r="O214" s="451"/>
      <c r="P214" s="451"/>
      <c r="Q214" s="451"/>
      <c r="R214" s="451"/>
      <c r="S214" s="451"/>
      <c r="T214" s="451"/>
      <c r="U214" s="451"/>
      <c r="V214" s="451"/>
      <c r="W214" s="451"/>
      <c r="X214" s="451"/>
      <c r="Y214" s="451"/>
      <c r="Z214" s="451"/>
      <c r="AA214" s="451"/>
      <c r="AB214" s="837"/>
      <c r="AC214" s="450" t="s">
        <v>398</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2"/>
    </row>
    <row r="215" spans="1:50" ht="24.75" customHeight="1" x14ac:dyDescent="0.15">
      <c r="A215" s="831"/>
      <c r="B215" s="832"/>
      <c r="C215" s="832"/>
      <c r="D215" s="832"/>
      <c r="E215" s="832"/>
      <c r="F215" s="833"/>
      <c r="G215" s="453" t="s">
        <v>19</v>
      </c>
      <c r="H215" s="454"/>
      <c r="I215" s="454"/>
      <c r="J215" s="454"/>
      <c r="K215" s="454"/>
      <c r="L215" s="455" t="s">
        <v>20</v>
      </c>
      <c r="M215" s="454"/>
      <c r="N215" s="454"/>
      <c r="O215" s="454"/>
      <c r="P215" s="454"/>
      <c r="Q215" s="454"/>
      <c r="R215" s="454"/>
      <c r="S215" s="454"/>
      <c r="T215" s="454"/>
      <c r="U215" s="454"/>
      <c r="V215" s="454"/>
      <c r="W215" s="454"/>
      <c r="X215" s="456"/>
      <c r="Y215" s="457" t="s">
        <v>21</v>
      </c>
      <c r="Z215" s="458"/>
      <c r="AA215" s="458"/>
      <c r="AB215" s="459"/>
      <c r="AC215" s="453" t="s">
        <v>19</v>
      </c>
      <c r="AD215" s="454"/>
      <c r="AE215" s="454"/>
      <c r="AF215" s="454"/>
      <c r="AG215" s="454"/>
      <c r="AH215" s="455" t="s">
        <v>20</v>
      </c>
      <c r="AI215" s="454"/>
      <c r="AJ215" s="454"/>
      <c r="AK215" s="454"/>
      <c r="AL215" s="454"/>
      <c r="AM215" s="454"/>
      <c r="AN215" s="454"/>
      <c r="AO215" s="454"/>
      <c r="AP215" s="454"/>
      <c r="AQ215" s="454"/>
      <c r="AR215" s="454"/>
      <c r="AS215" s="454"/>
      <c r="AT215" s="456"/>
      <c r="AU215" s="457" t="s">
        <v>21</v>
      </c>
      <c r="AV215" s="458"/>
      <c r="AW215" s="458"/>
      <c r="AX215" s="460"/>
    </row>
    <row r="216" spans="1:50" ht="24.75" customHeight="1" x14ac:dyDescent="0.15">
      <c r="A216" s="831"/>
      <c r="B216" s="832"/>
      <c r="C216" s="832"/>
      <c r="D216" s="832"/>
      <c r="E216" s="832"/>
      <c r="F216" s="833"/>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827"/>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831"/>
      <c r="B217" s="832"/>
      <c r="C217" s="832"/>
      <c r="D217" s="832"/>
      <c r="E217" s="832"/>
      <c r="F217" s="833"/>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x14ac:dyDescent="0.15">
      <c r="A218" s="831"/>
      <c r="B218" s="832"/>
      <c r="C218" s="832"/>
      <c r="D218" s="832"/>
      <c r="E218" s="832"/>
      <c r="F218" s="833"/>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x14ac:dyDescent="0.15">
      <c r="A219" s="831"/>
      <c r="B219" s="832"/>
      <c r="C219" s="832"/>
      <c r="D219" s="832"/>
      <c r="E219" s="832"/>
      <c r="F219" s="833"/>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x14ac:dyDescent="0.15">
      <c r="A220" s="831"/>
      <c r="B220" s="832"/>
      <c r="C220" s="832"/>
      <c r="D220" s="832"/>
      <c r="E220" s="832"/>
      <c r="F220" s="833"/>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831"/>
      <c r="B221" s="832"/>
      <c r="C221" s="832"/>
      <c r="D221" s="832"/>
      <c r="E221" s="832"/>
      <c r="F221" s="83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831"/>
      <c r="B222" s="832"/>
      <c r="C222" s="832"/>
      <c r="D222" s="832"/>
      <c r="E222" s="832"/>
      <c r="F222" s="83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831"/>
      <c r="B223" s="832"/>
      <c r="C223" s="832"/>
      <c r="D223" s="832"/>
      <c r="E223" s="832"/>
      <c r="F223" s="83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831"/>
      <c r="B224" s="832"/>
      <c r="C224" s="832"/>
      <c r="D224" s="832"/>
      <c r="E224" s="832"/>
      <c r="F224" s="83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831"/>
      <c r="B225" s="832"/>
      <c r="C225" s="832"/>
      <c r="D225" s="832"/>
      <c r="E225" s="832"/>
      <c r="F225" s="83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x14ac:dyDescent="0.2">
      <c r="A226" s="831"/>
      <c r="B226" s="832"/>
      <c r="C226" s="832"/>
      <c r="D226" s="832"/>
      <c r="E226" s="832"/>
      <c r="F226" s="833"/>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831"/>
      <c r="B227" s="832"/>
      <c r="C227" s="832"/>
      <c r="D227" s="832"/>
      <c r="E227" s="832"/>
      <c r="F227" s="833"/>
      <c r="G227" s="450" t="s">
        <v>399</v>
      </c>
      <c r="H227" s="451"/>
      <c r="I227" s="451"/>
      <c r="J227" s="451"/>
      <c r="K227" s="451"/>
      <c r="L227" s="451"/>
      <c r="M227" s="451"/>
      <c r="N227" s="451"/>
      <c r="O227" s="451"/>
      <c r="P227" s="451"/>
      <c r="Q227" s="451"/>
      <c r="R227" s="451"/>
      <c r="S227" s="451"/>
      <c r="T227" s="451"/>
      <c r="U227" s="451"/>
      <c r="V227" s="451"/>
      <c r="W227" s="451"/>
      <c r="X227" s="451"/>
      <c r="Y227" s="451"/>
      <c r="Z227" s="451"/>
      <c r="AA227" s="451"/>
      <c r="AB227" s="837"/>
      <c r="AC227" s="450" t="s">
        <v>400</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2"/>
    </row>
    <row r="228" spans="1:50" ht="25.5" customHeight="1" x14ac:dyDescent="0.15">
      <c r="A228" s="831"/>
      <c r="B228" s="832"/>
      <c r="C228" s="832"/>
      <c r="D228" s="832"/>
      <c r="E228" s="832"/>
      <c r="F228" s="833"/>
      <c r="G228" s="453" t="s">
        <v>19</v>
      </c>
      <c r="H228" s="454"/>
      <c r="I228" s="454"/>
      <c r="J228" s="454"/>
      <c r="K228" s="454"/>
      <c r="L228" s="455" t="s">
        <v>20</v>
      </c>
      <c r="M228" s="454"/>
      <c r="N228" s="454"/>
      <c r="O228" s="454"/>
      <c r="P228" s="454"/>
      <c r="Q228" s="454"/>
      <c r="R228" s="454"/>
      <c r="S228" s="454"/>
      <c r="T228" s="454"/>
      <c r="U228" s="454"/>
      <c r="V228" s="454"/>
      <c r="W228" s="454"/>
      <c r="X228" s="456"/>
      <c r="Y228" s="457" t="s">
        <v>21</v>
      </c>
      <c r="Z228" s="458"/>
      <c r="AA228" s="458"/>
      <c r="AB228" s="459"/>
      <c r="AC228" s="453" t="s">
        <v>19</v>
      </c>
      <c r="AD228" s="454"/>
      <c r="AE228" s="454"/>
      <c r="AF228" s="454"/>
      <c r="AG228" s="454"/>
      <c r="AH228" s="455" t="s">
        <v>20</v>
      </c>
      <c r="AI228" s="454"/>
      <c r="AJ228" s="454"/>
      <c r="AK228" s="454"/>
      <c r="AL228" s="454"/>
      <c r="AM228" s="454"/>
      <c r="AN228" s="454"/>
      <c r="AO228" s="454"/>
      <c r="AP228" s="454"/>
      <c r="AQ228" s="454"/>
      <c r="AR228" s="454"/>
      <c r="AS228" s="454"/>
      <c r="AT228" s="456"/>
      <c r="AU228" s="457" t="s">
        <v>21</v>
      </c>
      <c r="AV228" s="458"/>
      <c r="AW228" s="458"/>
      <c r="AX228" s="460"/>
    </row>
    <row r="229" spans="1:50" ht="24.75" customHeight="1" x14ac:dyDescent="0.15">
      <c r="A229" s="831"/>
      <c r="B229" s="832"/>
      <c r="C229" s="832"/>
      <c r="D229" s="832"/>
      <c r="E229" s="832"/>
      <c r="F229" s="833"/>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827"/>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831"/>
      <c r="B230" s="832"/>
      <c r="C230" s="832"/>
      <c r="D230" s="832"/>
      <c r="E230" s="832"/>
      <c r="F230" s="833"/>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x14ac:dyDescent="0.15">
      <c r="A231" s="831"/>
      <c r="B231" s="832"/>
      <c r="C231" s="832"/>
      <c r="D231" s="832"/>
      <c r="E231" s="832"/>
      <c r="F231" s="833"/>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x14ac:dyDescent="0.15">
      <c r="A232" s="831"/>
      <c r="B232" s="832"/>
      <c r="C232" s="832"/>
      <c r="D232" s="832"/>
      <c r="E232" s="832"/>
      <c r="F232" s="833"/>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x14ac:dyDescent="0.15">
      <c r="A233" s="831"/>
      <c r="B233" s="832"/>
      <c r="C233" s="832"/>
      <c r="D233" s="832"/>
      <c r="E233" s="832"/>
      <c r="F233" s="833"/>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x14ac:dyDescent="0.15">
      <c r="A234" s="831"/>
      <c r="B234" s="832"/>
      <c r="C234" s="832"/>
      <c r="D234" s="832"/>
      <c r="E234" s="832"/>
      <c r="F234" s="833"/>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x14ac:dyDescent="0.15">
      <c r="A235" s="831"/>
      <c r="B235" s="832"/>
      <c r="C235" s="832"/>
      <c r="D235" s="832"/>
      <c r="E235" s="832"/>
      <c r="F235" s="833"/>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x14ac:dyDescent="0.15">
      <c r="A236" s="831"/>
      <c r="B236" s="832"/>
      <c r="C236" s="832"/>
      <c r="D236" s="832"/>
      <c r="E236" s="832"/>
      <c r="F236" s="833"/>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x14ac:dyDescent="0.15">
      <c r="A237" s="831"/>
      <c r="B237" s="832"/>
      <c r="C237" s="832"/>
      <c r="D237" s="832"/>
      <c r="E237" s="832"/>
      <c r="F237" s="833"/>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x14ac:dyDescent="0.15">
      <c r="A238" s="831"/>
      <c r="B238" s="832"/>
      <c r="C238" s="832"/>
      <c r="D238" s="832"/>
      <c r="E238" s="832"/>
      <c r="F238" s="833"/>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x14ac:dyDescent="0.2">
      <c r="A239" s="831"/>
      <c r="B239" s="832"/>
      <c r="C239" s="832"/>
      <c r="D239" s="832"/>
      <c r="E239" s="832"/>
      <c r="F239" s="833"/>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831"/>
      <c r="B240" s="832"/>
      <c r="C240" s="832"/>
      <c r="D240" s="832"/>
      <c r="E240" s="832"/>
      <c r="F240" s="833"/>
      <c r="G240" s="450" t="s">
        <v>401</v>
      </c>
      <c r="H240" s="451"/>
      <c r="I240" s="451"/>
      <c r="J240" s="451"/>
      <c r="K240" s="451"/>
      <c r="L240" s="451"/>
      <c r="M240" s="451"/>
      <c r="N240" s="451"/>
      <c r="O240" s="451"/>
      <c r="P240" s="451"/>
      <c r="Q240" s="451"/>
      <c r="R240" s="451"/>
      <c r="S240" s="451"/>
      <c r="T240" s="451"/>
      <c r="U240" s="451"/>
      <c r="V240" s="451"/>
      <c r="W240" s="451"/>
      <c r="X240" s="451"/>
      <c r="Y240" s="451"/>
      <c r="Z240" s="451"/>
      <c r="AA240" s="451"/>
      <c r="AB240" s="837"/>
      <c r="AC240" s="450" t="s">
        <v>402</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2"/>
    </row>
    <row r="241" spans="1:50" ht="24.75" customHeight="1" x14ac:dyDescent="0.15">
      <c r="A241" s="831"/>
      <c r="B241" s="832"/>
      <c r="C241" s="832"/>
      <c r="D241" s="832"/>
      <c r="E241" s="832"/>
      <c r="F241" s="833"/>
      <c r="G241" s="453" t="s">
        <v>19</v>
      </c>
      <c r="H241" s="454"/>
      <c r="I241" s="454"/>
      <c r="J241" s="454"/>
      <c r="K241" s="454"/>
      <c r="L241" s="455" t="s">
        <v>20</v>
      </c>
      <c r="M241" s="454"/>
      <c r="N241" s="454"/>
      <c r="O241" s="454"/>
      <c r="P241" s="454"/>
      <c r="Q241" s="454"/>
      <c r="R241" s="454"/>
      <c r="S241" s="454"/>
      <c r="T241" s="454"/>
      <c r="U241" s="454"/>
      <c r="V241" s="454"/>
      <c r="W241" s="454"/>
      <c r="X241" s="456"/>
      <c r="Y241" s="457" t="s">
        <v>21</v>
      </c>
      <c r="Z241" s="458"/>
      <c r="AA241" s="458"/>
      <c r="AB241" s="459"/>
      <c r="AC241" s="453" t="s">
        <v>19</v>
      </c>
      <c r="AD241" s="454"/>
      <c r="AE241" s="454"/>
      <c r="AF241" s="454"/>
      <c r="AG241" s="454"/>
      <c r="AH241" s="455" t="s">
        <v>20</v>
      </c>
      <c r="AI241" s="454"/>
      <c r="AJ241" s="454"/>
      <c r="AK241" s="454"/>
      <c r="AL241" s="454"/>
      <c r="AM241" s="454"/>
      <c r="AN241" s="454"/>
      <c r="AO241" s="454"/>
      <c r="AP241" s="454"/>
      <c r="AQ241" s="454"/>
      <c r="AR241" s="454"/>
      <c r="AS241" s="454"/>
      <c r="AT241" s="456"/>
      <c r="AU241" s="457" t="s">
        <v>21</v>
      </c>
      <c r="AV241" s="458"/>
      <c r="AW241" s="458"/>
      <c r="AX241" s="460"/>
    </row>
    <row r="242" spans="1:50" ht="24.75" customHeight="1" x14ac:dyDescent="0.15">
      <c r="A242" s="831"/>
      <c r="B242" s="832"/>
      <c r="C242" s="832"/>
      <c r="D242" s="832"/>
      <c r="E242" s="832"/>
      <c r="F242" s="833"/>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827"/>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831"/>
      <c r="B243" s="832"/>
      <c r="C243" s="832"/>
      <c r="D243" s="832"/>
      <c r="E243" s="832"/>
      <c r="F243" s="833"/>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x14ac:dyDescent="0.15">
      <c r="A244" s="831"/>
      <c r="B244" s="832"/>
      <c r="C244" s="832"/>
      <c r="D244" s="832"/>
      <c r="E244" s="832"/>
      <c r="F244" s="833"/>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x14ac:dyDescent="0.15">
      <c r="A245" s="831"/>
      <c r="B245" s="832"/>
      <c r="C245" s="832"/>
      <c r="D245" s="832"/>
      <c r="E245" s="832"/>
      <c r="F245" s="833"/>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x14ac:dyDescent="0.15">
      <c r="A246" s="831"/>
      <c r="B246" s="832"/>
      <c r="C246" s="832"/>
      <c r="D246" s="832"/>
      <c r="E246" s="832"/>
      <c r="F246" s="833"/>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x14ac:dyDescent="0.15">
      <c r="A247" s="831"/>
      <c r="B247" s="832"/>
      <c r="C247" s="832"/>
      <c r="D247" s="832"/>
      <c r="E247" s="832"/>
      <c r="F247" s="833"/>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x14ac:dyDescent="0.15">
      <c r="A248" s="831"/>
      <c r="B248" s="832"/>
      <c r="C248" s="832"/>
      <c r="D248" s="832"/>
      <c r="E248" s="832"/>
      <c r="F248" s="833"/>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x14ac:dyDescent="0.15">
      <c r="A249" s="831"/>
      <c r="B249" s="832"/>
      <c r="C249" s="832"/>
      <c r="D249" s="832"/>
      <c r="E249" s="832"/>
      <c r="F249" s="833"/>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x14ac:dyDescent="0.15">
      <c r="A250" s="831"/>
      <c r="B250" s="832"/>
      <c r="C250" s="832"/>
      <c r="D250" s="832"/>
      <c r="E250" s="832"/>
      <c r="F250" s="833"/>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x14ac:dyDescent="0.15">
      <c r="A251" s="831"/>
      <c r="B251" s="832"/>
      <c r="C251" s="832"/>
      <c r="D251" s="832"/>
      <c r="E251" s="832"/>
      <c r="F251" s="833"/>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x14ac:dyDescent="0.2">
      <c r="A252" s="831"/>
      <c r="B252" s="832"/>
      <c r="C252" s="832"/>
      <c r="D252" s="832"/>
      <c r="E252" s="832"/>
      <c r="F252" s="833"/>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831"/>
      <c r="B253" s="832"/>
      <c r="C253" s="832"/>
      <c r="D253" s="832"/>
      <c r="E253" s="832"/>
      <c r="F253" s="833"/>
      <c r="G253" s="450" t="s">
        <v>403</v>
      </c>
      <c r="H253" s="451"/>
      <c r="I253" s="451"/>
      <c r="J253" s="451"/>
      <c r="K253" s="451"/>
      <c r="L253" s="451"/>
      <c r="M253" s="451"/>
      <c r="N253" s="451"/>
      <c r="O253" s="451"/>
      <c r="P253" s="451"/>
      <c r="Q253" s="451"/>
      <c r="R253" s="451"/>
      <c r="S253" s="451"/>
      <c r="T253" s="451"/>
      <c r="U253" s="451"/>
      <c r="V253" s="451"/>
      <c r="W253" s="451"/>
      <c r="X253" s="451"/>
      <c r="Y253" s="451"/>
      <c r="Z253" s="451"/>
      <c r="AA253" s="451"/>
      <c r="AB253" s="837"/>
      <c r="AC253" s="450" t="s">
        <v>404</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2"/>
    </row>
    <row r="254" spans="1:50" ht="24.75" customHeight="1" x14ac:dyDescent="0.15">
      <c r="A254" s="831"/>
      <c r="B254" s="832"/>
      <c r="C254" s="832"/>
      <c r="D254" s="832"/>
      <c r="E254" s="832"/>
      <c r="F254" s="833"/>
      <c r="G254" s="453" t="s">
        <v>19</v>
      </c>
      <c r="H254" s="454"/>
      <c r="I254" s="454"/>
      <c r="J254" s="454"/>
      <c r="K254" s="454"/>
      <c r="L254" s="455" t="s">
        <v>20</v>
      </c>
      <c r="M254" s="454"/>
      <c r="N254" s="454"/>
      <c r="O254" s="454"/>
      <c r="P254" s="454"/>
      <c r="Q254" s="454"/>
      <c r="R254" s="454"/>
      <c r="S254" s="454"/>
      <c r="T254" s="454"/>
      <c r="U254" s="454"/>
      <c r="V254" s="454"/>
      <c r="W254" s="454"/>
      <c r="X254" s="456"/>
      <c r="Y254" s="457" t="s">
        <v>21</v>
      </c>
      <c r="Z254" s="458"/>
      <c r="AA254" s="458"/>
      <c r="AB254" s="459"/>
      <c r="AC254" s="453" t="s">
        <v>19</v>
      </c>
      <c r="AD254" s="454"/>
      <c r="AE254" s="454"/>
      <c r="AF254" s="454"/>
      <c r="AG254" s="454"/>
      <c r="AH254" s="455" t="s">
        <v>20</v>
      </c>
      <c r="AI254" s="454"/>
      <c r="AJ254" s="454"/>
      <c r="AK254" s="454"/>
      <c r="AL254" s="454"/>
      <c r="AM254" s="454"/>
      <c r="AN254" s="454"/>
      <c r="AO254" s="454"/>
      <c r="AP254" s="454"/>
      <c r="AQ254" s="454"/>
      <c r="AR254" s="454"/>
      <c r="AS254" s="454"/>
      <c r="AT254" s="456"/>
      <c r="AU254" s="457" t="s">
        <v>21</v>
      </c>
      <c r="AV254" s="458"/>
      <c r="AW254" s="458"/>
      <c r="AX254" s="460"/>
    </row>
    <row r="255" spans="1:50" ht="24.75" customHeight="1" x14ac:dyDescent="0.15">
      <c r="A255" s="831"/>
      <c r="B255" s="832"/>
      <c r="C255" s="832"/>
      <c r="D255" s="832"/>
      <c r="E255" s="832"/>
      <c r="F255" s="833"/>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827"/>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831"/>
      <c r="B256" s="832"/>
      <c r="C256" s="832"/>
      <c r="D256" s="832"/>
      <c r="E256" s="832"/>
      <c r="F256" s="833"/>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x14ac:dyDescent="0.15">
      <c r="A257" s="831"/>
      <c r="B257" s="832"/>
      <c r="C257" s="832"/>
      <c r="D257" s="832"/>
      <c r="E257" s="832"/>
      <c r="F257" s="833"/>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x14ac:dyDescent="0.15">
      <c r="A258" s="831"/>
      <c r="B258" s="832"/>
      <c r="C258" s="832"/>
      <c r="D258" s="832"/>
      <c r="E258" s="832"/>
      <c r="F258" s="833"/>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x14ac:dyDescent="0.15">
      <c r="A259" s="831"/>
      <c r="B259" s="832"/>
      <c r="C259" s="832"/>
      <c r="D259" s="832"/>
      <c r="E259" s="832"/>
      <c r="F259" s="833"/>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x14ac:dyDescent="0.15">
      <c r="A260" s="831"/>
      <c r="B260" s="832"/>
      <c r="C260" s="832"/>
      <c r="D260" s="832"/>
      <c r="E260" s="832"/>
      <c r="F260" s="833"/>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x14ac:dyDescent="0.15">
      <c r="A261" s="831"/>
      <c r="B261" s="832"/>
      <c r="C261" s="832"/>
      <c r="D261" s="832"/>
      <c r="E261" s="832"/>
      <c r="F261" s="833"/>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x14ac:dyDescent="0.15">
      <c r="A262" s="831"/>
      <c r="B262" s="832"/>
      <c r="C262" s="832"/>
      <c r="D262" s="832"/>
      <c r="E262" s="832"/>
      <c r="F262" s="833"/>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x14ac:dyDescent="0.15">
      <c r="A263" s="831"/>
      <c r="B263" s="832"/>
      <c r="C263" s="832"/>
      <c r="D263" s="832"/>
      <c r="E263" s="832"/>
      <c r="F263" s="833"/>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x14ac:dyDescent="0.15">
      <c r="A264" s="831"/>
      <c r="B264" s="832"/>
      <c r="C264" s="832"/>
      <c r="D264" s="832"/>
      <c r="E264" s="832"/>
      <c r="F264" s="833"/>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x14ac:dyDescent="0.2">
      <c r="A265" s="834"/>
      <c r="B265" s="835"/>
      <c r="C265" s="835"/>
      <c r="D265" s="835"/>
      <c r="E265" s="835"/>
      <c r="F265" s="836"/>
      <c r="G265" s="838" t="s">
        <v>22</v>
      </c>
      <c r="H265" s="839"/>
      <c r="I265" s="839"/>
      <c r="J265" s="839"/>
      <c r="K265" s="839"/>
      <c r="L265" s="840"/>
      <c r="M265" s="841"/>
      <c r="N265" s="841"/>
      <c r="O265" s="841"/>
      <c r="P265" s="841"/>
      <c r="Q265" s="841"/>
      <c r="R265" s="841"/>
      <c r="S265" s="841"/>
      <c r="T265" s="841"/>
      <c r="U265" s="841"/>
      <c r="V265" s="841"/>
      <c r="W265" s="841"/>
      <c r="X265" s="842"/>
      <c r="Y265" s="843">
        <f>SUM(Y255:AB264)</f>
        <v>0</v>
      </c>
      <c r="Z265" s="844"/>
      <c r="AA265" s="844"/>
      <c r="AB265" s="845"/>
      <c r="AC265" s="838" t="s">
        <v>22</v>
      </c>
      <c r="AD265" s="839"/>
      <c r="AE265" s="839"/>
      <c r="AF265" s="839"/>
      <c r="AG265" s="839"/>
      <c r="AH265" s="840"/>
      <c r="AI265" s="841"/>
      <c r="AJ265" s="841"/>
      <c r="AK265" s="841"/>
      <c r="AL265" s="841"/>
      <c r="AM265" s="841"/>
      <c r="AN265" s="841"/>
      <c r="AO265" s="841"/>
      <c r="AP265" s="841"/>
      <c r="AQ265" s="841"/>
      <c r="AR265" s="841"/>
      <c r="AS265" s="841"/>
      <c r="AT265" s="842"/>
      <c r="AU265" s="843">
        <f>SUM(AU255:AX264)</f>
        <v>0</v>
      </c>
      <c r="AV265" s="844"/>
      <c r="AW265" s="844"/>
      <c r="AX265" s="8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406</v>
      </c>
      <c r="D135" s="126"/>
      <c r="E135" s="126"/>
      <c r="F135" s="126"/>
      <c r="G135" s="126"/>
      <c r="H135" s="126"/>
      <c r="I135" s="126"/>
      <c r="J135" s="126"/>
      <c r="K135" s="126"/>
      <c r="L135" s="126"/>
      <c r="M135" s="126" t="s">
        <v>407</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408</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406</v>
      </c>
      <c r="D168" s="126"/>
      <c r="E168" s="126"/>
      <c r="F168" s="126"/>
      <c r="G168" s="126"/>
      <c r="H168" s="126"/>
      <c r="I168" s="126"/>
      <c r="J168" s="126"/>
      <c r="K168" s="126"/>
      <c r="L168" s="126"/>
      <c r="M168" s="126" t="s">
        <v>407</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408</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406</v>
      </c>
      <c r="D201" s="126"/>
      <c r="E201" s="126"/>
      <c r="F201" s="126"/>
      <c r="G201" s="126"/>
      <c r="H201" s="126"/>
      <c r="I201" s="126"/>
      <c r="J201" s="126"/>
      <c r="K201" s="126"/>
      <c r="L201" s="126"/>
      <c r="M201" s="126" t="s">
        <v>407</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408</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419</v>
      </c>
      <c r="D234" s="126"/>
      <c r="E234" s="126"/>
      <c r="F234" s="126"/>
      <c r="G234" s="126"/>
      <c r="H234" s="126"/>
      <c r="I234" s="126"/>
      <c r="J234" s="126"/>
      <c r="K234" s="126"/>
      <c r="L234" s="126"/>
      <c r="M234" s="126" t="s">
        <v>420</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421</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406</v>
      </c>
      <c r="D267" s="126"/>
      <c r="E267" s="126"/>
      <c r="F267" s="126"/>
      <c r="G267" s="126"/>
      <c r="H267" s="126"/>
      <c r="I267" s="126"/>
      <c r="J267" s="126"/>
      <c r="K267" s="126"/>
      <c r="L267" s="126"/>
      <c r="M267" s="126" t="s">
        <v>407</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408</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406</v>
      </c>
      <c r="D333" s="126"/>
      <c r="E333" s="126"/>
      <c r="F333" s="126"/>
      <c r="G333" s="126"/>
      <c r="H333" s="126"/>
      <c r="I333" s="126"/>
      <c r="J333" s="126"/>
      <c r="K333" s="126"/>
      <c r="L333" s="126"/>
      <c r="M333" s="126" t="s">
        <v>407</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408</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406</v>
      </c>
      <c r="D399" s="126"/>
      <c r="E399" s="126"/>
      <c r="F399" s="126"/>
      <c r="G399" s="126"/>
      <c r="H399" s="126"/>
      <c r="I399" s="126"/>
      <c r="J399" s="126"/>
      <c r="K399" s="126"/>
      <c r="L399" s="126"/>
      <c r="M399" s="126" t="s">
        <v>407</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408</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406</v>
      </c>
      <c r="D531" s="126"/>
      <c r="E531" s="126"/>
      <c r="F531" s="126"/>
      <c r="G531" s="126"/>
      <c r="H531" s="126"/>
      <c r="I531" s="126"/>
      <c r="J531" s="126"/>
      <c r="K531" s="126"/>
      <c r="L531" s="126"/>
      <c r="M531" s="126" t="s">
        <v>407</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408</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406</v>
      </c>
      <c r="D597" s="126"/>
      <c r="E597" s="126"/>
      <c r="F597" s="126"/>
      <c r="G597" s="126"/>
      <c r="H597" s="126"/>
      <c r="I597" s="126"/>
      <c r="J597" s="126"/>
      <c r="K597" s="126"/>
      <c r="L597" s="126"/>
      <c r="M597" s="126" t="s">
        <v>407</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408</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406</v>
      </c>
      <c r="D663" s="126"/>
      <c r="E663" s="126"/>
      <c r="F663" s="126"/>
      <c r="G663" s="126"/>
      <c r="H663" s="126"/>
      <c r="I663" s="126"/>
      <c r="J663" s="126"/>
      <c r="K663" s="126"/>
      <c r="L663" s="126"/>
      <c r="M663" s="126" t="s">
        <v>407</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408</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406</v>
      </c>
      <c r="D696" s="126"/>
      <c r="E696" s="126"/>
      <c r="F696" s="126"/>
      <c r="G696" s="126"/>
      <c r="H696" s="126"/>
      <c r="I696" s="126"/>
      <c r="J696" s="126"/>
      <c r="K696" s="126"/>
      <c r="L696" s="126"/>
      <c r="M696" s="126" t="s">
        <v>407</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408</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406</v>
      </c>
      <c r="D762" s="126"/>
      <c r="E762" s="126"/>
      <c r="F762" s="126"/>
      <c r="G762" s="126"/>
      <c r="H762" s="126"/>
      <c r="I762" s="126"/>
      <c r="J762" s="126"/>
      <c r="K762" s="126"/>
      <c r="L762" s="126"/>
      <c r="M762" s="126" t="s">
        <v>407</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408</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406</v>
      </c>
      <c r="D861" s="126"/>
      <c r="E861" s="126"/>
      <c r="F861" s="126"/>
      <c r="G861" s="126"/>
      <c r="H861" s="126"/>
      <c r="I861" s="126"/>
      <c r="J861" s="126"/>
      <c r="K861" s="126"/>
      <c r="L861" s="126"/>
      <c r="M861" s="126" t="s">
        <v>407</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408</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406</v>
      </c>
      <c r="D894" s="126"/>
      <c r="E894" s="126"/>
      <c r="F894" s="126"/>
      <c r="G894" s="126"/>
      <c r="H894" s="126"/>
      <c r="I894" s="126"/>
      <c r="J894" s="126"/>
      <c r="K894" s="126"/>
      <c r="L894" s="126"/>
      <c r="M894" s="126" t="s">
        <v>407</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408</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444</v>
      </c>
      <c r="D1026" s="126"/>
      <c r="E1026" s="126"/>
      <c r="F1026" s="126"/>
      <c r="G1026" s="126"/>
      <c r="H1026" s="126"/>
      <c r="I1026" s="126"/>
      <c r="J1026" s="126"/>
      <c r="K1026" s="126"/>
      <c r="L1026" s="126"/>
      <c r="M1026" s="126" t="s">
        <v>445</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446</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406</v>
      </c>
      <c r="D1092" s="126"/>
      <c r="E1092" s="126"/>
      <c r="F1092" s="126"/>
      <c r="G1092" s="126"/>
      <c r="H1092" s="126"/>
      <c r="I1092" s="126"/>
      <c r="J1092" s="126"/>
      <c r="K1092" s="126"/>
      <c r="L1092" s="126"/>
      <c r="M1092" s="126" t="s">
        <v>407</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408</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406</v>
      </c>
      <c r="D1158" s="126"/>
      <c r="E1158" s="126"/>
      <c r="F1158" s="126"/>
      <c r="G1158" s="126"/>
      <c r="H1158" s="126"/>
      <c r="I1158" s="126"/>
      <c r="J1158" s="126"/>
      <c r="K1158" s="126"/>
      <c r="L1158" s="126"/>
      <c r="M1158" s="126" t="s">
        <v>407</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408</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3" priority="479">
      <formula>IF(RIGHT(TEXT(AK4,"0.#"),1)=".",FALSE,TRUE)</formula>
    </cfRule>
    <cfRule type="expression" dxfId="482" priority="480">
      <formula>IF(RIGHT(TEXT(AK4,"0.#"),1)=".",TRUE,FALSE)</formula>
    </cfRule>
  </conditionalFormatting>
  <conditionalFormatting sqref="AU4:AX4">
    <cfRule type="expression" dxfId="481" priority="475">
      <formula>IF(AND(AU4&gt;=0, RIGHT(TEXT(AU4,"0.#"),1)&lt;&gt;"."),TRUE,FALSE)</formula>
    </cfRule>
    <cfRule type="expression" dxfId="480" priority="476">
      <formula>IF(AND(AU4&gt;=0, RIGHT(TEXT(AU4,"0.#"),1)="."),TRUE,FALSE)</formula>
    </cfRule>
    <cfRule type="expression" dxfId="479" priority="477">
      <formula>IF(AND(AU4&lt;0, RIGHT(TEXT(AU4,"0.#"),1)&lt;&gt;"."),TRUE,FALSE)</formula>
    </cfRule>
    <cfRule type="expression" dxfId="478" priority="478">
      <formula>IF(AND(AU4&lt;0, RIGHT(TEXT(AU4,"0.#"),1)="."),TRUE,FALSE)</formula>
    </cfRule>
  </conditionalFormatting>
  <conditionalFormatting sqref="AK5:AK33">
    <cfRule type="expression" dxfId="477" priority="473">
      <formula>IF(RIGHT(TEXT(AK5,"0.#"),1)=".",FALSE,TRUE)</formula>
    </cfRule>
    <cfRule type="expression" dxfId="476" priority="474">
      <formula>IF(RIGHT(TEXT(AK5,"0.#"),1)=".",TRUE,FALSE)</formula>
    </cfRule>
  </conditionalFormatting>
  <conditionalFormatting sqref="AU5:AX33">
    <cfRule type="expression" dxfId="475" priority="469">
      <formula>IF(AND(AU5&gt;=0, RIGHT(TEXT(AU5,"0.#"),1)&lt;&gt;"."),TRUE,FALSE)</formula>
    </cfRule>
    <cfRule type="expression" dxfId="474" priority="470">
      <formula>IF(AND(AU5&gt;=0, RIGHT(TEXT(AU5,"0.#"),1)="."),TRUE,FALSE)</formula>
    </cfRule>
    <cfRule type="expression" dxfId="473" priority="471">
      <formula>IF(AND(AU5&lt;0, RIGHT(TEXT(AU5,"0.#"),1)&lt;&gt;"."),TRUE,FALSE)</formula>
    </cfRule>
    <cfRule type="expression" dxfId="472" priority="472">
      <formula>IF(AND(AU5&lt;0, RIGHT(TEXT(AU5,"0.#"),1)="."),TRUE,FALSE)</formula>
    </cfRule>
  </conditionalFormatting>
  <conditionalFormatting sqref="AK37">
    <cfRule type="expression" dxfId="471" priority="467">
      <formula>IF(RIGHT(TEXT(AK37,"0.#"),1)=".",FALSE,TRUE)</formula>
    </cfRule>
    <cfRule type="expression" dxfId="470" priority="468">
      <formula>IF(RIGHT(TEXT(AK37,"0.#"),1)=".",TRUE,FALSE)</formula>
    </cfRule>
  </conditionalFormatting>
  <conditionalFormatting sqref="AU37:AX37">
    <cfRule type="expression" dxfId="469" priority="463">
      <formula>IF(AND(AU37&gt;=0, RIGHT(TEXT(AU37,"0.#"),1)&lt;&gt;"."),TRUE,FALSE)</formula>
    </cfRule>
    <cfRule type="expression" dxfId="468" priority="464">
      <formula>IF(AND(AU37&gt;=0, RIGHT(TEXT(AU37,"0.#"),1)="."),TRUE,FALSE)</formula>
    </cfRule>
    <cfRule type="expression" dxfId="467" priority="465">
      <formula>IF(AND(AU37&lt;0, RIGHT(TEXT(AU37,"0.#"),1)&lt;&gt;"."),TRUE,FALSE)</formula>
    </cfRule>
    <cfRule type="expression" dxfId="466" priority="466">
      <formula>IF(AND(AU37&lt;0, RIGHT(TEXT(AU37,"0.#"),1)="."),TRUE,FALSE)</formula>
    </cfRule>
  </conditionalFormatting>
  <conditionalFormatting sqref="AK38:AK66">
    <cfRule type="expression" dxfId="465" priority="461">
      <formula>IF(RIGHT(TEXT(AK38,"0.#"),1)=".",FALSE,TRUE)</formula>
    </cfRule>
    <cfRule type="expression" dxfId="464" priority="462">
      <formula>IF(RIGHT(TEXT(AK38,"0.#"),1)=".",TRUE,FALSE)</formula>
    </cfRule>
  </conditionalFormatting>
  <conditionalFormatting sqref="AU38:AX66">
    <cfRule type="expression" dxfId="463" priority="457">
      <formula>IF(AND(AU38&gt;=0, RIGHT(TEXT(AU38,"0.#"),1)&lt;&gt;"."),TRUE,FALSE)</formula>
    </cfRule>
    <cfRule type="expression" dxfId="462" priority="458">
      <formula>IF(AND(AU38&gt;=0, RIGHT(TEXT(AU38,"0.#"),1)="."),TRUE,FALSE)</formula>
    </cfRule>
    <cfRule type="expression" dxfId="461" priority="459">
      <formula>IF(AND(AU38&lt;0, RIGHT(TEXT(AU38,"0.#"),1)&lt;&gt;"."),TRUE,FALSE)</formula>
    </cfRule>
    <cfRule type="expression" dxfId="460" priority="460">
      <formula>IF(AND(AU38&lt;0, RIGHT(TEXT(AU38,"0.#"),1)="."),TRUE,FALSE)</formula>
    </cfRule>
  </conditionalFormatting>
  <conditionalFormatting sqref="AK70">
    <cfRule type="expression" dxfId="459" priority="455">
      <formula>IF(RIGHT(TEXT(AK70,"0.#"),1)=".",FALSE,TRUE)</formula>
    </cfRule>
    <cfRule type="expression" dxfId="458" priority="456">
      <formula>IF(RIGHT(TEXT(AK70,"0.#"),1)=".",TRUE,FALSE)</formula>
    </cfRule>
  </conditionalFormatting>
  <conditionalFormatting sqref="AU70:AX70">
    <cfRule type="expression" dxfId="457" priority="451">
      <formula>IF(AND(AU70&gt;=0, RIGHT(TEXT(AU70,"0.#"),1)&lt;&gt;"."),TRUE,FALSE)</formula>
    </cfRule>
    <cfRule type="expression" dxfId="456" priority="452">
      <formula>IF(AND(AU70&gt;=0, RIGHT(TEXT(AU70,"0.#"),1)="."),TRUE,FALSE)</formula>
    </cfRule>
    <cfRule type="expression" dxfId="455" priority="453">
      <formula>IF(AND(AU70&lt;0, RIGHT(TEXT(AU70,"0.#"),1)&lt;&gt;"."),TRUE,FALSE)</formula>
    </cfRule>
    <cfRule type="expression" dxfId="454" priority="454">
      <formula>IF(AND(AU70&lt;0, RIGHT(TEXT(AU70,"0.#"),1)="."),TRUE,FALSE)</formula>
    </cfRule>
  </conditionalFormatting>
  <conditionalFormatting sqref="AK71:AK99">
    <cfRule type="expression" dxfId="453" priority="449">
      <formula>IF(RIGHT(TEXT(AK71,"0.#"),1)=".",FALSE,TRUE)</formula>
    </cfRule>
    <cfRule type="expression" dxfId="452" priority="450">
      <formula>IF(RIGHT(TEXT(AK71,"0.#"),1)=".",TRUE,FALSE)</formula>
    </cfRule>
  </conditionalFormatting>
  <conditionalFormatting sqref="AU71:AX99">
    <cfRule type="expression" dxfId="451" priority="445">
      <formula>IF(AND(AU71&gt;=0, RIGHT(TEXT(AU71,"0.#"),1)&lt;&gt;"."),TRUE,FALSE)</formula>
    </cfRule>
    <cfRule type="expression" dxfId="450" priority="446">
      <formula>IF(AND(AU71&gt;=0, RIGHT(TEXT(AU71,"0.#"),1)="."),TRUE,FALSE)</formula>
    </cfRule>
    <cfRule type="expression" dxfId="449" priority="447">
      <formula>IF(AND(AU71&lt;0, RIGHT(TEXT(AU71,"0.#"),1)&lt;&gt;"."),TRUE,FALSE)</formula>
    </cfRule>
    <cfRule type="expression" dxfId="448" priority="448">
      <formula>IF(AND(AU71&lt;0, RIGHT(TEXT(AU71,"0.#"),1)="."),TRUE,FALSE)</formula>
    </cfRule>
  </conditionalFormatting>
  <conditionalFormatting sqref="AK103">
    <cfRule type="expression" dxfId="447" priority="443">
      <formula>IF(RIGHT(TEXT(AK103,"0.#"),1)=".",FALSE,TRUE)</formula>
    </cfRule>
    <cfRule type="expression" dxfId="446" priority="444">
      <formula>IF(RIGHT(TEXT(AK103,"0.#"),1)=".",TRUE,FALSE)</formula>
    </cfRule>
  </conditionalFormatting>
  <conditionalFormatting sqref="AU103:AX103">
    <cfRule type="expression" dxfId="445" priority="439">
      <formula>IF(AND(AU103&gt;=0, RIGHT(TEXT(AU103,"0.#"),1)&lt;&gt;"."),TRUE,FALSE)</formula>
    </cfRule>
    <cfRule type="expression" dxfId="444" priority="440">
      <formula>IF(AND(AU103&gt;=0, RIGHT(TEXT(AU103,"0.#"),1)="."),TRUE,FALSE)</formula>
    </cfRule>
    <cfRule type="expression" dxfId="443" priority="441">
      <formula>IF(AND(AU103&lt;0, RIGHT(TEXT(AU103,"0.#"),1)&lt;&gt;"."),TRUE,FALSE)</formula>
    </cfRule>
    <cfRule type="expression" dxfId="442" priority="442">
      <formula>IF(AND(AU103&lt;0, RIGHT(TEXT(AU103,"0.#"),1)="."),TRUE,FALSE)</formula>
    </cfRule>
  </conditionalFormatting>
  <conditionalFormatting sqref="AK104:AK132">
    <cfRule type="expression" dxfId="441" priority="437">
      <formula>IF(RIGHT(TEXT(AK104,"0.#"),1)=".",FALSE,TRUE)</formula>
    </cfRule>
    <cfRule type="expression" dxfId="440" priority="438">
      <formula>IF(RIGHT(TEXT(AK104,"0.#"),1)=".",TRUE,FALSE)</formula>
    </cfRule>
  </conditionalFormatting>
  <conditionalFormatting sqref="AU104:AX132">
    <cfRule type="expression" dxfId="439" priority="433">
      <formula>IF(AND(AU104&gt;=0, RIGHT(TEXT(AU104,"0.#"),1)&lt;&gt;"."),TRUE,FALSE)</formula>
    </cfRule>
    <cfRule type="expression" dxfId="438" priority="434">
      <formula>IF(AND(AU104&gt;=0, RIGHT(TEXT(AU104,"0.#"),1)="."),TRUE,FALSE)</formula>
    </cfRule>
    <cfRule type="expression" dxfId="437" priority="435">
      <formula>IF(AND(AU104&lt;0, RIGHT(TEXT(AU104,"0.#"),1)&lt;&gt;"."),TRUE,FALSE)</formula>
    </cfRule>
    <cfRule type="expression" dxfId="436" priority="436">
      <formula>IF(AND(AU104&lt;0, RIGHT(TEXT(AU104,"0.#"),1)="."),TRUE,FALSE)</formula>
    </cfRule>
  </conditionalFormatting>
  <conditionalFormatting sqref="AK136">
    <cfRule type="expression" dxfId="435" priority="431">
      <formula>IF(RIGHT(TEXT(AK136,"0.#"),1)=".",FALSE,TRUE)</formula>
    </cfRule>
    <cfRule type="expression" dxfId="434" priority="432">
      <formula>IF(RIGHT(TEXT(AK136,"0.#"),1)=".",TRUE,FALSE)</formula>
    </cfRule>
  </conditionalFormatting>
  <conditionalFormatting sqref="AU136:AX136">
    <cfRule type="expression" dxfId="433" priority="427">
      <formula>IF(AND(AU136&gt;=0, RIGHT(TEXT(AU136,"0.#"),1)&lt;&gt;"."),TRUE,FALSE)</formula>
    </cfRule>
    <cfRule type="expression" dxfId="432" priority="428">
      <formula>IF(AND(AU136&gt;=0, RIGHT(TEXT(AU136,"0.#"),1)="."),TRUE,FALSE)</formula>
    </cfRule>
    <cfRule type="expression" dxfId="431" priority="429">
      <formula>IF(AND(AU136&lt;0, RIGHT(TEXT(AU136,"0.#"),1)&lt;&gt;"."),TRUE,FALSE)</formula>
    </cfRule>
    <cfRule type="expression" dxfId="430" priority="430">
      <formula>IF(AND(AU136&lt;0, RIGHT(TEXT(AU136,"0.#"),1)="."),TRUE,FALSE)</formula>
    </cfRule>
  </conditionalFormatting>
  <conditionalFormatting sqref="AK137:AK165">
    <cfRule type="expression" dxfId="429" priority="425">
      <formula>IF(RIGHT(TEXT(AK137,"0.#"),1)=".",FALSE,TRUE)</formula>
    </cfRule>
    <cfRule type="expression" dxfId="428" priority="426">
      <formula>IF(RIGHT(TEXT(AK137,"0.#"),1)=".",TRUE,FALSE)</formula>
    </cfRule>
  </conditionalFormatting>
  <conditionalFormatting sqref="AU137:AX165">
    <cfRule type="expression" dxfId="427" priority="421">
      <formula>IF(AND(AU137&gt;=0, RIGHT(TEXT(AU137,"0.#"),1)&lt;&gt;"."),TRUE,FALSE)</formula>
    </cfRule>
    <cfRule type="expression" dxfId="426" priority="422">
      <formula>IF(AND(AU137&gt;=0, RIGHT(TEXT(AU137,"0.#"),1)="."),TRUE,FALSE)</formula>
    </cfRule>
    <cfRule type="expression" dxfId="425" priority="423">
      <formula>IF(AND(AU137&lt;0, RIGHT(TEXT(AU137,"0.#"),1)&lt;&gt;"."),TRUE,FALSE)</formula>
    </cfRule>
    <cfRule type="expression" dxfId="424" priority="424">
      <formula>IF(AND(AU137&lt;0, RIGHT(TEXT(AU137,"0.#"),1)="."),TRUE,FALSE)</formula>
    </cfRule>
  </conditionalFormatting>
  <conditionalFormatting sqref="AK169">
    <cfRule type="expression" dxfId="423" priority="419">
      <formula>IF(RIGHT(TEXT(AK169,"0.#"),1)=".",FALSE,TRUE)</formula>
    </cfRule>
    <cfRule type="expression" dxfId="422" priority="420">
      <formula>IF(RIGHT(TEXT(AK169,"0.#"),1)=".",TRUE,FALSE)</formula>
    </cfRule>
  </conditionalFormatting>
  <conditionalFormatting sqref="AU169:AX169">
    <cfRule type="expression" dxfId="421" priority="415">
      <formula>IF(AND(AU169&gt;=0, RIGHT(TEXT(AU169,"0.#"),1)&lt;&gt;"."),TRUE,FALSE)</formula>
    </cfRule>
    <cfRule type="expression" dxfId="420" priority="416">
      <formula>IF(AND(AU169&gt;=0, RIGHT(TEXT(AU169,"0.#"),1)="."),TRUE,FALSE)</formula>
    </cfRule>
    <cfRule type="expression" dxfId="419" priority="417">
      <formula>IF(AND(AU169&lt;0, RIGHT(TEXT(AU169,"0.#"),1)&lt;&gt;"."),TRUE,FALSE)</formula>
    </cfRule>
    <cfRule type="expression" dxfId="418" priority="418">
      <formula>IF(AND(AU169&lt;0, RIGHT(TEXT(AU169,"0.#"),1)="."),TRUE,FALSE)</formula>
    </cfRule>
  </conditionalFormatting>
  <conditionalFormatting sqref="AK170:AK198">
    <cfRule type="expression" dxfId="417" priority="413">
      <formula>IF(RIGHT(TEXT(AK170,"0.#"),1)=".",FALSE,TRUE)</formula>
    </cfRule>
    <cfRule type="expression" dxfId="416" priority="414">
      <formula>IF(RIGHT(TEXT(AK170,"0.#"),1)=".",TRUE,FALSE)</formula>
    </cfRule>
  </conditionalFormatting>
  <conditionalFormatting sqref="AU170:AX198">
    <cfRule type="expression" dxfId="415" priority="409">
      <formula>IF(AND(AU170&gt;=0, RIGHT(TEXT(AU170,"0.#"),1)&lt;&gt;"."),TRUE,FALSE)</formula>
    </cfRule>
    <cfRule type="expression" dxfId="414" priority="410">
      <formula>IF(AND(AU170&gt;=0, RIGHT(TEXT(AU170,"0.#"),1)="."),TRUE,FALSE)</formula>
    </cfRule>
    <cfRule type="expression" dxfId="413" priority="411">
      <formula>IF(AND(AU170&lt;0, RIGHT(TEXT(AU170,"0.#"),1)&lt;&gt;"."),TRUE,FALSE)</formula>
    </cfRule>
    <cfRule type="expression" dxfId="412" priority="412">
      <formula>IF(AND(AU170&lt;0, RIGHT(TEXT(AU170,"0.#"),1)="."),TRUE,FALSE)</formula>
    </cfRule>
  </conditionalFormatting>
  <conditionalFormatting sqref="AK202">
    <cfRule type="expression" dxfId="411" priority="407">
      <formula>IF(RIGHT(TEXT(AK202,"0.#"),1)=".",FALSE,TRUE)</formula>
    </cfRule>
    <cfRule type="expression" dxfId="410" priority="408">
      <formula>IF(RIGHT(TEXT(AK202,"0.#"),1)=".",TRUE,FALSE)</formula>
    </cfRule>
  </conditionalFormatting>
  <conditionalFormatting sqref="AU202:AX202">
    <cfRule type="expression" dxfId="409" priority="403">
      <formula>IF(AND(AU202&gt;=0, RIGHT(TEXT(AU202,"0.#"),1)&lt;&gt;"."),TRUE,FALSE)</formula>
    </cfRule>
    <cfRule type="expression" dxfId="408" priority="404">
      <formula>IF(AND(AU202&gt;=0, RIGHT(TEXT(AU202,"0.#"),1)="."),TRUE,FALSE)</formula>
    </cfRule>
    <cfRule type="expression" dxfId="407" priority="405">
      <formula>IF(AND(AU202&lt;0, RIGHT(TEXT(AU202,"0.#"),1)&lt;&gt;"."),TRUE,FALSE)</formula>
    </cfRule>
    <cfRule type="expression" dxfId="406" priority="406">
      <formula>IF(AND(AU202&lt;0, RIGHT(TEXT(AU202,"0.#"),1)="."),TRUE,FALSE)</formula>
    </cfRule>
  </conditionalFormatting>
  <conditionalFormatting sqref="AK203:AK231">
    <cfRule type="expression" dxfId="405" priority="401">
      <formula>IF(RIGHT(TEXT(AK203,"0.#"),1)=".",FALSE,TRUE)</formula>
    </cfRule>
    <cfRule type="expression" dxfId="404" priority="402">
      <formula>IF(RIGHT(TEXT(AK203,"0.#"),1)=".",TRUE,FALSE)</formula>
    </cfRule>
  </conditionalFormatting>
  <conditionalFormatting sqref="AU203:AX231">
    <cfRule type="expression" dxfId="403" priority="397">
      <formula>IF(AND(AU203&gt;=0, RIGHT(TEXT(AU203,"0.#"),1)&lt;&gt;"."),TRUE,FALSE)</formula>
    </cfRule>
    <cfRule type="expression" dxfId="402" priority="398">
      <formula>IF(AND(AU203&gt;=0, RIGHT(TEXT(AU203,"0.#"),1)="."),TRUE,FALSE)</formula>
    </cfRule>
    <cfRule type="expression" dxfId="401" priority="399">
      <formula>IF(AND(AU203&lt;0, RIGHT(TEXT(AU203,"0.#"),1)&lt;&gt;"."),TRUE,FALSE)</formula>
    </cfRule>
    <cfRule type="expression" dxfId="400" priority="400">
      <formula>IF(AND(AU203&lt;0, RIGHT(TEXT(AU203,"0.#"),1)="."),TRUE,FALSE)</formula>
    </cfRule>
  </conditionalFormatting>
  <conditionalFormatting sqref="AK235">
    <cfRule type="expression" dxfId="399" priority="395">
      <formula>IF(RIGHT(TEXT(AK235,"0.#"),1)=".",FALSE,TRUE)</formula>
    </cfRule>
    <cfRule type="expression" dxfId="398" priority="396">
      <formula>IF(RIGHT(TEXT(AK235,"0.#"),1)=".",TRUE,FALSE)</formula>
    </cfRule>
  </conditionalFormatting>
  <conditionalFormatting sqref="AU235:AX235">
    <cfRule type="expression" dxfId="397" priority="391">
      <formula>IF(AND(AU235&gt;=0, RIGHT(TEXT(AU235,"0.#"),1)&lt;&gt;"."),TRUE,FALSE)</formula>
    </cfRule>
    <cfRule type="expression" dxfId="396" priority="392">
      <formula>IF(AND(AU235&gt;=0, RIGHT(TEXT(AU235,"0.#"),1)="."),TRUE,FALSE)</formula>
    </cfRule>
    <cfRule type="expression" dxfId="395" priority="393">
      <formula>IF(AND(AU235&lt;0, RIGHT(TEXT(AU235,"0.#"),1)&lt;&gt;"."),TRUE,FALSE)</formula>
    </cfRule>
    <cfRule type="expression" dxfId="394" priority="394">
      <formula>IF(AND(AU235&lt;0, RIGHT(TEXT(AU235,"0.#"),1)="."),TRUE,FALSE)</formula>
    </cfRule>
  </conditionalFormatting>
  <conditionalFormatting sqref="AK236:AK264">
    <cfRule type="expression" dxfId="393" priority="389">
      <formula>IF(RIGHT(TEXT(AK236,"0.#"),1)=".",FALSE,TRUE)</formula>
    </cfRule>
    <cfRule type="expression" dxfId="392" priority="390">
      <formula>IF(RIGHT(TEXT(AK236,"0.#"),1)=".",TRUE,FALSE)</formula>
    </cfRule>
  </conditionalFormatting>
  <conditionalFormatting sqref="AU236:AX264">
    <cfRule type="expression" dxfId="391" priority="385">
      <formula>IF(AND(AU236&gt;=0, RIGHT(TEXT(AU236,"0.#"),1)&lt;&gt;"."),TRUE,FALSE)</formula>
    </cfRule>
    <cfRule type="expression" dxfId="390" priority="386">
      <formula>IF(AND(AU236&gt;=0, RIGHT(TEXT(AU236,"0.#"),1)="."),TRUE,FALSE)</formula>
    </cfRule>
    <cfRule type="expression" dxfId="389" priority="387">
      <formula>IF(AND(AU236&lt;0, RIGHT(TEXT(AU236,"0.#"),1)&lt;&gt;"."),TRUE,FALSE)</formula>
    </cfRule>
    <cfRule type="expression" dxfId="388" priority="388">
      <formula>IF(AND(AU236&lt;0, RIGHT(TEXT(AU236,"0.#"),1)="."),TRUE,FALSE)</formula>
    </cfRule>
  </conditionalFormatting>
  <conditionalFormatting sqref="AK268">
    <cfRule type="expression" dxfId="387" priority="383">
      <formula>IF(RIGHT(TEXT(AK268,"0.#"),1)=".",FALSE,TRUE)</formula>
    </cfRule>
    <cfRule type="expression" dxfId="386" priority="384">
      <formula>IF(RIGHT(TEXT(AK268,"0.#"),1)=".",TRUE,FALSE)</formula>
    </cfRule>
  </conditionalFormatting>
  <conditionalFormatting sqref="AU268:AX268">
    <cfRule type="expression" dxfId="385" priority="379">
      <formula>IF(AND(AU268&gt;=0, RIGHT(TEXT(AU268,"0.#"),1)&lt;&gt;"."),TRUE,FALSE)</formula>
    </cfRule>
    <cfRule type="expression" dxfId="384" priority="380">
      <formula>IF(AND(AU268&gt;=0, RIGHT(TEXT(AU268,"0.#"),1)="."),TRUE,FALSE)</formula>
    </cfRule>
    <cfRule type="expression" dxfId="383" priority="381">
      <formula>IF(AND(AU268&lt;0, RIGHT(TEXT(AU268,"0.#"),1)&lt;&gt;"."),TRUE,FALSE)</formula>
    </cfRule>
    <cfRule type="expression" dxfId="382" priority="382">
      <formula>IF(AND(AU268&lt;0, RIGHT(TEXT(AU268,"0.#"),1)="."),TRUE,FALSE)</formula>
    </cfRule>
  </conditionalFormatting>
  <conditionalFormatting sqref="AK269:AK297">
    <cfRule type="expression" dxfId="381" priority="377">
      <formula>IF(RIGHT(TEXT(AK269,"0.#"),1)=".",FALSE,TRUE)</formula>
    </cfRule>
    <cfRule type="expression" dxfId="380" priority="378">
      <formula>IF(RIGHT(TEXT(AK269,"0.#"),1)=".",TRUE,FALSE)</formula>
    </cfRule>
  </conditionalFormatting>
  <conditionalFormatting sqref="AU269:AX297">
    <cfRule type="expression" dxfId="379" priority="373">
      <formula>IF(AND(AU269&gt;=0, RIGHT(TEXT(AU269,"0.#"),1)&lt;&gt;"."),TRUE,FALSE)</formula>
    </cfRule>
    <cfRule type="expression" dxfId="378" priority="374">
      <formula>IF(AND(AU269&gt;=0, RIGHT(TEXT(AU269,"0.#"),1)="."),TRUE,FALSE)</formula>
    </cfRule>
    <cfRule type="expression" dxfId="377" priority="375">
      <formula>IF(AND(AU269&lt;0, RIGHT(TEXT(AU269,"0.#"),1)&lt;&gt;"."),TRUE,FALSE)</formula>
    </cfRule>
    <cfRule type="expression" dxfId="376" priority="376">
      <formula>IF(AND(AU269&lt;0, RIGHT(TEXT(AU269,"0.#"),1)="."),TRUE,FALSE)</formula>
    </cfRule>
  </conditionalFormatting>
  <conditionalFormatting sqref="AK301">
    <cfRule type="expression" dxfId="375" priority="371">
      <formula>IF(RIGHT(TEXT(AK301,"0.#"),1)=".",FALSE,TRUE)</formula>
    </cfRule>
    <cfRule type="expression" dxfId="374" priority="372">
      <formula>IF(RIGHT(TEXT(AK301,"0.#"),1)=".",TRUE,FALSE)</formula>
    </cfRule>
  </conditionalFormatting>
  <conditionalFormatting sqref="AU301:AX301">
    <cfRule type="expression" dxfId="373" priority="367">
      <formula>IF(AND(AU301&gt;=0, RIGHT(TEXT(AU301,"0.#"),1)&lt;&gt;"."),TRUE,FALSE)</formula>
    </cfRule>
    <cfRule type="expression" dxfId="372" priority="368">
      <formula>IF(AND(AU301&gt;=0, RIGHT(TEXT(AU301,"0.#"),1)="."),TRUE,FALSE)</formula>
    </cfRule>
    <cfRule type="expression" dxfId="371" priority="369">
      <formula>IF(AND(AU301&lt;0, RIGHT(TEXT(AU301,"0.#"),1)&lt;&gt;"."),TRUE,FALSE)</formula>
    </cfRule>
    <cfRule type="expression" dxfId="370" priority="370">
      <formula>IF(AND(AU301&lt;0, RIGHT(TEXT(AU301,"0.#"),1)="."),TRUE,FALSE)</formula>
    </cfRule>
  </conditionalFormatting>
  <conditionalFormatting sqref="AK302:AK330">
    <cfRule type="expression" dxfId="369" priority="365">
      <formula>IF(RIGHT(TEXT(AK302,"0.#"),1)=".",FALSE,TRUE)</formula>
    </cfRule>
    <cfRule type="expression" dxfId="368" priority="366">
      <formula>IF(RIGHT(TEXT(AK302,"0.#"),1)=".",TRUE,FALSE)</formula>
    </cfRule>
  </conditionalFormatting>
  <conditionalFormatting sqref="AU302:AX330">
    <cfRule type="expression" dxfId="367" priority="361">
      <formula>IF(AND(AU302&gt;=0, RIGHT(TEXT(AU302,"0.#"),1)&lt;&gt;"."),TRUE,FALSE)</formula>
    </cfRule>
    <cfRule type="expression" dxfId="366" priority="362">
      <formula>IF(AND(AU302&gt;=0, RIGHT(TEXT(AU302,"0.#"),1)="."),TRUE,FALSE)</formula>
    </cfRule>
    <cfRule type="expression" dxfId="365" priority="363">
      <formula>IF(AND(AU302&lt;0, RIGHT(TEXT(AU302,"0.#"),1)&lt;&gt;"."),TRUE,FALSE)</formula>
    </cfRule>
    <cfRule type="expression" dxfId="364" priority="364">
      <formula>IF(AND(AU302&lt;0, RIGHT(TEXT(AU302,"0.#"),1)="."),TRUE,FALSE)</formula>
    </cfRule>
  </conditionalFormatting>
  <conditionalFormatting sqref="AK334">
    <cfRule type="expression" dxfId="363" priority="359">
      <formula>IF(RIGHT(TEXT(AK334,"0.#"),1)=".",FALSE,TRUE)</formula>
    </cfRule>
    <cfRule type="expression" dxfId="362" priority="360">
      <formula>IF(RIGHT(TEXT(AK334,"0.#"),1)=".",TRUE,FALSE)</formula>
    </cfRule>
  </conditionalFormatting>
  <conditionalFormatting sqref="AU334:AX334">
    <cfRule type="expression" dxfId="361" priority="355">
      <formula>IF(AND(AU334&gt;=0, RIGHT(TEXT(AU334,"0.#"),1)&lt;&gt;"."),TRUE,FALSE)</formula>
    </cfRule>
    <cfRule type="expression" dxfId="360" priority="356">
      <formula>IF(AND(AU334&gt;=0, RIGHT(TEXT(AU334,"0.#"),1)="."),TRUE,FALSE)</formula>
    </cfRule>
    <cfRule type="expression" dxfId="359" priority="357">
      <formula>IF(AND(AU334&lt;0, RIGHT(TEXT(AU334,"0.#"),1)&lt;&gt;"."),TRUE,FALSE)</formula>
    </cfRule>
    <cfRule type="expression" dxfId="358" priority="358">
      <formula>IF(AND(AU334&lt;0, RIGHT(TEXT(AU334,"0.#"),1)="."),TRUE,FALSE)</formula>
    </cfRule>
  </conditionalFormatting>
  <conditionalFormatting sqref="AK335:AK363">
    <cfRule type="expression" dxfId="357" priority="353">
      <formula>IF(RIGHT(TEXT(AK335,"0.#"),1)=".",FALSE,TRUE)</formula>
    </cfRule>
    <cfRule type="expression" dxfId="356" priority="354">
      <formula>IF(RIGHT(TEXT(AK335,"0.#"),1)=".",TRUE,FALSE)</formula>
    </cfRule>
  </conditionalFormatting>
  <conditionalFormatting sqref="AU335:AX363">
    <cfRule type="expression" dxfId="355" priority="349">
      <formula>IF(AND(AU335&gt;=0, RIGHT(TEXT(AU335,"0.#"),1)&lt;&gt;"."),TRUE,FALSE)</formula>
    </cfRule>
    <cfRule type="expression" dxfId="354" priority="350">
      <formula>IF(AND(AU335&gt;=0, RIGHT(TEXT(AU335,"0.#"),1)="."),TRUE,FALSE)</formula>
    </cfRule>
    <cfRule type="expression" dxfId="353" priority="351">
      <formula>IF(AND(AU335&lt;0, RIGHT(TEXT(AU335,"0.#"),1)&lt;&gt;"."),TRUE,FALSE)</formula>
    </cfRule>
    <cfRule type="expression" dxfId="352" priority="352">
      <formula>IF(AND(AU335&lt;0, RIGHT(TEXT(AU335,"0.#"),1)="."),TRUE,FALSE)</formula>
    </cfRule>
  </conditionalFormatting>
  <conditionalFormatting sqref="AK367">
    <cfRule type="expression" dxfId="351" priority="347">
      <formula>IF(RIGHT(TEXT(AK367,"0.#"),1)=".",FALSE,TRUE)</formula>
    </cfRule>
    <cfRule type="expression" dxfId="350" priority="348">
      <formula>IF(RIGHT(TEXT(AK367,"0.#"),1)=".",TRUE,FALSE)</formula>
    </cfRule>
  </conditionalFormatting>
  <conditionalFormatting sqref="AU367:AX367">
    <cfRule type="expression" dxfId="349" priority="343">
      <formula>IF(AND(AU367&gt;=0, RIGHT(TEXT(AU367,"0.#"),1)&lt;&gt;"."),TRUE,FALSE)</formula>
    </cfRule>
    <cfRule type="expression" dxfId="348" priority="344">
      <formula>IF(AND(AU367&gt;=0, RIGHT(TEXT(AU367,"0.#"),1)="."),TRUE,FALSE)</formula>
    </cfRule>
    <cfRule type="expression" dxfId="347" priority="345">
      <formula>IF(AND(AU367&lt;0, RIGHT(TEXT(AU367,"0.#"),1)&lt;&gt;"."),TRUE,FALSE)</formula>
    </cfRule>
    <cfRule type="expression" dxfId="346" priority="346">
      <formula>IF(AND(AU367&lt;0, RIGHT(TEXT(AU367,"0.#"),1)="."),TRUE,FALSE)</formula>
    </cfRule>
  </conditionalFormatting>
  <conditionalFormatting sqref="AK368:AK396">
    <cfRule type="expression" dxfId="345" priority="341">
      <formula>IF(RIGHT(TEXT(AK368,"0.#"),1)=".",FALSE,TRUE)</formula>
    </cfRule>
    <cfRule type="expression" dxfId="344" priority="342">
      <formula>IF(RIGHT(TEXT(AK368,"0.#"),1)=".",TRUE,FALSE)</formula>
    </cfRule>
  </conditionalFormatting>
  <conditionalFormatting sqref="AU368:AX396">
    <cfRule type="expression" dxfId="343" priority="337">
      <formula>IF(AND(AU368&gt;=0, RIGHT(TEXT(AU368,"0.#"),1)&lt;&gt;"."),TRUE,FALSE)</formula>
    </cfRule>
    <cfRule type="expression" dxfId="342" priority="338">
      <formula>IF(AND(AU368&gt;=0, RIGHT(TEXT(AU368,"0.#"),1)="."),TRUE,FALSE)</formula>
    </cfRule>
    <cfRule type="expression" dxfId="341" priority="339">
      <formula>IF(AND(AU368&lt;0, RIGHT(TEXT(AU368,"0.#"),1)&lt;&gt;"."),TRUE,FALSE)</formula>
    </cfRule>
    <cfRule type="expression" dxfId="340" priority="340">
      <formula>IF(AND(AU368&lt;0, RIGHT(TEXT(AU368,"0.#"),1)="."),TRUE,FALSE)</formula>
    </cfRule>
  </conditionalFormatting>
  <conditionalFormatting sqref="AK400">
    <cfRule type="expression" dxfId="339" priority="335">
      <formula>IF(RIGHT(TEXT(AK400,"0.#"),1)=".",FALSE,TRUE)</formula>
    </cfRule>
    <cfRule type="expression" dxfId="338" priority="336">
      <formula>IF(RIGHT(TEXT(AK400,"0.#"),1)=".",TRUE,FALSE)</formula>
    </cfRule>
  </conditionalFormatting>
  <conditionalFormatting sqref="AU400:AX400">
    <cfRule type="expression" dxfId="337" priority="331">
      <formula>IF(AND(AU400&gt;=0, RIGHT(TEXT(AU400,"0.#"),1)&lt;&gt;"."),TRUE,FALSE)</formula>
    </cfRule>
    <cfRule type="expression" dxfId="336" priority="332">
      <formula>IF(AND(AU400&gt;=0, RIGHT(TEXT(AU400,"0.#"),1)="."),TRUE,FALSE)</formula>
    </cfRule>
    <cfRule type="expression" dxfId="335" priority="333">
      <formula>IF(AND(AU400&lt;0, RIGHT(TEXT(AU400,"0.#"),1)&lt;&gt;"."),TRUE,FALSE)</formula>
    </cfRule>
    <cfRule type="expression" dxfId="334" priority="334">
      <formula>IF(AND(AU400&lt;0, RIGHT(TEXT(AU400,"0.#"),1)="."),TRUE,FALSE)</formula>
    </cfRule>
  </conditionalFormatting>
  <conditionalFormatting sqref="AK401:AK429">
    <cfRule type="expression" dxfId="333" priority="329">
      <formula>IF(RIGHT(TEXT(AK401,"0.#"),1)=".",FALSE,TRUE)</formula>
    </cfRule>
    <cfRule type="expression" dxfId="332" priority="330">
      <formula>IF(RIGHT(TEXT(AK401,"0.#"),1)=".",TRUE,FALSE)</formula>
    </cfRule>
  </conditionalFormatting>
  <conditionalFormatting sqref="AU401:AX429">
    <cfRule type="expression" dxfId="331" priority="325">
      <formula>IF(AND(AU401&gt;=0, RIGHT(TEXT(AU401,"0.#"),1)&lt;&gt;"."),TRUE,FALSE)</formula>
    </cfRule>
    <cfRule type="expression" dxfId="330" priority="326">
      <formula>IF(AND(AU401&gt;=0, RIGHT(TEXT(AU401,"0.#"),1)="."),TRUE,FALSE)</formula>
    </cfRule>
    <cfRule type="expression" dxfId="329" priority="327">
      <formula>IF(AND(AU401&lt;0, RIGHT(TEXT(AU401,"0.#"),1)&lt;&gt;"."),TRUE,FALSE)</formula>
    </cfRule>
    <cfRule type="expression" dxfId="328" priority="328">
      <formula>IF(AND(AU401&lt;0, RIGHT(TEXT(AU401,"0.#"),1)="."),TRUE,FALSE)</formula>
    </cfRule>
  </conditionalFormatting>
  <conditionalFormatting sqref="AK433">
    <cfRule type="expression" dxfId="327" priority="323">
      <formula>IF(RIGHT(TEXT(AK433,"0.#"),1)=".",FALSE,TRUE)</formula>
    </cfRule>
    <cfRule type="expression" dxfId="326" priority="324">
      <formula>IF(RIGHT(TEXT(AK433,"0.#"),1)=".",TRUE,FALSE)</formula>
    </cfRule>
  </conditionalFormatting>
  <conditionalFormatting sqref="AU433:AX433">
    <cfRule type="expression" dxfId="325" priority="319">
      <formula>IF(AND(AU433&gt;=0, RIGHT(TEXT(AU433,"0.#"),1)&lt;&gt;"."),TRUE,FALSE)</formula>
    </cfRule>
    <cfRule type="expression" dxfId="324" priority="320">
      <formula>IF(AND(AU433&gt;=0, RIGHT(TEXT(AU433,"0.#"),1)="."),TRUE,FALSE)</formula>
    </cfRule>
    <cfRule type="expression" dxfId="323" priority="321">
      <formula>IF(AND(AU433&lt;0, RIGHT(TEXT(AU433,"0.#"),1)&lt;&gt;"."),TRUE,FALSE)</formula>
    </cfRule>
    <cfRule type="expression" dxfId="322" priority="322">
      <formula>IF(AND(AU433&lt;0, RIGHT(TEXT(AU433,"0.#"),1)="."),TRUE,FALSE)</formula>
    </cfRule>
  </conditionalFormatting>
  <conditionalFormatting sqref="AK434:AK462">
    <cfRule type="expression" dxfId="321" priority="317">
      <formula>IF(RIGHT(TEXT(AK434,"0.#"),1)=".",FALSE,TRUE)</formula>
    </cfRule>
    <cfRule type="expression" dxfId="320" priority="318">
      <formula>IF(RIGHT(TEXT(AK434,"0.#"),1)=".",TRUE,FALSE)</formula>
    </cfRule>
  </conditionalFormatting>
  <conditionalFormatting sqref="AU434:AX462">
    <cfRule type="expression" dxfId="319" priority="313">
      <formula>IF(AND(AU434&gt;=0, RIGHT(TEXT(AU434,"0.#"),1)&lt;&gt;"."),TRUE,FALSE)</formula>
    </cfRule>
    <cfRule type="expression" dxfId="318" priority="314">
      <formula>IF(AND(AU434&gt;=0, RIGHT(TEXT(AU434,"0.#"),1)="."),TRUE,FALSE)</formula>
    </cfRule>
    <cfRule type="expression" dxfId="317" priority="315">
      <formula>IF(AND(AU434&lt;0, RIGHT(TEXT(AU434,"0.#"),1)&lt;&gt;"."),TRUE,FALSE)</formula>
    </cfRule>
    <cfRule type="expression" dxfId="316" priority="316">
      <formula>IF(AND(AU434&lt;0, RIGHT(TEXT(AU434,"0.#"),1)="."),TRUE,FALSE)</formula>
    </cfRule>
  </conditionalFormatting>
  <conditionalFormatting sqref="AK466">
    <cfRule type="expression" dxfId="315" priority="311">
      <formula>IF(RIGHT(TEXT(AK466,"0.#"),1)=".",FALSE,TRUE)</formula>
    </cfRule>
    <cfRule type="expression" dxfId="314" priority="312">
      <formula>IF(RIGHT(TEXT(AK466,"0.#"),1)=".",TRUE,FALSE)</formula>
    </cfRule>
  </conditionalFormatting>
  <conditionalFormatting sqref="AU466:AX466">
    <cfRule type="expression" dxfId="313" priority="307">
      <formula>IF(AND(AU466&gt;=0, RIGHT(TEXT(AU466,"0.#"),1)&lt;&gt;"."),TRUE,FALSE)</formula>
    </cfRule>
    <cfRule type="expression" dxfId="312" priority="308">
      <formula>IF(AND(AU466&gt;=0, RIGHT(TEXT(AU466,"0.#"),1)="."),TRUE,FALSE)</formula>
    </cfRule>
    <cfRule type="expression" dxfId="311" priority="309">
      <formula>IF(AND(AU466&lt;0, RIGHT(TEXT(AU466,"0.#"),1)&lt;&gt;"."),TRUE,FALSE)</formula>
    </cfRule>
    <cfRule type="expression" dxfId="310" priority="310">
      <formula>IF(AND(AU466&lt;0, RIGHT(TEXT(AU466,"0.#"),1)="."),TRUE,FALSE)</formula>
    </cfRule>
  </conditionalFormatting>
  <conditionalFormatting sqref="AK467:AK495">
    <cfRule type="expression" dxfId="309" priority="305">
      <formula>IF(RIGHT(TEXT(AK467,"0.#"),1)=".",FALSE,TRUE)</formula>
    </cfRule>
    <cfRule type="expression" dxfId="308" priority="306">
      <formula>IF(RIGHT(TEXT(AK467,"0.#"),1)=".",TRUE,FALSE)</formula>
    </cfRule>
  </conditionalFormatting>
  <conditionalFormatting sqref="AU467:AX495">
    <cfRule type="expression" dxfId="307" priority="301">
      <formula>IF(AND(AU467&gt;=0, RIGHT(TEXT(AU467,"0.#"),1)&lt;&gt;"."),TRUE,FALSE)</formula>
    </cfRule>
    <cfRule type="expression" dxfId="306" priority="302">
      <formula>IF(AND(AU467&gt;=0, RIGHT(TEXT(AU467,"0.#"),1)="."),TRUE,FALSE)</formula>
    </cfRule>
    <cfRule type="expression" dxfId="305" priority="303">
      <formula>IF(AND(AU467&lt;0, RIGHT(TEXT(AU467,"0.#"),1)&lt;&gt;"."),TRUE,FALSE)</formula>
    </cfRule>
    <cfRule type="expression" dxfId="304" priority="304">
      <formula>IF(AND(AU467&lt;0, RIGHT(TEXT(AU467,"0.#"),1)="."),TRUE,FALSE)</formula>
    </cfRule>
  </conditionalFormatting>
  <conditionalFormatting sqref="AK499">
    <cfRule type="expression" dxfId="303" priority="299">
      <formula>IF(RIGHT(TEXT(AK499,"0.#"),1)=".",FALSE,TRUE)</formula>
    </cfRule>
    <cfRule type="expression" dxfId="302" priority="300">
      <formula>IF(RIGHT(TEXT(AK499,"0.#"),1)=".",TRUE,FALSE)</formula>
    </cfRule>
  </conditionalFormatting>
  <conditionalFormatting sqref="AU499:AX499">
    <cfRule type="expression" dxfId="301" priority="295">
      <formula>IF(AND(AU499&gt;=0, RIGHT(TEXT(AU499,"0.#"),1)&lt;&gt;"."),TRUE,FALSE)</formula>
    </cfRule>
    <cfRule type="expression" dxfId="300" priority="296">
      <formula>IF(AND(AU499&gt;=0, RIGHT(TEXT(AU499,"0.#"),1)="."),TRUE,FALSE)</formula>
    </cfRule>
    <cfRule type="expression" dxfId="299" priority="297">
      <formula>IF(AND(AU499&lt;0, RIGHT(TEXT(AU499,"0.#"),1)&lt;&gt;"."),TRUE,FALSE)</formula>
    </cfRule>
    <cfRule type="expression" dxfId="298" priority="298">
      <formula>IF(AND(AU499&lt;0, RIGHT(TEXT(AU499,"0.#"),1)="."),TRUE,FALSE)</formula>
    </cfRule>
  </conditionalFormatting>
  <conditionalFormatting sqref="AK500:AK528">
    <cfRule type="expression" dxfId="297" priority="293">
      <formula>IF(RIGHT(TEXT(AK500,"0.#"),1)=".",FALSE,TRUE)</formula>
    </cfRule>
    <cfRule type="expression" dxfId="296" priority="294">
      <formula>IF(RIGHT(TEXT(AK500,"0.#"),1)=".",TRUE,FALSE)</formula>
    </cfRule>
  </conditionalFormatting>
  <conditionalFormatting sqref="AU500:AX528">
    <cfRule type="expression" dxfId="295" priority="289">
      <formula>IF(AND(AU500&gt;=0, RIGHT(TEXT(AU500,"0.#"),1)&lt;&gt;"."),TRUE,FALSE)</formula>
    </cfRule>
    <cfRule type="expression" dxfId="294" priority="290">
      <formula>IF(AND(AU500&gt;=0, RIGHT(TEXT(AU500,"0.#"),1)="."),TRUE,FALSE)</formula>
    </cfRule>
    <cfRule type="expression" dxfId="293" priority="291">
      <formula>IF(AND(AU500&lt;0, RIGHT(TEXT(AU500,"0.#"),1)&lt;&gt;"."),TRUE,FALSE)</formula>
    </cfRule>
    <cfRule type="expression" dxfId="292" priority="292">
      <formula>IF(AND(AU500&lt;0, RIGHT(TEXT(AU500,"0.#"),1)="."),TRUE,FALSE)</formula>
    </cfRule>
  </conditionalFormatting>
  <conditionalFormatting sqref="AK532">
    <cfRule type="expression" dxfId="291" priority="287">
      <formula>IF(RIGHT(TEXT(AK532,"0.#"),1)=".",FALSE,TRUE)</formula>
    </cfRule>
    <cfRule type="expression" dxfId="290" priority="288">
      <formula>IF(RIGHT(TEXT(AK532,"0.#"),1)=".",TRUE,FALSE)</formula>
    </cfRule>
  </conditionalFormatting>
  <conditionalFormatting sqref="AU532:AX532">
    <cfRule type="expression" dxfId="289" priority="283">
      <formula>IF(AND(AU532&gt;=0, RIGHT(TEXT(AU532,"0.#"),1)&lt;&gt;"."),TRUE,FALSE)</formula>
    </cfRule>
    <cfRule type="expression" dxfId="288" priority="284">
      <formula>IF(AND(AU532&gt;=0, RIGHT(TEXT(AU532,"0.#"),1)="."),TRUE,FALSE)</formula>
    </cfRule>
    <cfRule type="expression" dxfId="287" priority="285">
      <formula>IF(AND(AU532&lt;0, RIGHT(TEXT(AU532,"0.#"),1)&lt;&gt;"."),TRUE,FALSE)</formula>
    </cfRule>
    <cfRule type="expression" dxfId="286" priority="286">
      <formula>IF(AND(AU532&lt;0, RIGHT(TEXT(AU532,"0.#"),1)="."),TRUE,FALSE)</formula>
    </cfRule>
  </conditionalFormatting>
  <conditionalFormatting sqref="AK533:AK561">
    <cfRule type="expression" dxfId="285" priority="281">
      <formula>IF(RIGHT(TEXT(AK533,"0.#"),1)=".",FALSE,TRUE)</formula>
    </cfRule>
    <cfRule type="expression" dxfId="284" priority="282">
      <formula>IF(RIGHT(TEXT(AK533,"0.#"),1)=".",TRUE,FALSE)</formula>
    </cfRule>
  </conditionalFormatting>
  <conditionalFormatting sqref="AU533:AX561">
    <cfRule type="expression" dxfId="283" priority="277">
      <formula>IF(AND(AU533&gt;=0, RIGHT(TEXT(AU533,"0.#"),1)&lt;&gt;"."),TRUE,FALSE)</formula>
    </cfRule>
    <cfRule type="expression" dxfId="282" priority="278">
      <formula>IF(AND(AU533&gt;=0, RIGHT(TEXT(AU533,"0.#"),1)="."),TRUE,FALSE)</formula>
    </cfRule>
    <cfRule type="expression" dxfId="281" priority="279">
      <formula>IF(AND(AU533&lt;0, RIGHT(TEXT(AU533,"0.#"),1)&lt;&gt;"."),TRUE,FALSE)</formula>
    </cfRule>
    <cfRule type="expression" dxfId="280" priority="280">
      <formula>IF(AND(AU533&lt;0, RIGHT(TEXT(AU533,"0.#"),1)="."),TRUE,FALSE)</formula>
    </cfRule>
  </conditionalFormatting>
  <conditionalFormatting sqref="AK565">
    <cfRule type="expression" dxfId="279" priority="275">
      <formula>IF(RIGHT(TEXT(AK565,"0.#"),1)=".",FALSE,TRUE)</formula>
    </cfRule>
    <cfRule type="expression" dxfId="278" priority="276">
      <formula>IF(RIGHT(TEXT(AK565,"0.#"),1)=".",TRUE,FALSE)</formula>
    </cfRule>
  </conditionalFormatting>
  <conditionalFormatting sqref="AU565:AX565">
    <cfRule type="expression" dxfId="277" priority="271">
      <formula>IF(AND(AU565&gt;=0, RIGHT(TEXT(AU565,"0.#"),1)&lt;&gt;"."),TRUE,FALSE)</formula>
    </cfRule>
    <cfRule type="expression" dxfId="276" priority="272">
      <formula>IF(AND(AU565&gt;=0, RIGHT(TEXT(AU565,"0.#"),1)="."),TRUE,FALSE)</formula>
    </cfRule>
    <cfRule type="expression" dxfId="275" priority="273">
      <formula>IF(AND(AU565&lt;0, RIGHT(TEXT(AU565,"0.#"),1)&lt;&gt;"."),TRUE,FALSE)</formula>
    </cfRule>
    <cfRule type="expression" dxfId="274" priority="274">
      <formula>IF(AND(AU565&lt;0, RIGHT(TEXT(AU565,"0.#"),1)="."),TRUE,FALSE)</formula>
    </cfRule>
  </conditionalFormatting>
  <conditionalFormatting sqref="AK566:AK594">
    <cfRule type="expression" dxfId="273" priority="269">
      <formula>IF(RIGHT(TEXT(AK566,"0.#"),1)=".",FALSE,TRUE)</formula>
    </cfRule>
    <cfRule type="expression" dxfId="272" priority="270">
      <formula>IF(RIGHT(TEXT(AK566,"0.#"),1)=".",TRUE,FALSE)</formula>
    </cfRule>
  </conditionalFormatting>
  <conditionalFormatting sqref="AU566:AX594">
    <cfRule type="expression" dxfId="271" priority="265">
      <formula>IF(AND(AU566&gt;=0, RIGHT(TEXT(AU566,"0.#"),1)&lt;&gt;"."),TRUE,FALSE)</formula>
    </cfRule>
    <cfRule type="expression" dxfId="270" priority="266">
      <formula>IF(AND(AU566&gt;=0, RIGHT(TEXT(AU566,"0.#"),1)="."),TRUE,FALSE)</formula>
    </cfRule>
    <cfRule type="expression" dxfId="269" priority="267">
      <formula>IF(AND(AU566&lt;0, RIGHT(TEXT(AU566,"0.#"),1)&lt;&gt;"."),TRUE,FALSE)</formula>
    </cfRule>
    <cfRule type="expression" dxfId="268" priority="268">
      <formula>IF(AND(AU566&lt;0, RIGHT(TEXT(AU566,"0.#"),1)="."),TRUE,FALSE)</formula>
    </cfRule>
  </conditionalFormatting>
  <conditionalFormatting sqref="AK598">
    <cfRule type="expression" dxfId="267" priority="263">
      <formula>IF(RIGHT(TEXT(AK598,"0.#"),1)=".",FALSE,TRUE)</formula>
    </cfRule>
    <cfRule type="expression" dxfId="266" priority="264">
      <formula>IF(RIGHT(TEXT(AK598,"0.#"),1)=".",TRUE,FALSE)</formula>
    </cfRule>
  </conditionalFormatting>
  <conditionalFormatting sqref="AU598:AX598">
    <cfRule type="expression" dxfId="265" priority="259">
      <formula>IF(AND(AU598&gt;=0, RIGHT(TEXT(AU598,"0.#"),1)&lt;&gt;"."),TRUE,FALSE)</formula>
    </cfRule>
    <cfRule type="expression" dxfId="264" priority="260">
      <formula>IF(AND(AU598&gt;=0, RIGHT(TEXT(AU598,"0.#"),1)="."),TRUE,FALSE)</formula>
    </cfRule>
    <cfRule type="expression" dxfId="263" priority="261">
      <formula>IF(AND(AU598&lt;0, RIGHT(TEXT(AU598,"0.#"),1)&lt;&gt;"."),TRUE,FALSE)</formula>
    </cfRule>
    <cfRule type="expression" dxfId="262" priority="262">
      <formula>IF(AND(AU598&lt;0, RIGHT(TEXT(AU598,"0.#"),1)="."),TRUE,FALSE)</formula>
    </cfRule>
  </conditionalFormatting>
  <conditionalFormatting sqref="AK599:AK627">
    <cfRule type="expression" dxfId="261" priority="257">
      <formula>IF(RIGHT(TEXT(AK599,"0.#"),1)=".",FALSE,TRUE)</formula>
    </cfRule>
    <cfRule type="expression" dxfId="260" priority="258">
      <formula>IF(RIGHT(TEXT(AK599,"0.#"),1)=".",TRUE,FALSE)</formula>
    </cfRule>
  </conditionalFormatting>
  <conditionalFormatting sqref="AU599:AX627">
    <cfRule type="expression" dxfId="259" priority="253">
      <formula>IF(AND(AU599&gt;=0, RIGHT(TEXT(AU599,"0.#"),1)&lt;&gt;"."),TRUE,FALSE)</formula>
    </cfRule>
    <cfRule type="expression" dxfId="258" priority="254">
      <formula>IF(AND(AU599&gt;=0, RIGHT(TEXT(AU599,"0.#"),1)="."),TRUE,FALSE)</formula>
    </cfRule>
    <cfRule type="expression" dxfId="257" priority="255">
      <formula>IF(AND(AU599&lt;0, RIGHT(TEXT(AU599,"0.#"),1)&lt;&gt;"."),TRUE,FALSE)</formula>
    </cfRule>
    <cfRule type="expression" dxfId="256" priority="256">
      <formula>IF(AND(AU599&lt;0, RIGHT(TEXT(AU599,"0.#"),1)="."),TRUE,FALSE)</formula>
    </cfRule>
  </conditionalFormatting>
  <conditionalFormatting sqref="AK631">
    <cfRule type="expression" dxfId="255" priority="251">
      <formula>IF(RIGHT(TEXT(AK631,"0.#"),1)=".",FALSE,TRUE)</formula>
    </cfRule>
    <cfRule type="expression" dxfId="254" priority="252">
      <formula>IF(RIGHT(TEXT(AK631,"0.#"),1)=".",TRUE,FALSE)</formula>
    </cfRule>
  </conditionalFormatting>
  <conditionalFormatting sqref="AU631:AX631">
    <cfRule type="expression" dxfId="253" priority="247">
      <formula>IF(AND(AU631&gt;=0, RIGHT(TEXT(AU631,"0.#"),1)&lt;&gt;"."),TRUE,FALSE)</formula>
    </cfRule>
    <cfRule type="expression" dxfId="252" priority="248">
      <formula>IF(AND(AU631&gt;=0, RIGHT(TEXT(AU631,"0.#"),1)="."),TRUE,FALSE)</formula>
    </cfRule>
    <cfRule type="expression" dxfId="251" priority="249">
      <formula>IF(AND(AU631&lt;0, RIGHT(TEXT(AU631,"0.#"),1)&lt;&gt;"."),TRUE,FALSE)</formula>
    </cfRule>
    <cfRule type="expression" dxfId="250" priority="250">
      <formula>IF(AND(AU631&lt;0, RIGHT(TEXT(AU631,"0.#"),1)="."),TRUE,FALSE)</formula>
    </cfRule>
  </conditionalFormatting>
  <conditionalFormatting sqref="AK632:AK660">
    <cfRule type="expression" dxfId="249" priority="245">
      <formula>IF(RIGHT(TEXT(AK632,"0.#"),1)=".",FALSE,TRUE)</formula>
    </cfRule>
    <cfRule type="expression" dxfId="248" priority="246">
      <formula>IF(RIGHT(TEXT(AK632,"0.#"),1)=".",TRUE,FALSE)</formula>
    </cfRule>
  </conditionalFormatting>
  <conditionalFormatting sqref="AU632:AX660">
    <cfRule type="expression" dxfId="247" priority="241">
      <formula>IF(AND(AU632&gt;=0, RIGHT(TEXT(AU632,"0.#"),1)&lt;&gt;"."),TRUE,FALSE)</formula>
    </cfRule>
    <cfRule type="expression" dxfId="246" priority="242">
      <formula>IF(AND(AU632&gt;=0, RIGHT(TEXT(AU632,"0.#"),1)="."),TRUE,FALSE)</formula>
    </cfRule>
    <cfRule type="expression" dxfId="245" priority="243">
      <formula>IF(AND(AU632&lt;0, RIGHT(TEXT(AU632,"0.#"),1)&lt;&gt;"."),TRUE,FALSE)</formula>
    </cfRule>
    <cfRule type="expression" dxfId="244" priority="244">
      <formula>IF(AND(AU632&lt;0, RIGHT(TEXT(AU632,"0.#"),1)="."),TRUE,FALSE)</formula>
    </cfRule>
  </conditionalFormatting>
  <conditionalFormatting sqref="AK664">
    <cfRule type="expression" dxfId="243" priority="239">
      <formula>IF(RIGHT(TEXT(AK664,"0.#"),1)=".",FALSE,TRUE)</formula>
    </cfRule>
    <cfRule type="expression" dxfId="242" priority="240">
      <formula>IF(RIGHT(TEXT(AK664,"0.#"),1)=".",TRUE,FALSE)</formula>
    </cfRule>
  </conditionalFormatting>
  <conditionalFormatting sqref="AU664:AX664">
    <cfRule type="expression" dxfId="241" priority="235">
      <formula>IF(AND(AU664&gt;=0, RIGHT(TEXT(AU664,"0.#"),1)&lt;&gt;"."),TRUE,FALSE)</formula>
    </cfRule>
    <cfRule type="expression" dxfId="240" priority="236">
      <formula>IF(AND(AU664&gt;=0, RIGHT(TEXT(AU664,"0.#"),1)="."),TRUE,FALSE)</formula>
    </cfRule>
    <cfRule type="expression" dxfId="239" priority="237">
      <formula>IF(AND(AU664&lt;0, RIGHT(TEXT(AU664,"0.#"),1)&lt;&gt;"."),TRUE,FALSE)</formula>
    </cfRule>
    <cfRule type="expression" dxfId="238" priority="238">
      <formula>IF(AND(AU664&lt;0, RIGHT(TEXT(AU664,"0.#"),1)="."),TRUE,FALSE)</formula>
    </cfRule>
  </conditionalFormatting>
  <conditionalFormatting sqref="AK665:AK693">
    <cfRule type="expression" dxfId="237" priority="233">
      <formula>IF(RIGHT(TEXT(AK665,"0.#"),1)=".",FALSE,TRUE)</formula>
    </cfRule>
    <cfRule type="expression" dxfId="236" priority="234">
      <formula>IF(RIGHT(TEXT(AK665,"0.#"),1)=".",TRUE,FALSE)</formula>
    </cfRule>
  </conditionalFormatting>
  <conditionalFormatting sqref="AU665:AX693">
    <cfRule type="expression" dxfId="235" priority="229">
      <formula>IF(AND(AU665&gt;=0, RIGHT(TEXT(AU665,"0.#"),1)&lt;&gt;"."),TRUE,FALSE)</formula>
    </cfRule>
    <cfRule type="expression" dxfId="234" priority="230">
      <formula>IF(AND(AU665&gt;=0, RIGHT(TEXT(AU665,"0.#"),1)="."),TRUE,FALSE)</formula>
    </cfRule>
    <cfRule type="expression" dxfId="233" priority="231">
      <formula>IF(AND(AU665&lt;0, RIGHT(TEXT(AU665,"0.#"),1)&lt;&gt;"."),TRUE,FALSE)</formula>
    </cfRule>
    <cfRule type="expression" dxfId="232" priority="232">
      <formula>IF(AND(AU665&lt;0, RIGHT(TEXT(AU665,"0.#"),1)="."),TRUE,FALSE)</formula>
    </cfRule>
  </conditionalFormatting>
  <conditionalFormatting sqref="AK697">
    <cfRule type="expression" dxfId="231" priority="227">
      <formula>IF(RIGHT(TEXT(AK697,"0.#"),1)=".",FALSE,TRUE)</formula>
    </cfRule>
    <cfRule type="expression" dxfId="230" priority="228">
      <formula>IF(RIGHT(TEXT(AK697,"0.#"),1)=".",TRUE,FALSE)</formula>
    </cfRule>
  </conditionalFormatting>
  <conditionalFormatting sqref="AU697:AX697">
    <cfRule type="expression" dxfId="229" priority="223">
      <formula>IF(AND(AU697&gt;=0, RIGHT(TEXT(AU697,"0.#"),1)&lt;&gt;"."),TRUE,FALSE)</formula>
    </cfRule>
    <cfRule type="expression" dxfId="228" priority="224">
      <formula>IF(AND(AU697&gt;=0, RIGHT(TEXT(AU697,"0.#"),1)="."),TRUE,FALSE)</formula>
    </cfRule>
    <cfRule type="expression" dxfId="227" priority="225">
      <formula>IF(AND(AU697&lt;0, RIGHT(TEXT(AU697,"0.#"),1)&lt;&gt;"."),TRUE,FALSE)</formula>
    </cfRule>
    <cfRule type="expression" dxfId="226" priority="226">
      <formula>IF(AND(AU697&lt;0, RIGHT(TEXT(AU697,"0.#"),1)="."),TRUE,FALSE)</formula>
    </cfRule>
  </conditionalFormatting>
  <conditionalFormatting sqref="AK698:AK726">
    <cfRule type="expression" dxfId="225" priority="221">
      <formula>IF(RIGHT(TEXT(AK698,"0.#"),1)=".",FALSE,TRUE)</formula>
    </cfRule>
    <cfRule type="expression" dxfId="224" priority="222">
      <formula>IF(RIGHT(TEXT(AK698,"0.#"),1)=".",TRUE,FALSE)</formula>
    </cfRule>
  </conditionalFormatting>
  <conditionalFormatting sqref="AU698:AX726">
    <cfRule type="expression" dxfId="223" priority="217">
      <formula>IF(AND(AU698&gt;=0, RIGHT(TEXT(AU698,"0.#"),1)&lt;&gt;"."),TRUE,FALSE)</formula>
    </cfRule>
    <cfRule type="expression" dxfId="222" priority="218">
      <formula>IF(AND(AU698&gt;=0, RIGHT(TEXT(AU698,"0.#"),1)="."),TRUE,FALSE)</formula>
    </cfRule>
    <cfRule type="expression" dxfId="221" priority="219">
      <formula>IF(AND(AU698&lt;0, RIGHT(TEXT(AU698,"0.#"),1)&lt;&gt;"."),TRUE,FALSE)</formula>
    </cfRule>
    <cfRule type="expression" dxfId="220" priority="220">
      <formula>IF(AND(AU698&lt;0, RIGHT(TEXT(AU698,"0.#"),1)="."),TRUE,FALSE)</formula>
    </cfRule>
  </conditionalFormatting>
  <conditionalFormatting sqref="AK730">
    <cfRule type="expression" dxfId="219" priority="215">
      <formula>IF(RIGHT(TEXT(AK730,"0.#"),1)=".",FALSE,TRUE)</formula>
    </cfRule>
    <cfRule type="expression" dxfId="218" priority="216">
      <formula>IF(RIGHT(TEXT(AK730,"0.#"),1)=".",TRUE,FALSE)</formula>
    </cfRule>
  </conditionalFormatting>
  <conditionalFormatting sqref="AU730:AX730">
    <cfRule type="expression" dxfId="217" priority="211">
      <formula>IF(AND(AU730&gt;=0, RIGHT(TEXT(AU730,"0.#"),1)&lt;&gt;"."),TRUE,FALSE)</formula>
    </cfRule>
    <cfRule type="expression" dxfId="216" priority="212">
      <formula>IF(AND(AU730&gt;=0, RIGHT(TEXT(AU730,"0.#"),1)="."),TRUE,FALSE)</formula>
    </cfRule>
    <cfRule type="expression" dxfId="215" priority="213">
      <formula>IF(AND(AU730&lt;0, RIGHT(TEXT(AU730,"0.#"),1)&lt;&gt;"."),TRUE,FALSE)</formula>
    </cfRule>
    <cfRule type="expression" dxfId="214" priority="214">
      <formula>IF(AND(AU730&lt;0, RIGHT(TEXT(AU730,"0.#"),1)="."),TRUE,FALSE)</formula>
    </cfRule>
  </conditionalFormatting>
  <conditionalFormatting sqref="AK731:AK759">
    <cfRule type="expression" dxfId="213" priority="209">
      <formula>IF(RIGHT(TEXT(AK731,"0.#"),1)=".",FALSE,TRUE)</formula>
    </cfRule>
    <cfRule type="expression" dxfId="212" priority="210">
      <formula>IF(RIGHT(TEXT(AK731,"0.#"),1)=".",TRUE,FALSE)</formula>
    </cfRule>
  </conditionalFormatting>
  <conditionalFormatting sqref="AU731:AX759">
    <cfRule type="expression" dxfId="211" priority="205">
      <formula>IF(AND(AU731&gt;=0, RIGHT(TEXT(AU731,"0.#"),1)&lt;&gt;"."),TRUE,FALSE)</formula>
    </cfRule>
    <cfRule type="expression" dxfId="210" priority="206">
      <formula>IF(AND(AU731&gt;=0, RIGHT(TEXT(AU731,"0.#"),1)="."),TRUE,FALSE)</formula>
    </cfRule>
    <cfRule type="expression" dxfId="209" priority="207">
      <formula>IF(AND(AU731&lt;0, RIGHT(TEXT(AU731,"0.#"),1)&lt;&gt;"."),TRUE,FALSE)</formula>
    </cfRule>
    <cfRule type="expression" dxfId="208" priority="208">
      <formula>IF(AND(AU731&lt;0, RIGHT(TEXT(AU731,"0.#"),1)="."),TRUE,FALSE)</formula>
    </cfRule>
  </conditionalFormatting>
  <conditionalFormatting sqref="AK763">
    <cfRule type="expression" dxfId="207" priority="203">
      <formula>IF(RIGHT(TEXT(AK763,"0.#"),1)=".",FALSE,TRUE)</formula>
    </cfRule>
    <cfRule type="expression" dxfId="206" priority="204">
      <formula>IF(RIGHT(TEXT(AK763,"0.#"),1)=".",TRUE,FALSE)</formula>
    </cfRule>
  </conditionalFormatting>
  <conditionalFormatting sqref="AU763:AX763">
    <cfRule type="expression" dxfId="205" priority="199">
      <formula>IF(AND(AU763&gt;=0, RIGHT(TEXT(AU763,"0.#"),1)&lt;&gt;"."),TRUE,FALSE)</formula>
    </cfRule>
    <cfRule type="expression" dxfId="204" priority="200">
      <formula>IF(AND(AU763&gt;=0, RIGHT(TEXT(AU763,"0.#"),1)="."),TRUE,FALSE)</formula>
    </cfRule>
    <cfRule type="expression" dxfId="203" priority="201">
      <formula>IF(AND(AU763&lt;0, RIGHT(TEXT(AU763,"0.#"),1)&lt;&gt;"."),TRUE,FALSE)</formula>
    </cfRule>
    <cfRule type="expression" dxfId="202" priority="202">
      <formula>IF(AND(AU763&lt;0, RIGHT(TEXT(AU763,"0.#"),1)="."),TRUE,FALSE)</formula>
    </cfRule>
  </conditionalFormatting>
  <conditionalFormatting sqref="AK764:AK792">
    <cfRule type="expression" dxfId="201" priority="197">
      <formula>IF(RIGHT(TEXT(AK764,"0.#"),1)=".",FALSE,TRUE)</formula>
    </cfRule>
    <cfRule type="expression" dxfId="200" priority="198">
      <formula>IF(RIGHT(TEXT(AK764,"0.#"),1)=".",TRUE,FALSE)</formula>
    </cfRule>
  </conditionalFormatting>
  <conditionalFormatting sqref="AU764:AX792">
    <cfRule type="expression" dxfId="199" priority="193">
      <formula>IF(AND(AU764&gt;=0, RIGHT(TEXT(AU764,"0.#"),1)&lt;&gt;"."),TRUE,FALSE)</formula>
    </cfRule>
    <cfRule type="expression" dxfId="198" priority="194">
      <formula>IF(AND(AU764&gt;=0, RIGHT(TEXT(AU764,"0.#"),1)="."),TRUE,FALSE)</formula>
    </cfRule>
    <cfRule type="expression" dxfId="197" priority="195">
      <formula>IF(AND(AU764&lt;0, RIGHT(TEXT(AU764,"0.#"),1)&lt;&gt;"."),TRUE,FALSE)</formula>
    </cfRule>
    <cfRule type="expression" dxfId="196" priority="196">
      <formula>IF(AND(AU764&lt;0, RIGHT(TEXT(AU764,"0.#"),1)="."),TRUE,FALSE)</formula>
    </cfRule>
  </conditionalFormatting>
  <conditionalFormatting sqref="AK796">
    <cfRule type="expression" dxfId="195" priority="191">
      <formula>IF(RIGHT(TEXT(AK796,"0.#"),1)=".",FALSE,TRUE)</formula>
    </cfRule>
    <cfRule type="expression" dxfId="194" priority="192">
      <formula>IF(RIGHT(TEXT(AK796,"0.#"),1)=".",TRUE,FALSE)</formula>
    </cfRule>
  </conditionalFormatting>
  <conditionalFormatting sqref="AU796:AX796">
    <cfRule type="expression" dxfId="193" priority="187">
      <formula>IF(AND(AU796&gt;=0, RIGHT(TEXT(AU796,"0.#"),1)&lt;&gt;"."),TRUE,FALSE)</formula>
    </cfRule>
    <cfRule type="expression" dxfId="192" priority="188">
      <formula>IF(AND(AU796&gt;=0, RIGHT(TEXT(AU796,"0.#"),1)="."),TRUE,FALSE)</formula>
    </cfRule>
    <cfRule type="expression" dxfId="191" priority="189">
      <formula>IF(AND(AU796&lt;0, RIGHT(TEXT(AU796,"0.#"),1)&lt;&gt;"."),TRUE,FALSE)</formula>
    </cfRule>
    <cfRule type="expression" dxfId="190" priority="190">
      <formula>IF(AND(AU796&lt;0, RIGHT(TEXT(AU796,"0.#"),1)="."),TRUE,FALSE)</formula>
    </cfRule>
  </conditionalFormatting>
  <conditionalFormatting sqref="AK797:AK825">
    <cfRule type="expression" dxfId="189" priority="185">
      <formula>IF(RIGHT(TEXT(AK797,"0.#"),1)=".",FALSE,TRUE)</formula>
    </cfRule>
    <cfRule type="expression" dxfId="188" priority="186">
      <formula>IF(RIGHT(TEXT(AK797,"0.#"),1)=".",TRUE,FALSE)</formula>
    </cfRule>
  </conditionalFormatting>
  <conditionalFormatting sqref="AU797:AX825">
    <cfRule type="expression" dxfId="187" priority="181">
      <formula>IF(AND(AU797&gt;=0, RIGHT(TEXT(AU797,"0.#"),1)&lt;&gt;"."),TRUE,FALSE)</formula>
    </cfRule>
    <cfRule type="expression" dxfId="186" priority="182">
      <formula>IF(AND(AU797&gt;=0, RIGHT(TEXT(AU797,"0.#"),1)="."),TRUE,FALSE)</formula>
    </cfRule>
    <cfRule type="expression" dxfId="185" priority="183">
      <formula>IF(AND(AU797&lt;0, RIGHT(TEXT(AU797,"0.#"),1)&lt;&gt;"."),TRUE,FALSE)</formula>
    </cfRule>
    <cfRule type="expression" dxfId="184" priority="184">
      <formula>IF(AND(AU797&lt;0, RIGHT(TEXT(AU797,"0.#"),1)="."),TRUE,FALSE)</formula>
    </cfRule>
  </conditionalFormatting>
  <conditionalFormatting sqref="AK829">
    <cfRule type="expression" dxfId="183" priority="179">
      <formula>IF(RIGHT(TEXT(AK829,"0.#"),1)=".",FALSE,TRUE)</formula>
    </cfRule>
    <cfRule type="expression" dxfId="182" priority="180">
      <formula>IF(RIGHT(TEXT(AK829,"0.#"),1)=".",TRUE,FALSE)</formula>
    </cfRule>
  </conditionalFormatting>
  <conditionalFormatting sqref="AU829:AX829">
    <cfRule type="expression" dxfId="181" priority="175">
      <formula>IF(AND(AU829&gt;=0, RIGHT(TEXT(AU829,"0.#"),1)&lt;&gt;"."),TRUE,FALSE)</formula>
    </cfRule>
    <cfRule type="expression" dxfId="180" priority="176">
      <formula>IF(AND(AU829&gt;=0, RIGHT(TEXT(AU829,"0.#"),1)="."),TRUE,FALSE)</formula>
    </cfRule>
    <cfRule type="expression" dxfId="179" priority="177">
      <formula>IF(AND(AU829&lt;0, RIGHT(TEXT(AU829,"0.#"),1)&lt;&gt;"."),TRUE,FALSE)</formula>
    </cfRule>
    <cfRule type="expression" dxfId="178" priority="178">
      <formula>IF(AND(AU829&lt;0, RIGHT(TEXT(AU829,"0.#"),1)="."),TRUE,FALSE)</formula>
    </cfRule>
  </conditionalFormatting>
  <conditionalFormatting sqref="AK830:AK858">
    <cfRule type="expression" dxfId="177" priority="173">
      <formula>IF(RIGHT(TEXT(AK830,"0.#"),1)=".",FALSE,TRUE)</formula>
    </cfRule>
    <cfRule type="expression" dxfId="176" priority="174">
      <formula>IF(RIGHT(TEXT(AK830,"0.#"),1)=".",TRUE,FALSE)</formula>
    </cfRule>
  </conditionalFormatting>
  <conditionalFormatting sqref="AU830:AX858">
    <cfRule type="expression" dxfId="175" priority="169">
      <formula>IF(AND(AU830&gt;=0, RIGHT(TEXT(AU830,"0.#"),1)&lt;&gt;"."),TRUE,FALSE)</formula>
    </cfRule>
    <cfRule type="expression" dxfId="174" priority="170">
      <formula>IF(AND(AU830&gt;=0, RIGHT(TEXT(AU830,"0.#"),1)="."),TRUE,FALSE)</formula>
    </cfRule>
    <cfRule type="expression" dxfId="173" priority="171">
      <formula>IF(AND(AU830&lt;0, RIGHT(TEXT(AU830,"0.#"),1)&lt;&gt;"."),TRUE,FALSE)</formula>
    </cfRule>
    <cfRule type="expression" dxfId="172" priority="172">
      <formula>IF(AND(AU830&lt;0, RIGHT(TEXT(AU830,"0.#"),1)="."),TRUE,FALSE)</formula>
    </cfRule>
  </conditionalFormatting>
  <conditionalFormatting sqref="AK862">
    <cfRule type="expression" dxfId="171" priority="167">
      <formula>IF(RIGHT(TEXT(AK862,"0.#"),1)=".",FALSE,TRUE)</formula>
    </cfRule>
    <cfRule type="expression" dxfId="170" priority="168">
      <formula>IF(RIGHT(TEXT(AK862,"0.#"),1)=".",TRUE,FALSE)</formula>
    </cfRule>
  </conditionalFormatting>
  <conditionalFormatting sqref="AU862:AX862">
    <cfRule type="expression" dxfId="169" priority="163">
      <formula>IF(AND(AU862&gt;=0, RIGHT(TEXT(AU862,"0.#"),1)&lt;&gt;"."),TRUE,FALSE)</formula>
    </cfRule>
    <cfRule type="expression" dxfId="168" priority="164">
      <formula>IF(AND(AU862&gt;=0, RIGHT(TEXT(AU862,"0.#"),1)="."),TRUE,FALSE)</formula>
    </cfRule>
    <cfRule type="expression" dxfId="167" priority="165">
      <formula>IF(AND(AU862&lt;0, RIGHT(TEXT(AU862,"0.#"),1)&lt;&gt;"."),TRUE,FALSE)</formula>
    </cfRule>
    <cfRule type="expression" dxfId="166" priority="166">
      <formula>IF(AND(AU862&lt;0, RIGHT(TEXT(AU862,"0.#"),1)="."),TRUE,FALSE)</formula>
    </cfRule>
  </conditionalFormatting>
  <conditionalFormatting sqref="AK863:AK891">
    <cfRule type="expression" dxfId="165" priority="161">
      <formula>IF(RIGHT(TEXT(AK863,"0.#"),1)=".",FALSE,TRUE)</formula>
    </cfRule>
    <cfRule type="expression" dxfId="164" priority="162">
      <formula>IF(RIGHT(TEXT(AK863,"0.#"),1)=".",TRUE,FALSE)</formula>
    </cfRule>
  </conditionalFormatting>
  <conditionalFormatting sqref="AU863:AX891">
    <cfRule type="expression" dxfId="163" priority="157">
      <formula>IF(AND(AU863&gt;=0, RIGHT(TEXT(AU863,"0.#"),1)&lt;&gt;"."),TRUE,FALSE)</formula>
    </cfRule>
    <cfRule type="expression" dxfId="162" priority="158">
      <formula>IF(AND(AU863&gt;=0, RIGHT(TEXT(AU863,"0.#"),1)="."),TRUE,FALSE)</formula>
    </cfRule>
    <cfRule type="expression" dxfId="161" priority="159">
      <formula>IF(AND(AU863&lt;0, RIGHT(TEXT(AU863,"0.#"),1)&lt;&gt;"."),TRUE,FALSE)</formula>
    </cfRule>
    <cfRule type="expression" dxfId="160" priority="160">
      <formula>IF(AND(AU863&lt;0, RIGHT(TEXT(AU863,"0.#"),1)="."),TRUE,FALSE)</formula>
    </cfRule>
  </conditionalFormatting>
  <conditionalFormatting sqref="AK895">
    <cfRule type="expression" dxfId="159" priority="155">
      <formula>IF(RIGHT(TEXT(AK895,"0.#"),1)=".",FALSE,TRUE)</formula>
    </cfRule>
    <cfRule type="expression" dxfId="158" priority="156">
      <formula>IF(RIGHT(TEXT(AK895,"0.#"),1)=".",TRUE,FALSE)</formula>
    </cfRule>
  </conditionalFormatting>
  <conditionalFormatting sqref="AU895:AX895">
    <cfRule type="expression" dxfId="157" priority="151">
      <formula>IF(AND(AU895&gt;=0, RIGHT(TEXT(AU895,"0.#"),1)&lt;&gt;"."),TRUE,FALSE)</formula>
    </cfRule>
    <cfRule type="expression" dxfId="156" priority="152">
      <formula>IF(AND(AU895&gt;=0, RIGHT(TEXT(AU895,"0.#"),1)="."),TRUE,FALSE)</formula>
    </cfRule>
    <cfRule type="expression" dxfId="155" priority="153">
      <formula>IF(AND(AU895&lt;0, RIGHT(TEXT(AU895,"0.#"),1)&lt;&gt;"."),TRUE,FALSE)</formula>
    </cfRule>
    <cfRule type="expression" dxfId="154" priority="154">
      <formula>IF(AND(AU895&lt;0, RIGHT(TEXT(AU895,"0.#"),1)="."),TRUE,FALSE)</formula>
    </cfRule>
  </conditionalFormatting>
  <conditionalFormatting sqref="AK896:AK924">
    <cfRule type="expression" dxfId="153" priority="149">
      <formula>IF(RIGHT(TEXT(AK896,"0.#"),1)=".",FALSE,TRUE)</formula>
    </cfRule>
    <cfRule type="expression" dxfId="152" priority="150">
      <formula>IF(RIGHT(TEXT(AK896,"0.#"),1)=".",TRUE,FALSE)</formula>
    </cfRule>
  </conditionalFormatting>
  <conditionalFormatting sqref="AU896:AX924">
    <cfRule type="expression" dxfId="151" priority="145">
      <formula>IF(AND(AU896&gt;=0, RIGHT(TEXT(AU896,"0.#"),1)&lt;&gt;"."),TRUE,FALSE)</formula>
    </cfRule>
    <cfRule type="expression" dxfId="150" priority="146">
      <formula>IF(AND(AU896&gt;=0, RIGHT(TEXT(AU896,"0.#"),1)="."),TRUE,FALSE)</formula>
    </cfRule>
    <cfRule type="expression" dxfId="149" priority="147">
      <formula>IF(AND(AU896&lt;0, RIGHT(TEXT(AU896,"0.#"),1)&lt;&gt;"."),TRUE,FALSE)</formula>
    </cfRule>
    <cfRule type="expression" dxfId="148" priority="148">
      <formula>IF(AND(AU896&lt;0, RIGHT(TEXT(AU896,"0.#"),1)="."),TRUE,FALSE)</formula>
    </cfRule>
  </conditionalFormatting>
  <conditionalFormatting sqref="AK928">
    <cfRule type="expression" dxfId="147" priority="143">
      <formula>IF(RIGHT(TEXT(AK928,"0.#"),1)=".",FALSE,TRUE)</formula>
    </cfRule>
    <cfRule type="expression" dxfId="146" priority="144">
      <formula>IF(RIGHT(TEXT(AK928,"0.#"),1)=".",TRUE,FALSE)</formula>
    </cfRule>
  </conditionalFormatting>
  <conditionalFormatting sqref="AU928:AX928">
    <cfRule type="expression" dxfId="145" priority="139">
      <formula>IF(AND(AU928&gt;=0, RIGHT(TEXT(AU928,"0.#"),1)&lt;&gt;"."),TRUE,FALSE)</formula>
    </cfRule>
    <cfRule type="expression" dxfId="144" priority="140">
      <formula>IF(AND(AU928&gt;=0, RIGHT(TEXT(AU928,"0.#"),1)="."),TRUE,FALSE)</formula>
    </cfRule>
    <cfRule type="expression" dxfId="143" priority="141">
      <formula>IF(AND(AU928&lt;0, RIGHT(TEXT(AU928,"0.#"),1)&lt;&gt;"."),TRUE,FALSE)</formula>
    </cfRule>
    <cfRule type="expression" dxfId="142" priority="142">
      <formula>IF(AND(AU928&lt;0, RIGHT(TEXT(AU928,"0.#"),1)="."),TRUE,FALSE)</formula>
    </cfRule>
  </conditionalFormatting>
  <conditionalFormatting sqref="AK929:AK957">
    <cfRule type="expression" dxfId="141" priority="137">
      <formula>IF(RIGHT(TEXT(AK929,"0.#"),1)=".",FALSE,TRUE)</formula>
    </cfRule>
    <cfRule type="expression" dxfId="140" priority="138">
      <formula>IF(RIGHT(TEXT(AK929,"0.#"),1)=".",TRUE,FALSE)</formula>
    </cfRule>
  </conditionalFormatting>
  <conditionalFormatting sqref="AU929:AX957">
    <cfRule type="expression" dxfId="139" priority="133">
      <formula>IF(AND(AU929&gt;=0, RIGHT(TEXT(AU929,"0.#"),1)&lt;&gt;"."),TRUE,FALSE)</formula>
    </cfRule>
    <cfRule type="expression" dxfId="138" priority="134">
      <formula>IF(AND(AU929&gt;=0, RIGHT(TEXT(AU929,"0.#"),1)="."),TRUE,FALSE)</formula>
    </cfRule>
    <cfRule type="expression" dxfId="137" priority="135">
      <formula>IF(AND(AU929&lt;0, RIGHT(TEXT(AU929,"0.#"),1)&lt;&gt;"."),TRUE,FALSE)</formula>
    </cfRule>
    <cfRule type="expression" dxfId="136" priority="136">
      <formula>IF(AND(AU929&lt;0, RIGHT(TEXT(AU929,"0.#"),1)="."),TRUE,FALSE)</formula>
    </cfRule>
  </conditionalFormatting>
  <conditionalFormatting sqref="AK961">
    <cfRule type="expression" dxfId="135" priority="131">
      <formula>IF(RIGHT(TEXT(AK961,"0.#"),1)=".",FALSE,TRUE)</formula>
    </cfRule>
    <cfRule type="expression" dxfId="134" priority="132">
      <formula>IF(RIGHT(TEXT(AK961,"0.#"),1)=".",TRUE,FALSE)</formula>
    </cfRule>
  </conditionalFormatting>
  <conditionalFormatting sqref="AU961:AX961">
    <cfRule type="expression" dxfId="133" priority="127">
      <formula>IF(AND(AU961&gt;=0, RIGHT(TEXT(AU961,"0.#"),1)&lt;&gt;"."),TRUE,FALSE)</formula>
    </cfRule>
    <cfRule type="expression" dxfId="132" priority="128">
      <formula>IF(AND(AU961&gt;=0, RIGHT(TEXT(AU961,"0.#"),1)="."),TRUE,FALSE)</formula>
    </cfRule>
    <cfRule type="expression" dxfId="131" priority="129">
      <formula>IF(AND(AU961&lt;0, RIGHT(TEXT(AU961,"0.#"),1)&lt;&gt;"."),TRUE,FALSE)</formula>
    </cfRule>
    <cfRule type="expression" dxfId="130" priority="130">
      <formula>IF(AND(AU961&lt;0, RIGHT(TEXT(AU961,"0.#"),1)="."),TRUE,FALSE)</formula>
    </cfRule>
  </conditionalFormatting>
  <conditionalFormatting sqref="AK962:AK990">
    <cfRule type="expression" dxfId="129" priority="125">
      <formula>IF(RIGHT(TEXT(AK962,"0.#"),1)=".",FALSE,TRUE)</formula>
    </cfRule>
    <cfRule type="expression" dxfId="128" priority="126">
      <formula>IF(RIGHT(TEXT(AK962,"0.#"),1)=".",TRUE,FALSE)</formula>
    </cfRule>
  </conditionalFormatting>
  <conditionalFormatting sqref="AU962:AX990">
    <cfRule type="expression" dxfId="127" priority="121">
      <formula>IF(AND(AU962&gt;=0, RIGHT(TEXT(AU962,"0.#"),1)&lt;&gt;"."),TRUE,FALSE)</formula>
    </cfRule>
    <cfRule type="expression" dxfId="126" priority="122">
      <formula>IF(AND(AU962&gt;=0, RIGHT(TEXT(AU962,"0.#"),1)="."),TRUE,FALSE)</formula>
    </cfRule>
    <cfRule type="expression" dxfId="125" priority="123">
      <formula>IF(AND(AU962&lt;0, RIGHT(TEXT(AU962,"0.#"),1)&lt;&gt;"."),TRUE,FALSE)</formula>
    </cfRule>
    <cfRule type="expression" dxfId="124" priority="124">
      <formula>IF(AND(AU962&lt;0, RIGHT(TEXT(AU962,"0.#"),1)="."),TRUE,FALSE)</formula>
    </cfRule>
  </conditionalFormatting>
  <conditionalFormatting sqref="AK994">
    <cfRule type="expression" dxfId="123" priority="119">
      <formula>IF(RIGHT(TEXT(AK994,"0.#"),1)=".",FALSE,TRUE)</formula>
    </cfRule>
    <cfRule type="expression" dxfId="122" priority="120">
      <formula>IF(RIGHT(TEXT(AK994,"0.#"),1)=".",TRUE,FALSE)</formula>
    </cfRule>
  </conditionalFormatting>
  <conditionalFormatting sqref="AU994:AX994">
    <cfRule type="expression" dxfId="121" priority="115">
      <formula>IF(AND(AU994&gt;=0, RIGHT(TEXT(AU994,"0.#"),1)&lt;&gt;"."),TRUE,FALSE)</formula>
    </cfRule>
    <cfRule type="expression" dxfId="120" priority="116">
      <formula>IF(AND(AU994&gt;=0, RIGHT(TEXT(AU994,"0.#"),1)="."),TRUE,FALSE)</formula>
    </cfRule>
    <cfRule type="expression" dxfId="119" priority="117">
      <formula>IF(AND(AU994&lt;0, RIGHT(TEXT(AU994,"0.#"),1)&lt;&gt;"."),TRUE,FALSE)</formula>
    </cfRule>
    <cfRule type="expression" dxfId="118" priority="118">
      <formula>IF(AND(AU994&lt;0, RIGHT(TEXT(AU994,"0.#"),1)="."),TRUE,FALSE)</formula>
    </cfRule>
  </conditionalFormatting>
  <conditionalFormatting sqref="AK995:AK1023">
    <cfRule type="expression" dxfId="117" priority="113">
      <formula>IF(RIGHT(TEXT(AK995,"0.#"),1)=".",FALSE,TRUE)</formula>
    </cfRule>
    <cfRule type="expression" dxfId="116" priority="114">
      <formula>IF(RIGHT(TEXT(AK995,"0.#"),1)=".",TRUE,FALSE)</formula>
    </cfRule>
  </conditionalFormatting>
  <conditionalFormatting sqref="AU995:AX1023">
    <cfRule type="expression" dxfId="115" priority="109">
      <formula>IF(AND(AU995&gt;=0, RIGHT(TEXT(AU995,"0.#"),1)&lt;&gt;"."),TRUE,FALSE)</formula>
    </cfRule>
    <cfRule type="expression" dxfId="114" priority="110">
      <formula>IF(AND(AU995&gt;=0, RIGHT(TEXT(AU995,"0.#"),1)="."),TRUE,FALSE)</formula>
    </cfRule>
    <cfRule type="expression" dxfId="113" priority="111">
      <formula>IF(AND(AU995&lt;0, RIGHT(TEXT(AU995,"0.#"),1)&lt;&gt;"."),TRUE,FALSE)</formula>
    </cfRule>
    <cfRule type="expression" dxfId="112" priority="112">
      <formula>IF(AND(AU995&lt;0, RIGHT(TEXT(AU995,"0.#"),1)="."),TRUE,FALSE)</formula>
    </cfRule>
  </conditionalFormatting>
  <conditionalFormatting sqref="AK1027">
    <cfRule type="expression" dxfId="111" priority="107">
      <formula>IF(RIGHT(TEXT(AK1027,"0.#"),1)=".",FALSE,TRUE)</formula>
    </cfRule>
    <cfRule type="expression" dxfId="110" priority="108">
      <formula>IF(RIGHT(TEXT(AK1027,"0.#"),1)=".",TRUE,FALSE)</formula>
    </cfRule>
  </conditionalFormatting>
  <conditionalFormatting sqref="AU1027:AX1027">
    <cfRule type="expression" dxfId="109" priority="103">
      <formula>IF(AND(AU1027&gt;=0, RIGHT(TEXT(AU1027,"0.#"),1)&lt;&gt;"."),TRUE,FALSE)</formula>
    </cfRule>
    <cfRule type="expression" dxfId="108" priority="104">
      <formula>IF(AND(AU1027&gt;=0, RIGHT(TEXT(AU1027,"0.#"),1)="."),TRUE,FALSE)</formula>
    </cfRule>
    <cfRule type="expression" dxfId="107" priority="105">
      <formula>IF(AND(AU1027&lt;0, RIGHT(TEXT(AU1027,"0.#"),1)&lt;&gt;"."),TRUE,FALSE)</formula>
    </cfRule>
    <cfRule type="expression" dxfId="106" priority="106">
      <formula>IF(AND(AU1027&lt;0, RIGHT(TEXT(AU1027,"0.#"),1)="."),TRUE,FALSE)</formula>
    </cfRule>
  </conditionalFormatting>
  <conditionalFormatting sqref="AK1028:AK1056">
    <cfRule type="expression" dxfId="105" priority="101">
      <formula>IF(RIGHT(TEXT(AK1028,"0.#"),1)=".",FALSE,TRUE)</formula>
    </cfRule>
    <cfRule type="expression" dxfId="104" priority="102">
      <formula>IF(RIGHT(TEXT(AK1028,"0.#"),1)=".",TRUE,FALSE)</formula>
    </cfRule>
  </conditionalFormatting>
  <conditionalFormatting sqref="AU1028:AX1056">
    <cfRule type="expression" dxfId="103" priority="97">
      <formula>IF(AND(AU1028&gt;=0, RIGHT(TEXT(AU1028,"0.#"),1)&lt;&gt;"."),TRUE,FALSE)</formula>
    </cfRule>
    <cfRule type="expression" dxfId="102" priority="98">
      <formula>IF(AND(AU1028&gt;=0, RIGHT(TEXT(AU1028,"0.#"),1)="."),TRUE,FALSE)</formula>
    </cfRule>
    <cfRule type="expression" dxfId="101" priority="99">
      <formula>IF(AND(AU1028&lt;0, RIGHT(TEXT(AU1028,"0.#"),1)&lt;&gt;"."),TRUE,FALSE)</formula>
    </cfRule>
    <cfRule type="expression" dxfId="100" priority="100">
      <formula>IF(AND(AU1028&lt;0, RIGHT(TEXT(AU1028,"0.#"),1)="."),TRUE,FALSE)</formula>
    </cfRule>
  </conditionalFormatting>
  <conditionalFormatting sqref="AK1060">
    <cfRule type="expression" dxfId="99" priority="95">
      <formula>IF(RIGHT(TEXT(AK1060,"0.#"),1)=".",FALSE,TRUE)</formula>
    </cfRule>
    <cfRule type="expression" dxfId="98" priority="96">
      <formula>IF(RIGHT(TEXT(AK1060,"0.#"),1)=".",TRUE,FALSE)</formula>
    </cfRule>
  </conditionalFormatting>
  <conditionalFormatting sqref="AU1060:AX1060">
    <cfRule type="expression" dxfId="97" priority="91">
      <formula>IF(AND(AU1060&gt;=0, RIGHT(TEXT(AU1060,"0.#"),1)&lt;&gt;"."),TRUE,FALSE)</formula>
    </cfRule>
    <cfRule type="expression" dxfId="96" priority="92">
      <formula>IF(AND(AU1060&gt;=0, RIGHT(TEXT(AU1060,"0.#"),1)="."),TRUE,FALSE)</formula>
    </cfRule>
    <cfRule type="expression" dxfId="95" priority="93">
      <formula>IF(AND(AU1060&lt;0, RIGHT(TEXT(AU1060,"0.#"),1)&lt;&gt;"."),TRUE,FALSE)</formula>
    </cfRule>
    <cfRule type="expression" dxfId="94" priority="94">
      <formula>IF(AND(AU1060&lt;0, RIGHT(TEXT(AU1060,"0.#"),1)="."),TRUE,FALSE)</formula>
    </cfRule>
  </conditionalFormatting>
  <conditionalFormatting sqref="AK1061:AK1089">
    <cfRule type="expression" dxfId="93" priority="89">
      <formula>IF(RIGHT(TEXT(AK1061,"0.#"),1)=".",FALSE,TRUE)</formula>
    </cfRule>
    <cfRule type="expression" dxfId="92" priority="90">
      <formula>IF(RIGHT(TEXT(AK1061,"0.#"),1)=".",TRUE,FALSE)</formula>
    </cfRule>
  </conditionalFormatting>
  <conditionalFormatting sqref="AU1061:AX1089">
    <cfRule type="expression" dxfId="91" priority="85">
      <formula>IF(AND(AU1061&gt;=0, RIGHT(TEXT(AU1061,"0.#"),1)&lt;&gt;"."),TRUE,FALSE)</formula>
    </cfRule>
    <cfRule type="expression" dxfId="90" priority="86">
      <formula>IF(AND(AU1061&gt;=0, RIGHT(TEXT(AU1061,"0.#"),1)="."),TRUE,FALSE)</formula>
    </cfRule>
    <cfRule type="expression" dxfId="89" priority="87">
      <formula>IF(AND(AU1061&lt;0, RIGHT(TEXT(AU1061,"0.#"),1)&lt;&gt;"."),TRUE,FALSE)</formula>
    </cfRule>
    <cfRule type="expression" dxfId="88" priority="88">
      <formula>IF(AND(AU1061&lt;0, RIGHT(TEXT(AU1061,"0.#"),1)="."),TRUE,FALSE)</formula>
    </cfRule>
  </conditionalFormatting>
  <conditionalFormatting sqref="AK1093">
    <cfRule type="expression" dxfId="87" priority="83">
      <formula>IF(RIGHT(TEXT(AK1093,"0.#"),1)=".",FALSE,TRUE)</formula>
    </cfRule>
    <cfRule type="expression" dxfId="86" priority="84">
      <formula>IF(RIGHT(TEXT(AK1093,"0.#"),1)=".",TRUE,FALSE)</formula>
    </cfRule>
  </conditionalFormatting>
  <conditionalFormatting sqref="AU1093:AX1093">
    <cfRule type="expression" dxfId="85" priority="79">
      <formula>IF(AND(AU1093&gt;=0, RIGHT(TEXT(AU1093,"0.#"),1)&lt;&gt;"."),TRUE,FALSE)</formula>
    </cfRule>
    <cfRule type="expression" dxfId="84" priority="80">
      <formula>IF(AND(AU1093&gt;=0, RIGHT(TEXT(AU1093,"0.#"),1)="."),TRUE,FALSE)</formula>
    </cfRule>
    <cfRule type="expression" dxfId="83" priority="81">
      <formula>IF(AND(AU1093&lt;0, RIGHT(TEXT(AU1093,"0.#"),1)&lt;&gt;"."),TRUE,FALSE)</formula>
    </cfRule>
    <cfRule type="expression" dxfId="82" priority="82">
      <formula>IF(AND(AU1093&lt;0, RIGHT(TEXT(AU1093,"0.#"),1)="."),TRUE,FALSE)</formula>
    </cfRule>
  </conditionalFormatting>
  <conditionalFormatting sqref="AK1094:AK1122">
    <cfRule type="expression" dxfId="81" priority="77">
      <formula>IF(RIGHT(TEXT(AK1094,"0.#"),1)=".",FALSE,TRUE)</formula>
    </cfRule>
    <cfRule type="expression" dxfId="80" priority="78">
      <formula>IF(RIGHT(TEXT(AK1094,"0.#"),1)=".",TRUE,FALSE)</formula>
    </cfRule>
  </conditionalFormatting>
  <conditionalFormatting sqref="AU1094:AX1122">
    <cfRule type="expression" dxfId="79" priority="73">
      <formula>IF(AND(AU1094&gt;=0, RIGHT(TEXT(AU1094,"0.#"),1)&lt;&gt;"."),TRUE,FALSE)</formula>
    </cfRule>
    <cfRule type="expression" dxfId="78" priority="74">
      <formula>IF(AND(AU1094&gt;=0, RIGHT(TEXT(AU1094,"0.#"),1)="."),TRUE,FALSE)</formula>
    </cfRule>
    <cfRule type="expression" dxfId="77" priority="75">
      <formula>IF(AND(AU1094&lt;0, RIGHT(TEXT(AU1094,"0.#"),1)&lt;&gt;"."),TRUE,FALSE)</formula>
    </cfRule>
    <cfRule type="expression" dxfId="76" priority="76">
      <formula>IF(AND(AU1094&lt;0, RIGHT(TEXT(AU1094,"0.#"),1)="."),TRUE,FALSE)</formula>
    </cfRule>
  </conditionalFormatting>
  <conditionalFormatting sqref="AK1126">
    <cfRule type="expression" dxfId="75" priority="71">
      <formula>IF(RIGHT(TEXT(AK1126,"0.#"),1)=".",FALSE,TRUE)</formula>
    </cfRule>
    <cfRule type="expression" dxfId="74" priority="72">
      <formula>IF(RIGHT(TEXT(AK1126,"0.#"),1)=".",TRUE,FALSE)</formula>
    </cfRule>
  </conditionalFormatting>
  <conditionalFormatting sqref="AU1126:AX1126">
    <cfRule type="expression" dxfId="73" priority="67">
      <formula>IF(AND(AU1126&gt;=0, RIGHT(TEXT(AU1126,"0.#"),1)&lt;&gt;"."),TRUE,FALSE)</formula>
    </cfRule>
    <cfRule type="expression" dxfId="72" priority="68">
      <formula>IF(AND(AU1126&gt;=0, RIGHT(TEXT(AU1126,"0.#"),1)="."),TRUE,FALSE)</formula>
    </cfRule>
    <cfRule type="expression" dxfId="71" priority="69">
      <formula>IF(AND(AU1126&lt;0, RIGHT(TEXT(AU1126,"0.#"),1)&lt;&gt;"."),TRUE,FALSE)</formula>
    </cfRule>
    <cfRule type="expression" dxfId="70" priority="70">
      <formula>IF(AND(AU1126&lt;0, RIGHT(TEXT(AU1126,"0.#"),1)="."),TRUE,FALSE)</formula>
    </cfRule>
  </conditionalFormatting>
  <conditionalFormatting sqref="AK1127:AK1155">
    <cfRule type="expression" dxfId="69" priority="65">
      <formula>IF(RIGHT(TEXT(AK1127,"0.#"),1)=".",FALSE,TRUE)</formula>
    </cfRule>
    <cfRule type="expression" dxfId="68" priority="66">
      <formula>IF(RIGHT(TEXT(AK1127,"0.#"),1)=".",TRUE,FALSE)</formula>
    </cfRule>
  </conditionalFormatting>
  <conditionalFormatting sqref="AU1127:AX1155">
    <cfRule type="expression" dxfId="67" priority="61">
      <formula>IF(AND(AU1127&gt;=0, RIGHT(TEXT(AU1127,"0.#"),1)&lt;&gt;"."),TRUE,FALSE)</formula>
    </cfRule>
    <cfRule type="expression" dxfId="66" priority="62">
      <formula>IF(AND(AU1127&gt;=0, RIGHT(TEXT(AU1127,"0.#"),1)="."),TRUE,FALSE)</formula>
    </cfRule>
    <cfRule type="expression" dxfId="65" priority="63">
      <formula>IF(AND(AU1127&lt;0, RIGHT(TEXT(AU1127,"0.#"),1)&lt;&gt;"."),TRUE,FALSE)</formula>
    </cfRule>
    <cfRule type="expression" dxfId="64" priority="64">
      <formula>IF(AND(AU1127&lt;0, RIGHT(TEXT(AU1127,"0.#"),1)="."),TRUE,FALSE)</formula>
    </cfRule>
  </conditionalFormatting>
  <conditionalFormatting sqref="AK1159">
    <cfRule type="expression" dxfId="63" priority="59">
      <formula>IF(RIGHT(TEXT(AK1159,"0.#"),1)=".",FALSE,TRUE)</formula>
    </cfRule>
    <cfRule type="expression" dxfId="62" priority="60">
      <formula>IF(RIGHT(TEXT(AK1159,"0.#"),1)=".",TRUE,FALSE)</formula>
    </cfRule>
  </conditionalFormatting>
  <conditionalFormatting sqref="AU1159:AX1159">
    <cfRule type="expression" dxfId="61" priority="55">
      <formula>IF(AND(AU1159&gt;=0, RIGHT(TEXT(AU1159,"0.#"),1)&lt;&gt;"."),TRUE,FALSE)</formula>
    </cfRule>
    <cfRule type="expression" dxfId="60" priority="56">
      <formula>IF(AND(AU1159&gt;=0, RIGHT(TEXT(AU1159,"0.#"),1)="."),TRUE,FALSE)</formula>
    </cfRule>
    <cfRule type="expression" dxfId="59" priority="57">
      <formula>IF(AND(AU1159&lt;0, RIGHT(TEXT(AU1159,"0.#"),1)&lt;&gt;"."),TRUE,FALSE)</formula>
    </cfRule>
    <cfRule type="expression" dxfId="58" priority="58">
      <formula>IF(AND(AU1159&lt;0, RIGHT(TEXT(AU1159,"0.#"),1)="."),TRUE,FALSE)</formula>
    </cfRule>
  </conditionalFormatting>
  <conditionalFormatting sqref="AK1160:AK1188">
    <cfRule type="expression" dxfId="57" priority="53">
      <formula>IF(RIGHT(TEXT(AK1160,"0.#"),1)=".",FALSE,TRUE)</formula>
    </cfRule>
    <cfRule type="expression" dxfId="56" priority="54">
      <formula>IF(RIGHT(TEXT(AK1160,"0.#"),1)=".",TRUE,FALSE)</formula>
    </cfRule>
  </conditionalFormatting>
  <conditionalFormatting sqref="AU1160:AX1188">
    <cfRule type="expression" dxfId="55" priority="49">
      <formula>IF(AND(AU1160&gt;=0, RIGHT(TEXT(AU1160,"0.#"),1)&lt;&gt;"."),TRUE,FALSE)</formula>
    </cfRule>
    <cfRule type="expression" dxfId="54" priority="50">
      <formula>IF(AND(AU1160&gt;=0, RIGHT(TEXT(AU1160,"0.#"),1)="."),TRUE,FALSE)</formula>
    </cfRule>
    <cfRule type="expression" dxfId="53" priority="51">
      <formula>IF(AND(AU1160&lt;0, RIGHT(TEXT(AU1160,"0.#"),1)&lt;&gt;"."),TRUE,FALSE)</formula>
    </cfRule>
    <cfRule type="expression" dxfId="52" priority="52">
      <formula>IF(AND(AU1160&lt;0, RIGHT(TEXT(AU1160,"0.#"),1)="."),TRUE,FALSE)</formula>
    </cfRule>
  </conditionalFormatting>
  <conditionalFormatting sqref="AK1192">
    <cfRule type="expression" dxfId="51" priority="47">
      <formula>IF(RIGHT(TEXT(AK1192,"0.#"),1)=".",FALSE,TRUE)</formula>
    </cfRule>
    <cfRule type="expression" dxfId="50" priority="48">
      <formula>IF(RIGHT(TEXT(AK1192,"0.#"),1)=".",TRUE,FALSE)</formula>
    </cfRule>
  </conditionalFormatting>
  <conditionalFormatting sqref="AU1192:AX1192">
    <cfRule type="expression" dxfId="49" priority="43">
      <formula>IF(AND(AU1192&gt;=0, RIGHT(TEXT(AU1192,"0.#"),1)&lt;&gt;"."),TRUE,FALSE)</formula>
    </cfRule>
    <cfRule type="expression" dxfId="48" priority="44">
      <formula>IF(AND(AU1192&gt;=0, RIGHT(TEXT(AU1192,"0.#"),1)="."),TRUE,FALSE)</formula>
    </cfRule>
    <cfRule type="expression" dxfId="47" priority="45">
      <formula>IF(AND(AU1192&lt;0, RIGHT(TEXT(AU1192,"0.#"),1)&lt;&gt;"."),TRUE,FALSE)</formula>
    </cfRule>
    <cfRule type="expression" dxfId="46" priority="46">
      <formula>IF(AND(AU1192&lt;0, RIGHT(TEXT(AU1192,"0.#"),1)="."),TRUE,FALSE)</formula>
    </cfRule>
  </conditionalFormatting>
  <conditionalFormatting sqref="AK1193:AK1221">
    <cfRule type="expression" dxfId="45" priority="41">
      <formula>IF(RIGHT(TEXT(AK1193,"0.#"),1)=".",FALSE,TRUE)</formula>
    </cfRule>
    <cfRule type="expression" dxfId="44" priority="42">
      <formula>IF(RIGHT(TEXT(AK1193,"0.#"),1)=".",TRUE,FALSE)</formula>
    </cfRule>
  </conditionalFormatting>
  <conditionalFormatting sqref="AU1193:AX1221">
    <cfRule type="expression" dxfId="43" priority="37">
      <formula>IF(AND(AU1193&gt;=0, RIGHT(TEXT(AU1193,"0.#"),1)&lt;&gt;"."),TRUE,FALSE)</formula>
    </cfRule>
    <cfRule type="expression" dxfId="42" priority="38">
      <formula>IF(AND(AU1193&gt;=0, RIGHT(TEXT(AU1193,"0.#"),1)="."),TRUE,FALSE)</formula>
    </cfRule>
    <cfRule type="expression" dxfId="41" priority="39">
      <formula>IF(AND(AU1193&lt;0, RIGHT(TEXT(AU1193,"0.#"),1)&lt;&gt;"."),TRUE,FALSE)</formula>
    </cfRule>
    <cfRule type="expression" dxfId="40" priority="40">
      <formula>IF(AND(AU1193&lt;0, RIGHT(TEXT(AU1193,"0.#"),1)="."),TRUE,FALSE)</formula>
    </cfRule>
  </conditionalFormatting>
  <conditionalFormatting sqref="AK1225">
    <cfRule type="expression" dxfId="39" priority="35">
      <formula>IF(RIGHT(TEXT(AK1225,"0.#"),1)=".",FALSE,TRUE)</formula>
    </cfRule>
    <cfRule type="expression" dxfId="38" priority="36">
      <formula>IF(RIGHT(TEXT(AK1225,"0.#"),1)=".",TRUE,FALSE)</formula>
    </cfRule>
  </conditionalFormatting>
  <conditionalFormatting sqref="AU1225:AX1225">
    <cfRule type="expression" dxfId="37" priority="31">
      <formula>IF(AND(AU1225&gt;=0, RIGHT(TEXT(AU1225,"0.#"),1)&lt;&gt;"."),TRUE,FALSE)</formula>
    </cfRule>
    <cfRule type="expression" dxfId="36" priority="32">
      <formula>IF(AND(AU1225&gt;=0, RIGHT(TEXT(AU1225,"0.#"),1)="."),TRUE,FALSE)</formula>
    </cfRule>
    <cfRule type="expression" dxfId="35" priority="33">
      <formula>IF(AND(AU1225&lt;0, RIGHT(TEXT(AU1225,"0.#"),1)&lt;&gt;"."),TRUE,FALSE)</formula>
    </cfRule>
    <cfRule type="expression" dxfId="34" priority="34">
      <formula>IF(AND(AU1225&lt;0, RIGHT(TEXT(AU1225,"0.#"),1)="."),TRUE,FALSE)</formula>
    </cfRule>
  </conditionalFormatting>
  <conditionalFormatting sqref="AK1226:AK1254">
    <cfRule type="expression" dxfId="33" priority="29">
      <formula>IF(RIGHT(TEXT(AK1226,"0.#"),1)=".",FALSE,TRUE)</formula>
    </cfRule>
    <cfRule type="expression" dxfId="32" priority="30">
      <formula>IF(RIGHT(TEXT(AK1226,"0.#"),1)=".",TRUE,FALSE)</formula>
    </cfRule>
  </conditionalFormatting>
  <conditionalFormatting sqref="AU1226:AX1254">
    <cfRule type="expression" dxfId="31" priority="25">
      <formula>IF(AND(AU1226&gt;=0, RIGHT(TEXT(AU1226,"0.#"),1)&lt;&gt;"."),TRUE,FALSE)</formula>
    </cfRule>
    <cfRule type="expression" dxfId="30" priority="26">
      <formula>IF(AND(AU1226&gt;=0, RIGHT(TEXT(AU1226,"0.#"),1)="."),TRUE,FALSE)</formula>
    </cfRule>
    <cfRule type="expression" dxfId="29" priority="27">
      <formula>IF(AND(AU1226&lt;0, RIGHT(TEXT(AU1226,"0.#"),1)&lt;&gt;"."),TRUE,FALSE)</formula>
    </cfRule>
    <cfRule type="expression" dxfId="28" priority="28">
      <formula>IF(AND(AU1226&lt;0, RIGHT(TEXT(AU1226,"0.#"),1)="."),TRUE,FALSE)</formula>
    </cfRule>
  </conditionalFormatting>
  <conditionalFormatting sqref="AK1258">
    <cfRule type="expression" dxfId="27" priority="23">
      <formula>IF(RIGHT(TEXT(AK1258,"0.#"),1)=".",FALSE,TRUE)</formula>
    </cfRule>
    <cfRule type="expression" dxfId="26" priority="24">
      <formula>IF(RIGHT(TEXT(AK1258,"0.#"),1)=".",TRUE,FALSE)</formula>
    </cfRule>
  </conditionalFormatting>
  <conditionalFormatting sqref="AU1258:AX1258">
    <cfRule type="expression" dxfId="25" priority="19">
      <formula>IF(AND(AU1258&gt;=0, RIGHT(TEXT(AU1258,"0.#"),1)&lt;&gt;"."),TRUE,FALSE)</formula>
    </cfRule>
    <cfRule type="expression" dxfId="24" priority="20">
      <formula>IF(AND(AU1258&gt;=0, RIGHT(TEXT(AU1258,"0.#"),1)="."),TRUE,FALSE)</formula>
    </cfRule>
    <cfRule type="expression" dxfId="23" priority="21">
      <formula>IF(AND(AU1258&lt;0, RIGHT(TEXT(AU1258,"0.#"),1)&lt;&gt;"."),TRUE,FALSE)</formula>
    </cfRule>
    <cfRule type="expression" dxfId="22" priority="22">
      <formula>IF(AND(AU1258&lt;0, RIGHT(TEXT(AU1258,"0.#"),1)="."),TRUE,FALSE)</formula>
    </cfRule>
  </conditionalFormatting>
  <conditionalFormatting sqref="AK1259:AK1287">
    <cfRule type="expression" dxfId="21" priority="17">
      <formula>IF(RIGHT(TEXT(AK1259,"0.#"),1)=".",FALSE,TRUE)</formula>
    </cfRule>
    <cfRule type="expression" dxfId="20" priority="18">
      <formula>IF(RIGHT(TEXT(AK1259,"0.#"),1)=".",TRUE,FALSE)</formula>
    </cfRule>
  </conditionalFormatting>
  <conditionalFormatting sqref="AU1259:AX1287">
    <cfRule type="expression" dxfId="19" priority="13">
      <formula>IF(AND(AU1259&gt;=0, RIGHT(TEXT(AU1259,"0.#"),1)&lt;&gt;"."),TRUE,FALSE)</formula>
    </cfRule>
    <cfRule type="expression" dxfId="18" priority="14">
      <formula>IF(AND(AU1259&gt;=0, RIGHT(TEXT(AU1259,"0.#"),1)="."),TRUE,FALSE)</formula>
    </cfRule>
    <cfRule type="expression" dxfId="17" priority="15">
      <formula>IF(AND(AU1259&lt;0, RIGHT(TEXT(AU1259,"0.#"),1)&lt;&gt;"."),TRUE,FALSE)</formula>
    </cfRule>
    <cfRule type="expression" dxfId="16" priority="16">
      <formula>IF(AND(AU1259&lt;0, RIGHT(TEXT(AU1259,"0.#"),1)="."),TRUE,FALSE)</formula>
    </cfRule>
  </conditionalFormatting>
  <conditionalFormatting sqref="AK1291">
    <cfRule type="expression" dxfId="15" priority="11">
      <formula>IF(RIGHT(TEXT(AK1291,"0.#"),1)=".",FALSE,TRUE)</formula>
    </cfRule>
    <cfRule type="expression" dxfId="14" priority="12">
      <formula>IF(RIGHT(TEXT(AK1291,"0.#"),1)=".",TRUE,FALSE)</formula>
    </cfRule>
  </conditionalFormatting>
  <conditionalFormatting sqref="AU1291:AX1291">
    <cfRule type="expression" dxfId="13" priority="7">
      <formula>IF(AND(AU1291&gt;=0, RIGHT(TEXT(AU1291,"0.#"),1)&lt;&gt;"."),TRUE,FALSE)</formula>
    </cfRule>
    <cfRule type="expression" dxfId="12" priority="8">
      <formula>IF(AND(AU1291&gt;=0, RIGHT(TEXT(AU1291,"0.#"),1)="."),TRUE,FALSE)</formula>
    </cfRule>
    <cfRule type="expression" dxfId="11" priority="9">
      <formula>IF(AND(AU1291&lt;0, RIGHT(TEXT(AU1291,"0.#"),1)&lt;&gt;"."),TRUE,FALSE)</formula>
    </cfRule>
    <cfRule type="expression" dxfId="10" priority="10">
      <formula>IF(AND(AU1291&lt;0, RIGHT(TEXT(AU1291,"0.#"),1)="."),TRUE,FALSE)</formula>
    </cfRule>
  </conditionalFormatting>
  <conditionalFormatting sqref="AK1292:AK1320">
    <cfRule type="expression" dxfId="9" priority="5">
      <formula>IF(RIGHT(TEXT(AK1292,"0.#"),1)=".",FALSE,TRUE)</formula>
    </cfRule>
    <cfRule type="expression" dxfId="8" priority="6">
      <formula>IF(RIGHT(TEXT(AK1292,"0.#"),1)=".",TRUE,FALSE)</formula>
    </cfRule>
  </conditionalFormatting>
  <conditionalFormatting sqref="AU1292:AX1320">
    <cfRule type="expression" dxfId="7" priority="1">
      <formula>IF(AND(AU1292&gt;=0, RIGHT(TEXT(AU1292,"0.#"),1)&lt;&gt;"."),TRUE,FALSE)</formula>
    </cfRule>
    <cfRule type="expression" dxfId="6" priority="2">
      <formula>IF(AND(AU1292&gt;=0, RIGHT(TEXT(AU1292,"0.#"),1)="."),TRUE,FALSE)</formula>
    </cfRule>
    <cfRule type="expression" dxfId="5" priority="3">
      <formula>IF(AND(AU1292&lt;0, RIGHT(TEXT(AU1292,"0.#"),1)&lt;&gt;"."),TRUE,FALSE)</formula>
    </cfRule>
    <cfRule type="expression" dxfId="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2015-06-05T06:25:03Z</cp:lastPrinted>
  <dcterms:created xsi:type="dcterms:W3CDTF">2012-03-13T00:50:25Z</dcterms:created>
  <dcterms:modified xsi:type="dcterms:W3CDTF">2015-06-05T06:25:29Z</dcterms:modified>
</cp:coreProperties>
</file>