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<sst xmlns="http://schemas.openxmlformats.org/spreadsheetml/2006/main" count="1358" uniqueCount="555">
  <si>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</si>
  <si>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</si>
  <si>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</si>
  <si>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</si>
  <si>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</si>
  <si>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</si>
  <si>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</si>
  <si>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</si>
  <si>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</si>
  <si>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</si>
  <si>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</si>
  <si>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</si>
  <si>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</si>
  <si>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</si>
  <si>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</si>
  <si>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</si>
  <si>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</si>
  <si>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</si>
  <si>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</si>
  <si>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</si>
  <si>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</si>
  <si>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</si>
  <si>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</si>
  <si>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</si>
  <si>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</si>
  <si>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</si>
  <si>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</si>
  <si>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</si>
  <si>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</si>
  <si>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</si>
  <si>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</si>
  <si>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</si>
  <si>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</si>
  <si>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</si>
  <si>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</si>
  <si>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</si>
  <si>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</si>
  <si>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</si>
  <si>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</si>
  <si>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</si>
  <si>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</si>
  <si>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</si>
  <si>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</si>
  <si>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</si>
  <si>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</si>
  <si>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</si>
  <si>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</si>
  <si>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</si>
  <si>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</si>
  <si>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</si>
  <si>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</si>
  <si>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</si>
  <si>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</si>
  <si>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</si>
  <si>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</si>
  <si>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</si>
  <si>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</si>
  <si>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</si>
  <si>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</si>
  <si>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</si>
  <si>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</si>
  <si>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</si>
  <si>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</si>
  <si>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</si>
  <si>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</si>
  <si>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</si>
  <si>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</si>
  <si>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</si>
  <si>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</si>
  <si>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</si>
  <si>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</si>
  <si>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</si>
  <si>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</si>
  <si>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</si>
  <si>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</si>
  <si>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</si>
  <si>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</si>
  <si>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</si>
  <si>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</si>
  <si>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</si>
  <si>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</si>
  <si>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</si>
  <si>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</si>
  <si>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</si>
  <si>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</si>
  <si>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</si>
  <si>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</si>
  <si>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</si>
  <si>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</si>
  <si>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</si>
  <si>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</si>
  <si>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</si>
  <si>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</si>
  <si>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</si>
  <si>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</si>
  <si>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</si>
  <si>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</si>
  <si>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</si>
  <si>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</si>
  <si>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</si>
  <si>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</si>
  <si>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</si>
  <si>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</si>
  <si>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</si>
  <si>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</si>
  <si>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</si>
  <si>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</si>
  <si>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</si>
  <si>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</si>
  <si>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</si>
  <si>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</si>
  <si>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</si>
  <si>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</si>
  <si>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</si>
  <si>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</si>
  <si>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</si>
  <si>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</si>
  <si>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</si>
  <si>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</si>
  <si>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</si>
  <si>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</si>
  <si>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</si>
  <si>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</si>
  <si>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</si>
  <si>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</si>
  <si>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</si>
  <si>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</si>
  <si>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</si>
  <si>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</si>
  <si>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</si>
  <si>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</si>
  <si>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</si>
  <si>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</si>
  <si>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</si>
  <si>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</si>
  <si>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</si>
  <si>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</si>
  <si>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</si>
  <si>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</si>
  <si>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</si>
  <si>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</si>
  <si>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</si>
  <si>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</si>
  <si>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</si>
  <si>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</si>
  <si>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</si>
  <si>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</si>
  <si>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</si>
  <si>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</si>
  <si>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</si>
  <si>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</si>
  <si>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</si>
  <si>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</si>
  <si>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</si>
  <si>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</si>
  <si>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</si>
  <si>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</si>
  <si>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</si>
  <si>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</si>
  <si>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</si>
  <si>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</si>
  <si>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</si>
  <si>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</si>
  <si>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</si>
  <si>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</si>
  <si>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</si>
  <si>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</si>
  <si>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</si>
  <si>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</si>
  <si>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</si>
  <si>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</si>
  <si>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</si>
  <si>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</si>
  <si>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</si>
  <si>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</si>
  <si>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</si>
  <si>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</si>
  <si>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</si>
  <si>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</si>
  <si>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</si>
  <si>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</si>
  <si>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</si>
  <si>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</si>
  <si>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</si>
  <si>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</si>
  <si>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</si>
  <si>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</si>
  <si>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</si>
  <si>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</si>
  <si>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</si>
  <si>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</si>
  <si>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</si>
  <si>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</si>
  <si>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</si>
  <si>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</si>
  <si>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</si>
  <si>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</si>
  <si>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</si>
  <si>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</si>
  <si>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</si>
  <si>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</si>
  <si>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</si>
  <si>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</si>
  <si>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</si>
  <si>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</si>
  <si>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</si>
  <si>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</si>
  <si>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</si>
  <si>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</si>
  <si>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</si>
  <si>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</si>
  <si>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</si>
  <si>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</si>
  <si>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</si>
  <si>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</si>
  <si>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</si>
  <si>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</si>
  <si>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</si>
  <si>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</si>
  <si>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</si>
  <si>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</si>
  <si>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</si>
  <si>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</si>
  <si>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</si>
  <si>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</si>
  <si>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</si>
  <si>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</si>
  <si>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</si>
  <si>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</si>
  <si>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</si>
  <si>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</si>
  <si>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</si>
  <si>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</si>
  <si>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</si>
  <si>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</si>
  <si>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</si>
  <si>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</si>
  <si>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</si>
  <si>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</si>
  <si>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</si>
  <si>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</si>
  <si>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</si>
  <si>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</si>
  <si>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</si>
  <si>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</si>
  <si>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</si>
  <si>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</si>
  <si>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</si>
  <si>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</si>
  <si>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</si>
  <si>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</si>
  <si>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</si>
  <si>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</si>
  <si>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</si>
  <si>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</si>
  <si>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</si>
  <si>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</si>
  <si>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</si>
  <si>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</si>
  <si>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</si>
  <si>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</si>
  <si>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</si>
  <si>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</si>
  <si>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</si>
  <si>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</si>
  <si>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</si>
  <si>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</si>
  <si>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</si>
  <si>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</si>
  <si>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</si>
  <si>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</si>
  <si>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</si>
  <si>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</si>
  <si>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</si>
  <si>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</si>
  <si>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</si>
  <si>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</si>
  <si>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</si>
  <si>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</si>
  <si>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</si>
  <si>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</si>
  <si>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</si>
  <si>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</si>
  <si>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</si>
  <si>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</si>
  <si>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</si>
  <si>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</si>
  <si>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</si>
  <si>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</si>
  <si>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</si>
  <si>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</si>
  <si>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</si>
  <si>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</si>
  <si>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</si>
  <si>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</si>
  <si>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</si>
  <si>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</si>
  <si>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</si>
  <si>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</si>
  <si>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</si>
  <si>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</si>
  <si>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</si>
  <si>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</si>
  <si>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</si>
  <si>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</si>
  <si>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</si>
  <si>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</si>
  <si>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</si>
  <si>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</si>
  <si>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</si>
  <si>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</si>
  <si>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</si>
  <si>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</si>
  <si>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</si>
  <si>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</si>
  <si>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</si>
  <si>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</si>
  <si>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</si>
  <si>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</si>
  <si>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</si>
  <si>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</si>
  <si>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</si>
  <si>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</si>
  <si>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</si>
  <si>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</si>
  <si>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</si>
  <si>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</si>
  <si>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</si>
  <si>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</si>
  <si>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</si>
  <si>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</si>
  <si>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</si>
  <si>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</si>
  <si>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</si>
  <si>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</si>
  <si>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</si>
  <si>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</si>
  <si>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</si>
  <si>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</si>
  <si>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</si>
  <si>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</si>
  <si>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</si>
  <si>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</si>
  <si>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</si>
  <si>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</si>
  <si>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</si>
  <si>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</si>
  <si>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</si>
  <si>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</si>
  <si>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</si>
  <si>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</si>
  <si>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</si>
  <si>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</si>
  <si>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</si>
  <si>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</si>
  <si>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</si>
  <si>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</si>
  <si>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</si>
  <si>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</si>
  <si>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</si>
  <si>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</si>
  <si>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</si>
  <si>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</si>
  <si>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</si>
  <si>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</si>
  <si>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</si>
  <si>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</si>
  <si>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</si>
  <si>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</si>
  <si>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</si>
  <si>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</si>
  <si>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</si>
  <si>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</si>
  <si>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</si>
  <si>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</si>
  <si>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</si>
  <si>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</si>
  <si>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</si>
  <si>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</si>
  <si>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</si>
  <si>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</si>
  <si>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</si>
  <si>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</si>
  <si>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</si>
  <si>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</si>
  <si>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</si>
  <si>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</si>
  <si>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</si>
  <si>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</si>
  <si>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</si>
  <si>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</si>
  <si>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</si>
  <si>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</si>
  <si>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</si>
  <si>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</si>
  <si>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</si>
  <si>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</si>
  <si>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</si>
  <si>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</si>
  <si>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</si>
  <si>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</si>
  <si>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</si>
  <si>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</si>
  <si>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</si>
  <si>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</si>
  <si>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</si>
  <si>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</si>
  <si>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</si>
  <si>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</si>
  <si>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</si>
  <si>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</si>
  <si>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</si>
  <si>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</si>
  <si>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</si>
  <si>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</si>
  <si>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</si>
  <si>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</si>
  <si>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</si>
  <si>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</si>
  <si>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</si>
  <si>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</si>
  <si>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</si>
  <si>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</si>
  <si>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</si>
  <si>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</si>
  <si>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</si>
  <si>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</si>
  <si>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</si>
  <si>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</si>
  <si>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</si>
  <si>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</si>
  <si>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</si>
  <si>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</si>
  <si>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</si>
  <si>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</si>
  <si>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</si>
  <si>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</si>
  <si>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</si>
  <si>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</si>
  <si>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</si>
  <si>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</si>
  <si>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</si>
  <si>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</si>
  <si>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</si>
  <si>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</si>
  <si>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</si>
  <si>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</si>
  <si>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</si>
  <si>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</si>
  <si>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</si>
  <si>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</si>
  <si>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</si>
  <si>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</si>
  <si>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</si>
  <si>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</si>
  <si>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</si>
  <si>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</si>
  <si>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</si>
  <si>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</si>
  <si>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</si>
  <si>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</si>
  <si>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</si>
  <si>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</si>
  <si>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</si>
  <si>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</si>
  <si>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</si>
  <si>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国際連携戦略推進費</t>
    <phoneticPr fontId="5"/>
  </si>
  <si>
    <t>地球環境局</t>
    <phoneticPr fontId="5"/>
  </si>
  <si>
    <t>国際連携課</t>
    <phoneticPr fontId="5"/>
  </si>
  <si>
    <t>○</t>
  </si>
  <si>
    <t>2.地球環境の保全
2-2 地球環境保全に関する国際連携・協力</t>
    <phoneticPr fontId="5"/>
  </si>
  <si>
    <t>環境基本法第５条
（国際的協調による地球環境保全の積極的推進）</t>
    <phoneticPr fontId="5"/>
  </si>
  <si>
    <t>各国や関連国際機関のポジション及び国際的な議論の動向を精査し、また「経済」「社会」と「環境」との関連性も考慮したうえで、国際社会に対する知的貢献、建設的提案を行う。</t>
    <phoneticPr fontId="5"/>
  </si>
  <si>
    <t>-</t>
    <phoneticPr fontId="5"/>
  </si>
  <si>
    <t>環境保全調査費</t>
    <rPh sb="0" eb="2">
      <t>カンキョウ</t>
    </rPh>
    <rPh sb="2" eb="4">
      <t>ホゼン</t>
    </rPh>
    <rPh sb="4" eb="7">
      <t>チョウサヒ</t>
    </rPh>
    <rPh sb="6" eb="7">
      <t>ヒ</t>
    </rPh>
    <phoneticPr fontId="5"/>
  </si>
  <si>
    <t>委員等旅費</t>
    <rPh sb="0" eb="2">
      <t>イイン</t>
    </rPh>
    <rPh sb="2" eb="3">
      <t>トウ</t>
    </rPh>
    <rPh sb="3" eb="5">
      <t>リョヒ</t>
    </rPh>
    <phoneticPr fontId="5"/>
  </si>
  <si>
    <t>持続可能な開発目標の策定に向けた今後の方向性を決める国連での重要な交渉プロセスや、ＴＰＰ等の貿易協定における交渉については、国益に大きく関わる案件のため、国が戦略的に検討していくべき事項である。また、我が国の環境施策を海外に戦略的に発信していくことは、国が率先して取り組むべき事項である。</t>
    <phoneticPr fontId="5"/>
  </si>
  <si>
    <t>‐</t>
  </si>
  <si>
    <t>　これまで、世界共通の持続可能な開発目標に係る各国政府、国際機関（国連、OECD等）のポジション等の国際動向を精査し、実際の政府間交渉プロセスにおいてもその成果を活用している。環境と貿易についても、本事業で得られた対象国の情報や交渉経緯等を対処方針に盛り込むなど、実際の交渉の場でも活用してきている。国際広報については、年４回発行している広報誌をベースに、英語版ホームページも活用しつつ、時宜にかなった話題を各国関係者に提供してきた。</t>
    <phoneticPr fontId="5"/>
  </si>
  <si>
    <t>国際連携戦略推進費
http://www.env.go.jp/guide/budget/h27/h27-gaiyo-2/116.pdf</t>
    <phoneticPr fontId="5"/>
  </si>
  <si>
    <t>-</t>
    <phoneticPr fontId="5"/>
  </si>
  <si>
    <t>新23-001</t>
    <phoneticPr fontId="5"/>
  </si>
  <si>
    <t>19</t>
    <phoneticPr fontId="5"/>
  </si>
  <si>
    <t>A. 三菱UFJリサーチ＆コンサルティング（株）</t>
    <phoneticPr fontId="5"/>
  </si>
  <si>
    <t>E. (株)ウィズダム</t>
    <phoneticPr fontId="5"/>
  </si>
  <si>
    <t>B. （株）野村総合研究所</t>
    <phoneticPr fontId="5"/>
  </si>
  <si>
    <t>C. （公財）地球環境戦略研究機関</t>
    <phoneticPr fontId="5"/>
  </si>
  <si>
    <t>D. 　（公財）地球環境戦略研究機関</t>
    <phoneticPr fontId="5"/>
  </si>
  <si>
    <t>三菱UFJリサーチ＆コンサルティング（株）</t>
    <phoneticPr fontId="5"/>
  </si>
  <si>
    <t>平成26年度環境と貿易に関する国際動向調査及び戦略オプション検討等業務</t>
    <phoneticPr fontId="5"/>
  </si>
  <si>
    <t>平成26年度国連大学「包括的豊かさ指標」プロジェクトに関する調査研究等業務</t>
    <phoneticPr fontId="5"/>
  </si>
  <si>
    <t>（株）野村総合研究所</t>
    <phoneticPr fontId="5"/>
  </si>
  <si>
    <t>（公財）地球環境戦略研究機関</t>
    <phoneticPr fontId="5"/>
  </si>
  <si>
    <t>平成26年度持続可能な開発目標（SDGs）に関する国際交渉等補助業務</t>
    <phoneticPr fontId="5"/>
  </si>
  <si>
    <t>（公財）地球環境戦略研究機関</t>
    <phoneticPr fontId="5"/>
  </si>
  <si>
    <t>平成26年度環境及び持続可能な社会の分野における経済協力開発機構（OECD）との連携に関する調査等業務</t>
    <phoneticPr fontId="5"/>
  </si>
  <si>
    <t>(株)ウィズダム</t>
    <phoneticPr fontId="5"/>
  </si>
  <si>
    <t>平成26年度環境省英語版国際広報誌の作成等業務</t>
    <phoneticPr fontId="5"/>
  </si>
  <si>
    <t>随意契約</t>
    <rPh sb="0" eb="2">
      <t>ズイイ</t>
    </rPh>
    <rPh sb="2" eb="4">
      <t>ケイヤク</t>
    </rPh>
    <phoneticPr fontId="5"/>
  </si>
  <si>
    <t>－</t>
    <phoneticPr fontId="5"/>
  </si>
  <si>
    <t>雑役務費</t>
    <rPh sb="0" eb="1">
      <t>ザツ</t>
    </rPh>
    <rPh sb="1" eb="3">
      <t>エキム</t>
    </rPh>
    <rPh sb="3" eb="4">
      <t>ヒ</t>
    </rPh>
    <phoneticPr fontId="5"/>
  </si>
  <si>
    <t>通訳業務</t>
    <rPh sb="0" eb="2">
      <t>ツウヤク</t>
    </rPh>
    <rPh sb="2" eb="4">
      <t>ギョウム</t>
    </rPh>
    <phoneticPr fontId="5"/>
  </si>
  <si>
    <t>持続可能な開発目標の策定に向けた今後の方向性を決める国連での重要な交渉プロセスや、ＴＰＰ等の貿易協定における交渉については、国益に大きく関わる案件のため、国が戦略的に検討していくべき事項である。また、我が国の環境施策を海外に戦略的に発信していくことは、国が率先して取り組むべき事項である。</t>
    <phoneticPr fontId="5"/>
  </si>
  <si>
    <t>持続可能な開発目標の策定に向けた今後の方向性を決める国連での重要な交渉プロセスや、ＴＰＰ等の貿易協定における交渉については、国益に大きく関わる案件である。また、我が国の環境施策に関する情報へのニーズは高まっており、これに応えるため、定期的な情報発信のため、広報誌の発行等は必要である。</t>
    <rPh sb="89" eb="90">
      <t>カン</t>
    </rPh>
    <rPh sb="92" eb="94">
      <t>ジョウホウ</t>
    </rPh>
    <rPh sb="100" eb="101">
      <t>タカ</t>
    </rPh>
    <rPh sb="110" eb="111">
      <t>コタ</t>
    </rPh>
    <rPh sb="116" eb="119">
      <t>テイキテキ</t>
    </rPh>
    <rPh sb="120" eb="122">
      <t>ジョウホウ</t>
    </rPh>
    <rPh sb="122" eb="124">
      <t>ハッシン</t>
    </rPh>
    <rPh sb="128" eb="131">
      <t>コウホウシ</t>
    </rPh>
    <rPh sb="132" eb="134">
      <t>ハッコウ</t>
    </rPh>
    <rPh sb="134" eb="135">
      <t>トウ</t>
    </rPh>
    <rPh sb="136" eb="138">
      <t>ヒツヨウ</t>
    </rPh>
    <phoneticPr fontId="5"/>
  </si>
  <si>
    <t>資金の使途が当方の目的にかなったものになるように、業者との調整を定期的に実施しながら、事業を実施している。</t>
    <phoneticPr fontId="5"/>
  </si>
  <si>
    <t>情報収集・分析・調査から得られた成果物は、交渉会合や各種国際会議において活用している。
国際広報誌については、毎号、各国関係者に送付、また、主要国際会議での配付を行っている。</t>
    <rPh sb="12" eb="13">
      <t>エ</t>
    </rPh>
    <rPh sb="16" eb="19">
      <t>セイカブツ</t>
    </rPh>
    <rPh sb="21" eb="23">
      <t>コウショウ</t>
    </rPh>
    <rPh sb="23" eb="25">
      <t>カイゴウ</t>
    </rPh>
    <rPh sb="26" eb="28">
      <t>カクシュ</t>
    </rPh>
    <rPh sb="28" eb="30">
      <t>コクサイ</t>
    </rPh>
    <rPh sb="30" eb="32">
      <t>カイギ</t>
    </rPh>
    <rPh sb="36" eb="38">
      <t>カツヨウ</t>
    </rPh>
    <rPh sb="55" eb="57">
      <t>マイゴウ</t>
    </rPh>
    <rPh sb="58" eb="60">
      <t>カッコク</t>
    </rPh>
    <rPh sb="60" eb="63">
      <t>カンケイシャ</t>
    </rPh>
    <rPh sb="64" eb="66">
      <t>ソウフ</t>
    </rPh>
    <rPh sb="70" eb="72">
      <t>シュヨウ</t>
    </rPh>
    <rPh sb="72" eb="74">
      <t>コクサイ</t>
    </rPh>
    <rPh sb="74" eb="76">
      <t>カイギ</t>
    </rPh>
    <rPh sb="78" eb="80">
      <t>ハイフ</t>
    </rPh>
    <rPh sb="81" eb="82">
      <t>オコナ</t>
    </rPh>
    <phoneticPr fontId="5"/>
  </si>
  <si>
    <t>資金の使途が当方の目的にかなったものになるように、業者との調整を定期的に実施しながら、事業を実施している。また、本事業に必要となる高度な専門性を持つ機関にのみ最低限の経費を支出している。</t>
    <phoneticPr fontId="5"/>
  </si>
  <si>
    <t>-</t>
    <phoneticPr fontId="5"/>
  </si>
  <si>
    <t>-</t>
    <phoneticPr fontId="5"/>
  </si>
  <si>
    <t>　世界共通の持続可能な開発目標に係る各国政府、国際機関（国連、OECD等）のポジション、取組状況等に関する調査分析、及び国際環境戦略の検討、国連環境総会（UNEA）をはじめとする国際環境ガバナンスの動向に関する追跡調査を実施する。また、持続可能な開発に関するファイナンシング戦略や、国際連帯税など地球規模での革新的資金メカニズムに係る国際動向についても調査・分析を行う。
　環境と貿易に関する包括的な調査分析、環太平洋パートナーシップ協定（TPP）をはじめとする経済連携協定が我が国及び関係各国の環境に与える影響等の分析調査を実施する。
　また、国連環境計画等の国際機関や主要国との政策対話を行い、政策動向やその背景、教訓等我が国にとって有益な知見を獲得する。　
さらに、我が国の環境施策に関する情報を海外へ発信していくための広報誌の発行や、既存のウェブページの改善を実施する。</t>
    <rPh sb="273" eb="275">
      <t>コクレン</t>
    </rPh>
    <rPh sb="275" eb="277">
      <t>カンキョウ</t>
    </rPh>
    <rPh sb="277" eb="279">
      <t>ケイカク</t>
    </rPh>
    <rPh sb="279" eb="280">
      <t>トウ</t>
    </rPh>
    <rPh sb="281" eb="283">
      <t>コクサイ</t>
    </rPh>
    <rPh sb="283" eb="285">
      <t>キカン</t>
    </rPh>
    <rPh sb="286" eb="289">
      <t>シュヨウコク</t>
    </rPh>
    <rPh sb="291" eb="293">
      <t>セイサク</t>
    </rPh>
    <rPh sb="293" eb="295">
      <t>タイワ</t>
    </rPh>
    <rPh sb="296" eb="297">
      <t>オコナ</t>
    </rPh>
    <rPh sb="299" eb="301">
      <t>セイサク</t>
    </rPh>
    <rPh sb="301" eb="303">
      <t>ドウコウ</t>
    </rPh>
    <rPh sb="306" eb="308">
      <t>ハイケイ</t>
    </rPh>
    <rPh sb="309" eb="311">
      <t>キョウクン</t>
    </rPh>
    <rPh sb="311" eb="312">
      <t>トウ</t>
    </rPh>
    <rPh sb="312" eb="313">
      <t>ワ</t>
    </rPh>
    <rPh sb="314" eb="315">
      <t>クニ</t>
    </rPh>
    <rPh sb="319" eb="321">
      <t>ユウエキ</t>
    </rPh>
    <rPh sb="322" eb="324">
      <t>チケン</t>
    </rPh>
    <rPh sb="325" eb="327">
      <t>カクトク</t>
    </rPh>
    <phoneticPr fontId="5"/>
  </si>
  <si>
    <t>回／年</t>
    <rPh sb="0" eb="1">
      <t>カイ</t>
    </rPh>
    <rPh sb="2" eb="3">
      <t>ネン</t>
    </rPh>
    <phoneticPr fontId="5"/>
  </si>
  <si>
    <t>ヵ国・機関</t>
    <rPh sb="1" eb="2">
      <t>コク</t>
    </rPh>
    <rPh sb="3" eb="5">
      <t>キカン</t>
    </rPh>
    <phoneticPr fontId="5"/>
  </si>
  <si>
    <t>課長　瀬川　恵子</t>
    <rPh sb="0" eb="2">
      <t>カチョウ</t>
    </rPh>
    <phoneticPr fontId="5"/>
  </si>
  <si>
    <t>百万円/ヵ国・機関数</t>
    <rPh sb="0" eb="3">
      <t>ヒャクマンエン</t>
    </rPh>
    <rPh sb="5" eb="6">
      <t>コク</t>
    </rPh>
    <rPh sb="7" eb="9">
      <t>キカン</t>
    </rPh>
    <rPh sb="9" eb="10">
      <t>スウ</t>
    </rPh>
    <phoneticPr fontId="5"/>
  </si>
  <si>
    <t>-</t>
    <phoneticPr fontId="5"/>
  </si>
  <si>
    <t>-</t>
    <phoneticPr fontId="5"/>
  </si>
  <si>
    <t>事業を実施する委託・請負業者については、競争入札等を実施し選定している。</t>
    <phoneticPr fontId="5"/>
  </si>
  <si>
    <t>事業を実施する委託・請負業者については、適切な競争入札等に基づき選定し、妥当な金額で契約を締結している。また、事業を効果的に実施できるよう、随時委託・請負業者との調整を行っている。</t>
    <rPh sb="20" eb="22">
      <t>テキセツ</t>
    </rPh>
    <rPh sb="29" eb="30">
      <t>モト</t>
    </rPh>
    <rPh sb="32" eb="34">
      <t>センテイ</t>
    </rPh>
    <rPh sb="36" eb="38">
      <t>ダトウ</t>
    </rPh>
    <rPh sb="39" eb="41">
      <t>キンガク</t>
    </rPh>
    <rPh sb="42" eb="44">
      <t>ケイヤク</t>
    </rPh>
    <rPh sb="45" eb="47">
      <t>テイケツ</t>
    </rPh>
    <rPh sb="55" eb="57">
      <t>ジギョウ</t>
    </rPh>
    <rPh sb="58" eb="61">
      <t>コウカテキ</t>
    </rPh>
    <rPh sb="62" eb="64">
      <t>ジッシ</t>
    </rPh>
    <rPh sb="70" eb="72">
      <t>ズイジ</t>
    </rPh>
    <rPh sb="81" eb="83">
      <t>チョウセイ</t>
    </rPh>
    <rPh sb="84" eb="85">
      <t>オコナ</t>
    </rPh>
    <phoneticPr fontId="5"/>
  </si>
  <si>
    <t>また、委員等旅費として０．４百万執行</t>
    <phoneticPr fontId="5"/>
  </si>
  <si>
    <t>F. 日本コンベンションサービス(株)</t>
    <phoneticPr fontId="5"/>
  </si>
  <si>
    <t>日本コンベンションサービス(株)</t>
    <phoneticPr fontId="5"/>
  </si>
  <si>
    <t>ＮＯＶＡホールディングス株式会社</t>
    <phoneticPr fontId="5"/>
  </si>
  <si>
    <t>平成２６年度通訳業務（国連環境計画第１回国連環境総会６／２４～２８）</t>
    <phoneticPr fontId="5"/>
  </si>
  <si>
    <t>（株）エヌオーイー</t>
    <phoneticPr fontId="5"/>
  </si>
  <si>
    <t>平成26年度平成27年度概算要求に向けた外国旅費単価策定業務</t>
    <phoneticPr fontId="5"/>
  </si>
  <si>
    <t>車両借上（ＵＮＥＡへの出席　ナイロビ（ケニア）　６／２２～２７）</t>
    <rPh sb="0" eb="2">
      <t>シャリョウ</t>
    </rPh>
    <rPh sb="2" eb="3">
      <t>シャク</t>
    </rPh>
    <rPh sb="3" eb="4">
      <t>ジョウ</t>
    </rPh>
    <rPh sb="11" eb="13">
      <t>シュッセキ</t>
    </rPh>
    <phoneticPr fontId="5"/>
  </si>
  <si>
    <t>Do Do World KENIYA LTD</t>
    <phoneticPr fontId="5"/>
  </si>
  <si>
    <t>環境副大臣フィンランド及び米国出張における通訳業務 等</t>
    <rPh sb="26" eb="27">
      <t>トウ</t>
    </rPh>
    <phoneticPr fontId="5"/>
  </si>
  <si>
    <t>車両借上（Ｇ７ブリュッセルサミット　ブリュッセル　６／３～６）</t>
    <phoneticPr fontId="5"/>
  </si>
  <si>
    <t>MODERN CAR</t>
    <phoneticPr fontId="5"/>
  </si>
  <si>
    <t>（有）ワシントン　ウオッチ</t>
    <phoneticPr fontId="5"/>
  </si>
  <si>
    <t>Ｗａｓｈｉｎｇｔｏｎ　Ｗａｔｃｈ　年間購読料</t>
    <phoneticPr fontId="5"/>
  </si>
  <si>
    <t>通訳業務（ベトナム社会主義共和国～政府関係者との会談）５／４～５／６</t>
    <phoneticPr fontId="5"/>
  </si>
  <si>
    <t>LE HOANG ANH</t>
    <phoneticPr fontId="5"/>
  </si>
  <si>
    <t>会議費（谷津次官主催　ＯＥＣＤアプトン局長との意見交換会　６／１８）</t>
    <phoneticPr fontId="5"/>
  </si>
  <si>
    <t>（株）うかい</t>
    <phoneticPr fontId="5"/>
  </si>
  <si>
    <t>（株）エヌ・ティ・ティ・ドコモ</t>
    <phoneticPr fontId="5"/>
  </si>
  <si>
    <t>国際携帯電話の利用等</t>
    <rPh sb="0" eb="2">
      <t>コクサイ</t>
    </rPh>
    <rPh sb="2" eb="4">
      <t>ケイタイ</t>
    </rPh>
    <rPh sb="4" eb="6">
      <t>デンワ</t>
    </rPh>
    <rPh sb="7" eb="9">
      <t>リヨウ</t>
    </rPh>
    <rPh sb="9" eb="10">
      <t>トウ</t>
    </rPh>
    <phoneticPr fontId="5"/>
  </si>
  <si>
    <t>ＡＰＥＸ　ＶＩＥＴＮＡＭ　ＴＲＡＶＥＬ　ＣＯＲＰ．－ＨＡＮＯＩ　ＢＲＡＮＣＨ</t>
    <phoneticPr fontId="5"/>
  </si>
  <si>
    <t>車両借上（ベトナム社会主義共和国～政府関係者との会談）５／４～５／６</t>
    <rPh sb="0" eb="2">
      <t>シャリョウ</t>
    </rPh>
    <rPh sb="2" eb="3">
      <t>シャク</t>
    </rPh>
    <rPh sb="3" eb="4">
      <t>ジョウ</t>
    </rPh>
    <rPh sb="9" eb="11">
      <t>シャカイ</t>
    </rPh>
    <rPh sb="11" eb="13">
      <t>シュギ</t>
    </rPh>
    <rPh sb="13" eb="16">
      <t>キョウワコク</t>
    </rPh>
    <rPh sb="17" eb="19">
      <t>セイフ</t>
    </rPh>
    <rPh sb="19" eb="22">
      <t>カンケイシャ</t>
    </rPh>
    <rPh sb="24" eb="26">
      <t>カイダン</t>
    </rPh>
    <phoneticPr fontId="5"/>
  </si>
  <si>
    <t>この他、事務経費として１０百万円執行</t>
    <rPh sb="2" eb="3">
      <t>ホカ</t>
    </rPh>
    <rPh sb="4" eb="6">
      <t>ジム</t>
    </rPh>
    <rPh sb="6" eb="8">
      <t>ケイヒ</t>
    </rPh>
    <rPh sb="13" eb="14">
      <t>ヒャク</t>
    </rPh>
    <rPh sb="14" eb="16">
      <t>マンエン</t>
    </rPh>
    <rPh sb="16" eb="18">
      <t>シッコウ</t>
    </rPh>
    <phoneticPr fontId="5"/>
  </si>
  <si>
    <t>※端数処理の関係で、各項目の合計額は必ずしも一致しない。</t>
    <rPh sb="1" eb="3">
      <t>ハスウ</t>
    </rPh>
    <rPh sb="3" eb="5">
      <t>ショリ</t>
    </rPh>
    <rPh sb="6" eb="8">
      <t>カンケイ</t>
    </rPh>
    <rPh sb="10" eb="13">
      <t>カクコウモク</t>
    </rPh>
    <rPh sb="14" eb="17">
      <t>ゴウケイガク</t>
    </rPh>
    <rPh sb="18" eb="19">
      <t>カナラ</t>
    </rPh>
    <rPh sb="22" eb="24">
      <t>イッチ</t>
    </rPh>
    <phoneticPr fontId="5"/>
  </si>
  <si>
    <t>当初の見込みと見合ったものである。</t>
    <rPh sb="0" eb="2">
      <t>トウショ</t>
    </rPh>
    <rPh sb="3" eb="5">
      <t>ミコ</t>
    </rPh>
    <rPh sb="7" eb="9">
      <t>ミア</t>
    </rPh>
    <phoneticPr fontId="5"/>
  </si>
  <si>
    <t>当初想定していた対象機関との政策対話を実施することができ、実績と目標が見合った形になっている。</t>
    <rPh sb="0" eb="2">
      <t>トウショ</t>
    </rPh>
    <rPh sb="2" eb="4">
      <t>ソウテイ</t>
    </rPh>
    <rPh sb="8" eb="10">
      <t>タイショウ</t>
    </rPh>
    <rPh sb="10" eb="12">
      <t>キカン</t>
    </rPh>
    <rPh sb="14" eb="16">
      <t>セイサク</t>
    </rPh>
    <rPh sb="16" eb="18">
      <t>タイワ</t>
    </rPh>
    <rPh sb="19" eb="21">
      <t>ジッシ</t>
    </rPh>
    <rPh sb="29" eb="31">
      <t>ジッセキ</t>
    </rPh>
    <rPh sb="32" eb="34">
      <t>モクヒョウ</t>
    </rPh>
    <rPh sb="35" eb="37">
      <t>ミア</t>
    </rPh>
    <rPh sb="39" eb="40">
      <t>カタチ</t>
    </rPh>
    <phoneticPr fontId="5"/>
  </si>
  <si>
    <t>-</t>
    <phoneticPr fontId="5"/>
  </si>
  <si>
    <t>今後とも上記の点に留意し、業務を進める。例えば、ポスト２０１５年開発アジェンダについては、２０１５年９月の合意を受け、国内での本格的な実施が必要になるため、各国の状況等を的確にフォローし、我が国の取組が国際的に評価されるような実施・フォローアップが行えるよう努める。環境と貿易については、協定の中で新たに設置される枠組や条項に適切に対応するため、諸外国の既存の事例や課題等を調査・把握する。さらに、国際広報については、海外の政府関係機関等への理解の促進を図るために効果的なテーマを選定し、引き続き魅力的な発信を行うよう努める。
一者応札の改善については、公告期間を前年度の期間から延長する等是正措置を講じている。</t>
    <rPh sb="264" eb="265">
      <t>イッ</t>
    </rPh>
    <rPh sb="265" eb="266">
      <t>シャ</t>
    </rPh>
    <rPh sb="266" eb="268">
      <t>オウサツ</t>
    </rPh>
    <rPh sb="269" eb="271">
      <t>カイゼン</t>
    </rPh>
    <rPh sb="282" eb="285">
      <t>ゼンネンド</t>
    </rPh>
    <rPh sb="286" eb="288">
      <t>キカン</t>
    </rPh>
    <rPh sb="294" eb="295">
      <t>トウ</t>
    </rPh>
    <rPh sb="295" eb="297">
      <t>ゼセイ</t>
    </rPh>
    <rPh sb="297" eb="299">
      <t>ソチ</t>
    </rPh>
    <rPh sb="300" eb="301">
      <t>コウ</t>
    </rPh>
    <phoneticPr fontId="5"/>
  </si>
  <si>
    <t>政策対話の開催回数</t>
    <phoneticPr fontId="5"/>
  </si>
  <si>
    <t>我が国にとって有効な目標、戦略を検討する上で、他国の状況を把握することが重要であるため、年１回、政策対話を開催。</t>
    <rPh sb="44" eb="45">
      <t>ネン</t>
    </rPh>
    <rPh sb="46" eb="47">
      <t>カイ</t>
    </rPh>
    <phoneticPr fontId="5"/>
  </si>
  <si>
    <t>持続可能な開発目標の策定や環境と貿易交渉に関する調査を実施した対象国及び機関数</t>
    <rPh sb="27" eb="29">
      <t>ジッシ</t>
    </rPh>
    <phoneticPr fontId="5"/>
  </si>
  <si>
    <t>執行額／調査を実施した対象国及び機関数</t>
    <rPh sb="0" eb="2">
      <t>シッコウ</t>
    </rPh>
    <rPh sb="2" eb="3">
      <t>ガク</t>
    </rPh>
    <rPh sb="4" eb="6">
      <t>チョウサ</t>
    </rPh>
    <rPh sb="7" eb="9">
      <t>ジッシ</t>
    </rPh>
    <rPh sb="11" eb="14">
      <t>タイショウコク</t>
    </rPh>
    <rPh sb="14" eb="15">
      <t>オヨ</t>
    </rPh>
    <rPh sb="16" eb="18">
      <t>キカン</t>
    </rPh>
    <rPh sb="18" eb="19">
      <t>スウ</t>
    </rPh>
    <phoneticPr fontId="5"/>
  </si>
  <si>
    <t>60/30</t>
    <phoneticPr fontId="5"/>
  </si>
  <si>
    <t>事業の契約金額は適正な競争入札に基づき決定されたものであり、また、実施内容については、委託・請負業者と調整を密にして判断しているため、それらに係るコストの水準は適正であると考えている。</t>
    <rPh sb="0" eb="2">
      <t>ジギョウ</t>
    </rPh>
    <rPh sb="3" eb="5">
      <t>ケイヤク</t>
    </rPh>
    <rPh sb="5" eb="7">
      <t>キンガク</t>
    </rPh>
    <rPh sb="8" eb="10">
      <t>テキセイ</t>
    </rPh>
    <rPh sb="11" eb="13">
      <t>キョウソウ</t>
    </rPh>
    <rPh sb="13" eb="15">
      <t>ニュウサツ</t>
    </rPh>
    <rPh sb="16" eb="17">
      <t>モト</t>
    </rPh>
    <rPh sb="19" eb="21">
      <t>ケッテイ</t>
    </rPh>
    <rPh sb="33" eb="35">
      <t>ジッシ</t>
    </rPh>
    <rPh sb="35" eb="37">
      <t>ナイヨウ</t>
    </rPh>
    <rPh sb="43" eb="45">
      <t>イタク</t>
    </rPh>
    <rPh sb="46" eb="48">
      <t>ウケオイ</t>
    </rPh>
    <rPh sb="48" eb="50">
      <t>ギョウシャ</t>
    </rPh>
    <rPh sb="51" eb="53">
      <t>チョウセイ</t>
    </rPh>
    <rPh sb="54" eb="55">
      <t>ミツ</t>
    </rPh>
    <rPh sb="58" eb="60">
      <t>ハンダン</t>
    </rPh>
    <rPh sb="71" eb="72">
      <t>カカ</t>
    </rPh>
    <rPh sb="77" eb="79">
      <t>スイジュン</t>
    </rPh>
    <rPh sb="80" eb="82">
      <t>テキセイ</t>
    </rPh>
    <rPh sb="86" eb="87">
      <t>カンガ</t>
    </rPh>
    <phoneticPr fontId="5"/>
  </si>
  <si>
    <t>不用額が生じたのは、各事業の契約価格が予定価格を下回ったこと、また、事業計画を変更し、サイドイベントの開催経費を別事業から支出したことに伴い不用が生じたこと等のため。</t>
    <rPh sb="0" eb="2">
      <t>フヨウ</t>
    </rPh>
    <rPh sb="10" eb="11">
      <t>カク</t>
    </rPh>
    <rPh sb="11" eb="13">
      <t>ジギョウ</t>
    </rPh>
    <rPh sb="21" eb="23">
      <t>カカク</t>
    </rPh>
    <rPh sb="34" eb="36">
      <t>ジギョウ</t>
    </rPh>
    <rPh sb="36" eb="38">
      <t>ケイカク</t>
    </rPh>
    <rPh sb="39" eb="41">
      <t>ヘンコウ</t>
    </rPh>
    <rPh sb="51" eb="53">
      <t>カイサイ</t>
    </rPh>
    <rPh sb="53" eb="55">
      <t>ケイヒ</t>
    </rPh>
    <rPh sb="56" eb="57">
      <t>ベツ</t>
    </rPh>
    <rPh sb="57" eb="59">
      <t>ジギョウ</t>
    </rPh>
    <rPh sb="61" eb="63">
      <t>シシュツ</t>
    </rPh>
    <rPh sb="68" eb="69">
      <t>トモナ</t>
    </rPh>
    <rPh sb="70" eb="72">
      <t>フヨウ</t>
    </rPh>
    <rPh sb="73" eb="74">
      <t>ショウ</t>
    </rPh>
    <rPh sb="78" eb="79">
      <t>トウ</t>
    </rPh>
    <phoneticPr fontId="5"/>
  </si>
  <si>
    <t>　　　　　113/30</t>
    <phoneticPr fontId="5"/>
  </si>
  <si>
    <t>予算執行額/対象国・機関数</t>
    <rPh sb="0" eb="2">
      <t>ヨサン</t>
    </rPh>
    <rPh sb="2" eb="4">
      <t>シッコウ</t>
    </rPh>
    <rPh sb="4" eb="5">
      <t>ガク</t>
    </rPh>
    <rPh sb="6" eb="9">
      <t>タイショウコク</t>
    </rPh>
    <rPh sb="10" eb="12">
      <t>キカン</t>
    </rPh>
    <rPh sb="12" eb="13">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</si>
</sst>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9" fillId="0" borderId="86" xfId="1" applyFont="1" applyFill="1" applyBorder="1" applyAlignment="1" applyProtection="1">
      <alignment horizontal="center" vertical="center" wrapText="1" shrinkToFit="1"/>
      <protection locked="0"/>
    </xf>
    <xf numFmtId="0" fontId="13" fillId="0" borderId="51" xfId="0" applyFont="1" applyFill="1" applyBorder="1" applyAlignment="1" applyProtection="1">
      <alignment horizontal="center" vertical="center"/>
      <protection locked="0"/>
    </xf>
    <xf numFmtId="0" fontId="1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29" fillId="0" borderId="96" xfId="0" applyFont="1" applyFill="1" applyBorder="1" applyAlignment="1" applyProtection="1">
      <alignment horizontal="center" vertical="center"/>
      <protection locked="0"/>
    </xf>
    <xf numFmtId="0" fontId="29" fillId="0" borderId="73"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0" borderId="99"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9" fillId="0" borderId="11" xfId="0" applyFont="1" applyBorder="1" applyAlignment="1" applyProtection="1">
      <alignment vertical="center"/>
      <protection locked="0"/>
    </xf>
    <xf numFmtId="0" fontId="29" fillId="0" borderId="25"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25" xfId="0" applyFont="1" applyBorder="1" applyAlignment="1" applyProtection="1">
      <alignment vertical="center"/>
      <protection locked="0"/>
    </xf>
    <xf numFmtId="0" fontId="29" fillId="0" borderId="26" xfId="0" applyFont="1" applyBorder="1" applyAlignment="1" applyProtection="1">
      <alignment vertical="center"/>
      <protection locked="0"/>
    </xf>
    <xf numFmtId="0" fontId="29" fillId="0" borderId="27" xfId="0" applyFont="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106876</xdr:colOff>
      <xdr:row>138</xdr:row>
      <xdr:rowOff>201705</xdr:rowOff>
    </xdr:from>
    <xdr:to>
      <xdr:col>15</xdr:col>
      <xdr:colOff>179294</xdr:colOff>
      <xdr:row>140</xdr:row>
      <xdr:rowOff>190499</xdr:rowOff>
    </xdr:to>
    <xdr:sp macro="" textlink="">
      <xdr:nvSpPr>
        <xdr:cNvPr id="75" name="テキスト ボックス 74"/>
        <xdr:cNvSpPr txBox="1"/>
      </xdr:nvSpPr>
      <xdr:spPr>
        <a:xfrm>
          <a:off x="2123935" y="35959676"/>
          <a:ext cx="1080947" cy="52667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環境省</a:t>
          </a:r>
          <a:endParaRPr kumimoji="1" lang="en-US" altLang="ja-JP" sz="1100">
            <a:solidFill>
              <a:sysClr val="windowText" lastClr="000000"/>
            </a:solidFill>
          </a:endParaRPr>
        </a:p>
        <a:p>
          <a:r>
            <a:rPr kumimoji="1" lang="ja-JP" altLang="en-US" sz="1100">
              <a:solidFill>
                <a:sysClr val="windowText" lastClr="000000"/>
              </a:solidFill>
            </a:rPr>
            <a:t>６０百万円</a:t>
          </a:r>
          <a:endParaRPr kumimoji="1" lang="en-US" altLang="ja-JP" sz="1100">
            <a:solidFill>
              <a:sysClr val="windowText" lastClr="000000"/>
            </a:solidFill>
          </a:endParaRPr>
        </a:p>
      </xdr:txBody>
    </xdr:sp>
    <xdr:clientData/>
  </xdr:twoCellAnchor>
  <xdr:twoCellAnchor>
    <xdr:from>
      <xdr:col>9</xdr:col>
      <xdr:colOff>60325</xdr:colOff>
      <xdr:row>141</xdr:row>
      <xdr:rowOff>189940</xdr:rowOff>
    </xdr:from>
    <xdr:to>
      <xdr:col>25</xdr:col>
      <xdr:colOff>173831</xdr:colOff>
      <xdr:row>144</xdr:row>
      <xdr:rowOff>145677</xdr:rowOff>
    </xdr:to>
    <xdr:sp macro="" textlink="">
      <xdr:nvSpPr>
        <xdr:cNvPr id="76" name="大かっこ 75"/>
        <xdr:cNvSpPr/>
      </xdr:nvSpPr>
      <xdr:spPr>
        <a:xfrm>
          <a:off x="1875678" y="36721116"/>
          <a:ext cx="3340800" cy="863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129382</xdr:colOff>
      <xdr:row>141</xdr:row>
      <xdr:rowOff>234485</xdr:rowOff>
    </xdr:from>
    <xdr:to>
      <xdr:col>25</xdr:col>
      <xdr:colOff>138112</xdr:colOff>
      <xdr:row>144</xdr:row>
      <xdr:rowOff>235324</xdr:rowOff>
    </xdr:to>
    <xdr:sp macro="" textlink="">
      <xdr:nvSpPr>
        <xdr:cNvPr id="77" name="テキスト ボックス 76"/>
        <xdr:cNvSpPr txBox="1"/>
      </xdr:nvSpPr>
      <xdr:spPr>
        <a:xfrm>
          <a:off x="1944735" y="36765661"/>
          <a:ext cx="3236024" cy="9085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2015</a:t>
          </a:r>
          <a:r>
            <a:rPr kumimoji="1" lang="ja-JP" altLang="en-US" sz="1100"/>
            <a:t>年以降の持続可能な開発に関するアジェンダ策定プロセス及び「環境と貿易」に関する戦略検討</a:t>
          </a:r>
          <a:endParaRPr kumimoji="1" lang="en-US" altLang="ja-JP" sz="1100"/>
        </a:p>
        <a:p>
          <a:pPr>
            <a:lnSpc>
              <a:spcPts val="1200"/>
            </a:lnSpc>
          </a:pPr>
          <a:r>
            <a:rPr kumimoji="1" lang="ja-JP" altLang="en-US" sz="1100"/>
            <a:t>・環境政策に関する戦略的国際広報の推進</a:t>
          </a:r>
          <a:endParaRPr kumimoji="1" lang="en-US" altLang="ja-JP" sz="1100"/>
        </a:p>
      </xdr:txBody>
    </xdr:sp>
    <xdr:clientData/>
  </xdr:twoCellAnchor>
  <xdr:twoCellAnchor>
    <xdr:from>
      <xdr:col>9</xdr:col>
      <xdr:colOff>60327</xdr:colOff>
      <xdr:row>147</xdr:row>
      <xdr:rowOff>126207</xdr:rowOff>
    </xdr:from>
    <xdr:to>
      <xdr:col>18</xdr:col>
      <xdr:colOff>77304</xdr:colOff>
      <xdr:row>148</xdr:row>
      <xdr:rowOff>107157</xdr:rowOff>
    </xdr:to>
    <xdr:sp macro="" textlink="">
      <xdr:nvSpPr>
        <xdr:cNvPr id="78" name="テキスト ボックス 77"/>
        <xdr:cNvSpPr txBox="1"/>
      </xdr:nvSpPr>
      <xdr:spPr>
        <a:xfrm>
          <a:off x="1889127" y="41883807"/>
          <a:ext cx="1845777"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21</xdr:col>
      <xdr:colOff>184149</xdr:colOff>
      <xdr:row>147</xdr:row>
      <xdr:rowOff>126207</xdr:rowOff>
    </xdr:from>
    <xdr:to>
      <xdr:col>30</xdr:col>
      <xdr:colOff>197815</xdr:colOff>
      <xdr:row>148</xdr:row>
      <xdr:rowOff>107157</xdr:rowOff>
    </xdr:to>
    <xdr:sp macro="" textlink="">
      <xdr:nvSpPr>
        <xdr:cNvPr id="79" name="テキスト ボックス 78"/>
        <xdr:cNvSpPr txBox="1"/>
      </xdr:nvSpPr>
      <xdr:spPr>
        <a:xfrm>
          <a:off x="4451349" y="41883807"/>
          <a:ext cx="1842466"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34</xdr:col>
      <xdr:colOff>59530</xdr:colOff>
      <xdr:row>147</xdr:row>
      <xdr:rowOff>126207</xdr:rowOff>
    </xdr:from>
    <xdr:to>
      <xdr:col>43</xdr:col>
      <xdr:colOff>189672</xdr:colOff>
      <xdr:row>148</xdr:row>
      <xdr:rowOff>107157</xdr:rowOff>
    </xdr:to>
    <xdr:sp macro="" textlink="">
      <xdr:nvSpPr>
        <xdr:cNvPr id="80" name="テキスト ボックス 79"/>
        <xdr:cNvSpPr txBox="1"/>
      </xdr:nvSpPr>
      <xdr:spPr>
        <a:xfrm>
          <a:off x="6968330" y="41883807"/>
          <a:ext cx="1958942"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8</xdr:col>
      <xdr:colOff>169518</xdr:colOff>
      <xdr:row>148</xdr:row>
      <xdr:rowOff>204786</xdr:rowOff>
    </xdr:from>
    <xdr:to>
      <xdr:col>17</xdr:col>
      <xdr:colOff>118269</xdr:colOff>
      <xdr:row>151</xdr:row>
      <xdr:rowOff>33026</xdr:rowOff>
    </xdr:to>
    <xdr:sp macro="" textlink="">
      <xdr:nvSpPr>
        <xdr:cNvPr id="81" name="テキスト ボックス 80"/>
        <xdr:cNvSpPr txBox="1"/>
      </xdr:nvSpPr>
      <xdr:spPr>
        <a:xfrm>
          <a:off x="1795118" y="42267186"/>
          <a:ext cx="1777551" cy="74264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a:t>
          </a: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ja-JP" sz="1100">
              <a:solidFill>
                <a:schemeClr val="dk1"/>
              </a:solidFill>
              <a:effectLst/>
              <a:latin typeface="+mn-lt"/>
              <a:ea typeface="+mn-ea"/>
              <a:cs typeface="+mn-cs"/>
            </a:rPr>
            <a:t>リサーチ＆コンサルティング（株）</a:t>
          </a:r>
          <a:endParaRPr lang="ja-JP" altLang="ja-JP">
            <a:effectLst/>
          </a:endParaRPr>
        </a:p>
        <a:p>
          <a:pPr algn="ct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93041</xdr:colOff>
      <xdr:row>148</xdr:row>
      <xdr:rowOff>197645</xdr:rowOff>
    </xdr:from>
    <xdr:to>
      <xdr:col>30</xdr:col>
      <xdr:colOff>46658</xdr:colOff>
      <xdr:row>151</xdr:row>
      <xdr:rowOff>40168</xdr:rowOff>
    </xdr:to>
    <xdr:sp macro="" textlink="">
      <xdr:nvSpPr>
        <xdr:cNvPr id="82" name="テキスト ボックス 81"/>
        <xdr:cNvSpPr txBox="1"/>
      </xdr:nvSpPr>
      <xdr:spPr>
        <a:xfrm>
          <a:off x="4360241" y="42260045"/>
          <a:ext cx="1782417" cy="756923"/>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　（株）野村総合研究所</a:t>
          </a:r>
          <a:endParaRPr kumimoji="1" lang="en-US" altLang="ja-JP" sz="1100"/>
        </a:p>
        <a:p>
          <a:pPr algn="ctr"/>
          <a:r>
            <a:rPr kumimoji="1" lang="ja-JP" altLang="en-US" sz="1100"/>
            <a:t>６百万円</a:t>
          </a:r>
          <a:endParaRPr kumimoji="1" lang="en-US" altLang="ja-JP" sz="1100"/>
        </a:p>
      </xdr:txBody>
    </xdr:sp>
    <xdr:clientData/>
  </xdr:twoCellAnchor>
  <xdr:twoCellAnchor>
    <xdr:from>
      <xdr:col>8</xdr:col>
      <xdr:colOff>3969</xdr:colOff>
      <xdr:row>152</xdr:row>
      <xdr:rowOff>11906</xdr:rowOff>
    </xdr:from>
    <xdr:to>
      <xdr:col>19</xdr:col>
      <xdr:colOff>16669</xdr:colOff>
      <xdr:row>157</xdr:row>
      <xdr:rowOff>114300</xdr:rowOff>
    </xdr:to>
    <xdr:sp macro="" textlink="">
      <xdr:nvSpPr>
        <xdr:cNvPr id="83" name="大かっこ 82"/>
        <xdr:cNvSpPr/>
      </xdr:nvSpPr>
      <xdr:spPr>
        <a:xfrm>
          <a:off x="1629569" y="43293506"/>
          <a:ext cx="2247900" cy="16263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153987</xdr:colOff>
      <xdr:row>152</xdr:row>
      <xdr:rowOff>97634</xdr:rowOff>
    </xdr:from>
    <xdr:to>
      <xdr:col>18</xdr:col>
      <xdr:colOff>138905</xdr:colOff>
      <xdr:row>157</xdr:row>
      <xdr:rowOff>244428</xdr:rowOff>
    </xdr:to>
    <xdr:sp macro="" textlink="">
      <xdr:nvSpPr>
        <xdr:cNvPr id="84" name="テキスト ボックス 83"/>
        <xdr:cNvSpPr txBox="1"/>
      </xdr:nvSpPr>
      <xdr:spPr>
        <a:xfrm>
          <a:off x="1779587" y="43379234"/>
          <a:ext cx="2016918" cy="1670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300"/>
            </a:lnSpc>
          </a:pPr>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26</a:t>
          </a:r>
          <a:r>
            <a:rPr lang="ja-JP" altLang="en-US" sz="1100" b="0">
              <a:solidFill>
                <a:schemeClr val="dk1"/>
              </a:solidFill>
              <a:effectLst/>
              <a:latin typeface="+mn-lt"/>
              <a:ea typeface="+mn-ea"/>
              <a:cs typeface="+mn-cs"/>
            </a:rPr>
            <a:t>年度環境と貿易に関する国際動向調査及び戦略オプション検討等業務</a:t>
          </a:r>
          <a:endParaRPr lang="en-US" altLang="ja-JP" sz="1100" b="0">
            <a:solidFill>
              <a:schemeClr val="dk1"/>
            </a:solidFill>
            <a:effectLst/>
            <a:latin typeface="+mn-lt"/>
            <a:ea typeface="+mn-ea"/>
            <a:cs typeface="+mn-cs"/>
          </a:endParaRPr>
        </a:p>
        <a:p>
          <a:pPr eaLnBrk="1" fontAlgn="auto" latinLnBrk="0" hangingPunct="1">
            <a:lnSpc>
              <a:spcPts val="1200"/>
            </a:lnSpc>
          </a:pPr>
          <a:endParaRPr lang="en-US" altLang="ja-JP" sz="1100" b="0">
            <a:solidFill>
              <a:schemeClr val="dk1"/>
            </a:solidFill>
            <a:effectLst/>
            <a:latin typeface="+mn-lt"/>
            <a:ea typeface="+mn-ea"/>
            <a:cs typeface="+mn-cs"/>
          </a:endParaRPr>
        </a:p>
        <a:p>
          <a:pPr eaLnBrk="1" fontAlgn="auto" latinLnBrk="0" hangingPunct="1">
            <a:lnSpc>
              <a:spcPts val="1200"/>
            </a:lnSpc>
          </a:pPr>
          <a:r>
            <a:rPr lang="ja-JP" altLang="ja-JP" sz="1100" b="0">
              <a:solidFill>
                <a:schemeClr val="dk1"/>
              </a:solidFill>
              <a:effectLst/>
              <a:latin typeface="+mn-lt"/>
              <a:ea typeface="+mn-ea"/>
              <a:cs typeface="+mn-cs"/>
            </a:rPr>
            <a:t>・環境と貿易に関する国際動向調査</a:t>
          </a:r>
          <a:endParaRPr lang="ja-JP" altLang="ja-JP">
            <a:effectLst/>
          </a:endParaRPr>
        </a:p>
        <a:p>
          <a:pPr eaLnBrk="1" fontAlgn="auto" latinLnBrk="0" hangingPunct="1">
            <a:lnSpc>
              <a:spcPts val="1100"/>
            </a:lnSpc>
          </a:pPr>
          <a:r>
            <a:rPr lang="ja-JP" altLang="ja-JP" sz="1100" b="0">
              <a:solidFill>
                <a:schemeClr val="dk1"/>
              </a:solidFill>
              <a:effectLst/>
              <a:latin typeface="+mn-lt"/>
              <a:ea typeface="+mn-ea"/>
              <a:cs typeface="+mn-cs"/>
            </a:rPr>
            <a:t>・サブスタンス支援</a:t>
          </a:r>
          <a:endParaRPr lang="ja-JP" altLang="ja-JP">
            <a:effectLst/>
          </a:endParaRPr>
        </a:p>
      </xdr:txBody>
    </xdr:sp>
    <xdr:clientData/>
  </xdr:twoCellAnchor>
  <xdr:twoCellAnchor>
    <xdr:from>
      <xdr:col>20</xdr:col>
      <xdr:colOff>99219</xdr:colOff>
      <xdr:row>151</xdr:row>
      <xdr:rowOff>290514</xdr:rowOff>
    </xdr:from>
    <xdr:to>
      <xdr:col>31</xdr:col>
      <xdr:colOff>109538</xdr:colOff>
      <xdr:row>157</xdr:row>
      <xdr:rowOff>76199</xdr:rowOff>
    </xdr:to>
    <xdr:sp macro="" textlink="">
      <xdr:nvSpPr>
        <xdr:cNvPr id="85" name="大かっこ 84"/>
        <xdr:cNvSpPr/>
      </xdr:nvSpPr>
      <xdr:spPr>
        <a:xfrm>
          <a:off x="4163219" y="43140314"/>
          <a:ext cx="2245519" cy="1614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29368</xdr:colOff>
      <xdr:row>152</xdr:row>
      <xdr:rowOff>97635</xdr:rowOff>
    </xdr:from>
    <xdr:to>
      <xdr:col>31</xdr:col>
      <xdr:colOff>14286</xdr:colOff>
      <xdr:row>157</xdr:row>
      <xdr:rowOff>12700</xdr:rowOff>
    </xdr:to>
    <xdr:sp macro="" textlink="">
      <xdr:nvSpPr>
        <xdr:cNvPr id="86" name="テキスト ボックス 85"/>
        <xdr:cNvSpPr txBox="1"/>
      </xdr:nvSpPr>
      <xdr:spPr>
        <a:xfrm>
          <a:off x="4296568" y="43252235"/>
          <a:ext cx="2016918" cy="1439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26</a:t>
          </a:r>
          <a:r>
            <a:rPr kumimoji="1" lang="ja-JP" altLang="en-US" sz="1100" b="0">
              <a:solidFill>
                <a:schemeClr val="dk1"/>
              </a:solidFill>
              <a:effectLst/>
              <a:latin typeface="+mn-lt"/>
              <a:ea typeface="+mn-ea"/>
              <a:cs typeface="+mn-cs"/>
            </a:rPr>
            <a:t>年度国連大学「包括的豊かさ指標」プロジェクトに関する調査研究等業務</a:t>
          </a:r>
          <a:endParaRPr kumimoji="1" lang="en-US" altLang="ja-JP" sz="1100" b="0">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a:t>
          </a:r>
          <a:r>
            <a:rPr lang="en-US" altLang="ja-JP" sz="1100">
              <a:solidFill>
                <a:schemeClr val="dk1"/>
              </a:solidFill>
              <a:effectLst/>
              <a:latin typeface="+mn-lt"/>
              <a:ea typeface="+mn-ea"/>
              <a:cs typeface="+mn-cs"/>
            </a:rPr>
            <a:t>IWR</a:t>
          </a:r>
          <a:r>
            <a:rPr lang="ja-JP" altLang="ja-JP" sz="1100">
              <a:solidFill>
                <a:schemeClr val="dk1"/>
              </a:solidFill>
              <a:effectLst/>
              <a:latin typeface="+mn-lt"/>
              <a:ea typeface="+mn-ea"/>
              <a:cs typeface="+mn-cs"/>
            </a:rPr>
            <a:t>に関する調査・分析</a:t>
          </a:r>
          <a:endParaRPr lang="en-US" altLang="ja-JP" sz="1100">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IWR2014</a:t>
          </a:r>
          <a:r>
            <a:rPr lang="ja-JP" altLang="ja-JP" sz="1100">
              <a:solidFill>
                <a:schemeClr val="dk1"/>
              </a:solidFill>
              <a:effectLst/>
              <a:latin typeface="+mn-lt"/>
              <a:ea typeface="+mn-ea"/>
              <a:cs typeface="+mn-cs"/>
            </a:rPr>
            <a:t>に関するワークショップの実施</a:t>
          </a:r>
          <a:endParaRPr lang="en-US" altLang="ja-JP" sz="1100">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専門家の派遣</a:t>
          </a:r>
          <a:r>
            <a:rPr lang="ja-JP" altLang="en-US" sz="1100">
              <a:solidFill>
                <a:schemeClr val="dk1"/>
              </a:solidFill>
              <a:effectLst/>
              <a:latin typeface="+mn-lt"/>
              <a:ea typeface="+mn-ea"/>
              <a:cs typeface="+mn-cs"/>
            </a:rPr>
            <a:t>等</a:t>
          </a:r>
          <a:endParaRPr lang="ja-JP" altLang="ja-JP" sz="1100">
            <a:solidFill>
              <a:schemeClr val="dk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endParaRPr lang="ja-JP" altLang="ja-JP">
            <a:effectLst/>
          </a:endParaRPr>
        </a:p>
      </xdr:txBody>
    </xdr:sp>
    <xdr:clientData/>
  </xdr:twoCellAnchor>
  <xdr:twoCellAnchor>
    <xdr:from>
      <xdr:col>34</xdr:col>
      <xdr:colOff>21431</xdr:colOff>
      <xdr:row>148</xdr:row>
      <xdr:rowOff>188122</xdr:rowOff>
    </xdr:from>
    <xdr:to>
      <xdr:col>42</xdr:col>
      <xdr:colOff>174625</xdr:colOff>
      <xdr:row>151</xdr:row>
      <xdr:rowOff>33027</xdr:rowOff>
    </xdr:to>
    <xdr:sp macro="" textlink="">
      <xdr:nvSpPr>
        <xdr:cNvPr id="87" name="テキスト ボックス 86"/>
        <xdr:cNvSpPr txBox="1"/>
      </xdr:nvSpPr>
      <xdr:spPr>
        <a:xfrm>
          <a:off x="6930231" y="42250522"/>
          <a:ext cx="1778794" cy="75930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Ｃ　</a:t>
          </a:r>
          <a:r>
            <a:rPr kumimoji="1" lang="ja-JP" altLang="ja-JP" sz="1100">
              <a:solidFill>
                <a:schemeClr val="dk1"/>
              </a:solidFill>
              <a:effectLst/>
              <a:latin typeface="+mn-lt"/>
              <a:ea typeface="+mn-ea"/>
              <a:cs typeface="+mn-cs"/>
            </a:rPr>
            <a:t>（公財）地球環境戦略研究機関</a:t>
          </a:r>
          <a:endParaRPr lang="ja-JP" altLang="ja-JP">
            <a:effectLst/>
          </a:endParaRPr>
        </a:p>
        <a:p>
          <a:pPr algn="ctr"/>
          <a:r>
            <a:rPr kumimoji="1" lang="ja-JP" altLang="en-US" sz="1100"/>
            <a:t>８百万円</a:t>
          </a:r>
          <a:endParaRPr kumimoji="1" lang="en-US" altLang="ja-JP" sz="1100"/>
        </a:p>
      </xdr:txBody>
    </xdr:sp>
    <xdr:clientData/>
  </xdr:twoCellAnchor>
  <xdr:twoCellAnchor>
    <xdr:from>
      <xdr:col>33</xdr:col>
      <xdr:colOff>7938</xdr:colOff>
      <xdr:row>151</xdr:row>
      <xdr:rowOff>264323</xdr:rowOff>
    </xdr:from>
    <xdr:to>
      <xdr:col>44</xdr:col>
      <xdr:colOff>20638</xdr:colOff>
      <xdr:row>158</xdr:row>
      <xdr:rowOff>101601</xdr:rowOff>
    </xdr:to>
    <xdr:sp macro="" textlink="">
      <xdr:nvSpPr>
        <xdr:cNvPr id="88" name="大かっこ 87"/>
        <xdr:cNvSpPr/>
      </xdr:nvSpPr>
      <xdr:spPr>
        <a:xfrm>
          <a:off x="6713538" y="43241123"/>
          <a:ext cx="2247900" cy="1970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122236</xdr:colOff>
      <xdr:row>152</xdr:row>
      <xdr:rowOff>97635</xdr:rowOff>
    </xdr:from>
    <xdr:to>
      <xdr:col>43</xdr:col>
      <xdr:colOff>107155</xdr:colOff>
      <xdr:row>158</xdr:row>
      <xdr:rowOff>156883</xdr:rowOff>
    </xdr:to>
    <xdr:sp macro="" textlink="">
      <xdr:nvSpPr>
        <xdr:cNvPr id="89" name="テキスト ボックス 88"/>
        <xdr:cNvSpPr txBox="1"/>
      </xdr:nvSpPr>
      <xdr:spPr>
        <a:xfrm>
          <a:off x="6778530" y="39956959"/>
          <a:ext cx="2001978" cy="1874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b="0"/>
            <a:t>平成</a:t>
          </a:r>
          <a:r>
            <a:rPr kumimoji="1" lang="en-US" altLang="ja-JP" sz="1100" b="0"/>
            <a:t>26</a:t>
          </a:r>
          <a:r>
            <a:rPr kumimoji="1" lang="ja-JP" altLang="en-US" sz="1100" b="0"/>
            <a:t>年度持続可能な開発目標（</a:t>
          </a:r>
          <a:r>
            <a:rPr kumimoji="1" lang="en-US" altLang="ja-JP" sz="1100" b="0"/>
            <a:t>SDGs</a:t>
          </a:r>
          <a:r>
            <a:rPr kumimoji="1" lang="ja-JP" altLang="en-US" sz="1100" b="0"/>
            <a:t>）に関する国際交渉等補助業務</a:t>
          </a:r>
          <a:endParaRPr kumimoji="1" lang="en-US" altLang="ja-JP" sz="1100" b="0"/>
        </a:p>
        <a:p>
          <a:pPr marL="0" marR="0" indent="0" defTabSz="914400" eaLnBrk="1" fontAlgn="auto" latinLnBrk="0" hangingPunct="1">
            <a:lnSpc>
              <a:spcPts val="10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b="0"/>
            <a:t>・</a:t>
          </a:r>
          <a:r>
            <a:rPr lang="ja-JP" altLang="ja-JP" sz="1100">
              <a:solidFill>
                <a:schemeClr val="dk1"/>
              </a:solidFill>
              <a:effectLst/>
              <a:latin typeface="+mn-lt"/>
              <a:ea typeface="+mn-ea"/>
              <a:cs typeface="+mn-cs"/>
            </a:rPr>
            <a:t>持続可能な開発目標</a:t>
          </a:r>
          <a:r>
            <a:rPr lang="ja-JP" altLang="en-US" sz="1100">
              <a:solidFill>
                <a:schemeClr val="dk1"/>
              </a:solidFill>
              <a:effectLst/>
              <a:latin typeface="+mn-lt"/>
              <a:ea typeface="+mn-ea"/>
              <a:cs typeface="+mn-cs"/>
            </a:rPr>
            <a:t>及びポスト</a:t>
          </a:r>
          <a:r>
            <a:rPr lang="en-US" altLang="ja-JP" sz="1100">
              <a:solidFill>
                <a:schemeClr val="dk1"/>
              </a:solidFill>
              <a:effectLst/>
              <a:latin typeface="+mn-lt"/>
              <a:ea typeface="+mn-ea"/>
              <a:cs typeface="+mn-cs"/>
            </a:rPr>
            <a:t>2015</a:t>
          </a:r>
          <a:r>
            <a:rPr lang="ja-JP" altLang="en-US" sz="1100">
              <a:solidFill>
                <a:schemeClr val="dk1"/>
              </a:solidFill>
              <a:effectLst/>
              <a:latin typeface="+mn-lt"/>
              <a:ea typeface="+mn-ea"/>
              <a:cs typeface="+mn-cs"/>
            </a:rPr>
            <a:t>年開発アジェンダの策定プロセスに関する</a:t>
          </a:r>
          <a:r>
            <a:rPr lang="ja-JP" altLang="ja-JP" sz="1100">
              <a:solidFill>
                <a:schemeClr val="dk1"/>
              </a:solidFill>
              <a:effectLst/>
              <a:latin typeface="+mn-lt"/>
              <a:ea typeface="+mn-ea"/>
              <a:cs typeface="+mn-cs"/>
            </a:rPr>
            <a:t>国際動向基礎調査</a:t>
          </a:r>
          <a:r>
            <a:rPr lang="ja-JP" altLang="en-US" sz="1100">
              <a:solidFill>
                <a:schemeClr val="dk1"/>
              </a:solidFill>
              <a:effectLst/>
              <a:latin typeface="+mn-lt"/>
              <a:ea typeface="+mn-ea"/>
              <a:cs typeface="+mn-cs"/>
            </a:rPr>
            <a:t>及びサブスタンス支援</a:t>
          </a:r>
          <a:endParaRPr lang="en-US" altLang="ja-JP" sz="1100">
            <a:solidFill>
              <a:schemeClr val="dk1"/>
            </a:solidFill>
            <a:effectLst/>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・ワーキンググループの開催</a:t>
          </a:r>
          <a:endParaRPr kumimoji="1" lang="en-US" altLang="ja-JP" sz="1100" b="0">
            <a:solidFill>
              <a:schemeClr val="dk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xdr:twoCellAnchor>
    <xdr:from>
      <xdr:col>9</xdr:col>
      <xdr:colOff>43654</xdr:colOff>
      <xdr:row>162</xdr:row>
      <xdr:rowOff>92472</xdr:rowOff>
    </xdr:from>
    <xdr:to>
      <xdr:col>18</xdr:col>
      <xdr:colOff>158473</xdr:colOff>
      <xdr:row>163</xdr:row>
      <xdr:rowOff>73422</xdr:rowOff>
    </xdr:to>
    <xdr:sp macro="" textlink="">
      <xdr:nvSpPr>
        <xdr:cNvPr id="90" name="テキスト ボックス 89"/>
        <xdr:cNvSpPr txBox="1"/>
      </xdr:nvSpPr>
      <xdr:spPr>
        <a:xfrm>
          <a:off x="1872454" y="46422072"/>
          <a:ext cx="1943619"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8</xdr:col>
      <xdr:colOff>168274</xdr:colOff>
      <xdr:row>163</xdr:row>
      <xdr:rowOff>134139</xdr:rowOff>
    </xdr:from>
    <xdr:to>
      <xdr:col>17</xdr:col>
      <xdr:colOff>177799</xdr:colOff>
      <xdr:row>165</xdr:row>
      <xdr:rowOff>250927</xdr:rowOff>
    </xdr:to>
    <xdr:sp macro="" textlink="">
      <xdr:nvSpPr>
        <xdr:cNvPr id="91" name="テキスト ボックス 90"/>
        <xdr:cNvSpPr txBox="1"/>
      </xdr:nvSpPr>
      <xdr:spPr>
        <a:xfrm>
          <a:off x="1793874" y="46768539"/>
          <a:ext cx="1838325" cy="72638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en-US" sz="1100"/>
            <a:t>Ｄ　</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169069</xdr:colOff>
      <xdr:row>166</xdr:row>
      <xdr:rowOff>167481</xdr:rowOff>
    </xdr:from>
    <xdr:to>
      <xdr:col>18</xdr:col>
      <xdr:colOff>181769</xdr:colOff>
      <xdr:row>172</xdr:row>
      <xdr:rowOff>241300</xdr:rowOff>
    </xdr:to>
    <xdr:sp macro="" textlink="">
      <xdr:nvSpPr>
        <xdr:cNvPr id="92" name="大かっこ 91"/>
        <xdr:cNvSpPr/>
      </xdr:nvSpPr>
      <xdr:spPr>
        <a:xfrm>
          <a:off x="1591469" y="47589281"/>
          <a:ext cx="2247900" cy="19026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118269</xdr:colOff>
      <xdr:row>167</xdr:row>
      <xdr:rowOff>24606</xdr:rowOff>
    </xdr:from>
    <xdr:to>
      <xdr:col>18</xdr:col>
      <xdr:colOff>103187</xdr:colOff>
      <xdr:row>173</xdr:row>
      <xdr:rowOff>25400</xdr:rowOff>
    </xdr:to>
    <xdr:sp macro="" textlink="">
      <xdr:nvSpPr>
        <xdr:cNvPr id="93" name="テキスト ボックス 92"/>
        <xdr:cNvSpPr txBox="1"/>
      </xdr:nvSpPr>
      <xdr:spPr>
        <a:xfrm>
          <a:off x="1743869" y="47751206"/>
          <a:ext cx="2016918" cy="1829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lnSpc>
              <a:spcPts val="1300"/>
            </a:lnSpc>
          </a:pPr>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26</a:t>
          </a:r>
          <a:r>
            <a:rPr lang="ja-JP" altLang="en-US" sz="1100" b="0">
              <a:solidFill>
                <a:schemeClr val="dk1"/>
              </a:solidFill>
              <a:effectLst/>
              <a:latin typeface="+mn-lt"/>
              <a:ea typeface="+mn-ea"/>
              <a:cs typeface="+mn-cs"/>
            </a:rPr>
            <a:t>年度環境及び持続可能な社会の分野における経済協力開発機構（</a:t>
          </a:r>
          <a:r>
            <a:rPr lang="en-US" altLang="ja-JP" sz="1100" b="0">
              <a:solidFill>
                <a:schemeClr val="dk1"/>
              </a:solidFill>
              <a:effectLst/>
              <a:latin typeface="+mn-lt"/>
              <a:ea typeface="+mn-ea"/>
              <a:cs typeface="+mn-cs"/>
            </a:rPr>
            <a:t>OECD</a:t>
          </a:r>
          <a:r>
            <a:rPr lang="ja-JP" altLang="en-US" sz="1100" b="0">
              <a:solidFill>
                <a:schemeClr val="dk1"/>
              </a:solidFill>
              <a:effectLst/>
              <a:latin typeface="+mn-lt"/>
              <a:ea typeface="+mn-ea"/>
              <a:cs typeface="+mn-cs"/>
            </a:rPr>
            <a:t>）との連携に関する調査等業務</a:t>
          </a:r>
          <a:endParaRPr lang="en-US" altLang="ja-JP" sz="1100" b="0">
            <a:solidFill>
              <a:schemeClr val="dk1"/>
            </a:solidFill>
            <a:effectLst/>
            <a:latin typeface="+mn-lt"/>
            <a:ea typeface="+mn-ea"/>
            <a:cs typeface="+mn-cs"/>
          </a:endParaRPr>
        </a:p>
        <a:p>
          <a:pPr fontAlgn="base" hangingPunct="0">
            <a:lnSpc>
              <a:spcPts val="1300"/>
            </a:lnSpc>
          </a:pPr>
          <a:endParaRPr lang="en-US" altLang="ja-JP" sz="1100" b="0">
            <a:solidFill>
              <a:schemeClr val="dk1"/>
            </a:solidFill>
            <a:effectLst/>
            <a:latin typeface="+mn-lt"/>
            <a:ea typeface="+mn-ea"/>
            <a:cs typeface="+mn-cs"/>
          </a:endParaRPr>
        </a:p>
        <a:p>
          <a:pPr fontAlgn="base" hangingPunct="0">
            <a:lnSpc>
              <a:spcPts val="1300"/>
            </a:lnSpc>
          </a:pPr>
          <a:r>
            <a:rPr lang="ja-JP" altLang="en-US" sz="1100" b="0">
              <a:solidFill>
                <a:schemeClr val="dk1"/>
              </a:solidFill>
              <a:effectLst/>
              <a:latin typeface="+mn-lt"/>
              <a:ea typeface="+mn-ea"/>
              <a:cs typeface="+mn-cs"/>
            </a:rPr>
            <a:t>・</a:t>
          </a:r>
          <a:r>
            <a:rPr lang="en-US" altLang="ja-JP" sz="1100">
              <a:solidFill>
                <a:schemeClr val="dk1"/>
              </a:solidFill>
              <a:effectLst/>
              <a:latin typeface="+mn-lt"/>
              <a:ea typeface="+mn-ea"/>
              <a:cs typeface="+mn-cs"/>
            </a:rPr>
            <a:t>OECD/EPOC</a:t>
          </a:r>
          <a:r>
            <a:rPr lang="ja-JP" altLang="ja-JP" sz="1100">
              <a:solidFill>
                <a:schemeClr val="dk1"/>
              </a:solidFill>
              <a:effectLst/>
              <a:latin typeface="+mn-lt"/>
              <a:ea typeface="+mn-ea"/>
              <a:cs typeface="+mn-cs"/>
            </a:rPr>
            <a:t>への</a:t>
          </a:r>
          <a:r>
            <a:rPr lang="ja-JP" altLang="en-US" sz="1100">
              <a:solidFill>
                <a:schemeClr val="dk1"/>
              </a:solidFill>
              <a:effectLst/>
              <a:latin typeface="+mn-lt"/>
              <a:ea typeface="+mn-ea"/>
              <a:cs typeface="+mn-cs"/>
            </a:rPr>
            <a:t>対応支援</a:t>
          </a:r>
          <a:endParaRPr lang="en-US" altLang="ja-JP" sz="1100">
            <a:solidFill>
              <a:schemeClr val="dk1"/>
            </a:solidFill>
            <a:effectLst/>
            <a:latin typeface="+mn-lt"/>
            <a:ea typeface="+mn-ea"/>
            <a:cs typeface="+mn-cs"/>
          </a:endParaRPr>
        </a:p>
        <a:p>
          <a:pPr fontAlgn="base" hangingPunct="0">
            <a:lnSpc>
              <a:spcPts val="1300"/>
            </a:lnSpc>
          </a:pPr>
          <a:r>
            <a:rPr lang="ja-JP" altLang="en-US" sz="1100" b="0">
              <a:solidFill>
                <a:schemeClr val="dk1"/>
              </a:solidFill>
              <a:effectLst/>
              <a:latin typeface="+mn-lt"/>
              <a:ea typeface="+mn-ea"/>
              <a:cs typeface="+mn-cs"/>
            </a:rPr>
            <a:t>・</a:t>
          </a:r>
          <a:r>
            <a:rPr lang="en-US" altLang="ja-JP" sz="1100">
              <a:solidFill>
                <a:schemeClr val="dk1"/>
              </a:solidFill>
              <a:effectLst/>
              <a:latin typeface="+mn-lt"/>
              <a:ea typeface="+mn-ea"/>
              <a:cs typeface="+mn-cs"/>
            </a:rPr>
            <a:t>OECD</a:t>
          </a:r>
          <a:r>
            <a:rPr lang="ja-JP" altLang="ja-JP" sz="1100">
              <a:solidFill>
                <a:schemeClr val="dk1"/>
              </a:solidFill>
              <a:effectLst/>
              <a:latin typeface="+mn-lt"/>
              <a:ea typeface="+mn-ea"/>
              <a:cs typeface="+mn-cs"/>
            </a:rPr>
            <a:t>加盟</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周年記念事業の開催準備、運営等</a:t>
          </a:r>
          <a:endParaRPr lang="en-US" altLang="ja-JP" sz="1100" b="0">
            <a:solidFill>
              <a:schemeClr val="dk1"/>
            </a:solidFill>
            <a:effectLst/>
            <a:latin typeface="+mn-lt"/>
            <a:ea typeface="+mn-ea"/>
            <a:cs typeface="+mn-cs"/>
          </a:endParaRPr>
        </a:p>
      </xdr:txBody>
    </xdr:sp>
    <xdr:clientData/>
  </xdr:twoCellAnchor>
  <xdr:twoCellAnchor>
    <xdr:from>
      <xdr:col>21</xdr:col>
      <xdr:colOff>138206</xdr:colOff>
      <xdr:row>162</xdr:row>
      <xdr:rowOff>92472</xdr:rowOff>
    </xdr:from>
    <xdr:to>
      <xdr:col>31</xdr:col>
      <xdr:colOff>14283</xdr:colOff>
      <xdr:row>163</xdr:row>
      <xdr:rowOff>73422</xdr:rowOff>
    </xdr:to>
    <xdr:sp macro="" textlink="">
      <xdr:nvSpPr>
        <xdr:cNvPr id="94" name="テキスト ボックス 93"/>
        <xdr:cNvSpPr txBox="1"/>
      </xdr:nvSpPr>
      <xdr:spPr>
        <a:xfrm>
          <a:off x="4405406" y="46422072"/>
          <a:ext cx="1908077" cy="285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solidFill>
                <a:schemeClr val="dk1"/>
              </a:solidFill>
              <a:effectLst/>
              <a:latin typeface="+mn-lt"/>
              <a:ea typeface="+mn-ea"/>
              <a:cs typeface="+mn-cs"/>
            </a:rPr>
            <a:t>一般競争入札</a:t>
          </a:r>
          <a:r>
            <a:rPr kumimoji="1" lang="ja-JP" altLang="ja-JP" sz="1100">
              <a:solidFill>
                <a:schemeClr val="dk1"/>
              </a:solidFill>
              <a:effectLst/>
              <a:latin typeface="+mn-lt"/>
              <a:ea typeface="+mn-ea"/>
              <a:cs typeface="+mn-cs"/>
            </a:rPr>
            <a:t>／請負</a:t>
          </a:r>
          <a:r>
            <a:rPr kumimoji="1" lang="en-US" altLang="ja-JP" sz="1100"/>
            <a:t>】</a:t>
          </a:r>
          <a:endParaRPr kumimoji="1" lang="ja-JP" altLang="en-US" sz="1100"/>
        </a:p>
      </xdr:txBody>
    </xdr:sp>
    <xdr:clientData/>
  </xdr:twoCellAnchor>
  <xdr:twoCellAnchor>
    <xdr:from>
      <xdr:col>20</xdr:col>
      <xdr:colOff>156369</xdr:colOff>
      <xdr:row>166</xdr:row>
      <xdr:rowOff>177007</xdr:rowOff>
    </xdr:from>
    <xdr:to>
      <xdr:col>31</xdr:col>
      <xdr:colOff>169069</xdr:colOff>
      <xdr:row>171</xdr:row>
      <xdr:rowOff>77835</xdr:rowOff>
    </xdr:to>
    <xdr:sp macro="" textlink="">
      <xdr:nvSpPr>
        <xdr:cNvPr id="95" name="大かっこ 94"/>
        <xdr:cNvSpPr/>
      </xdr:nvSpPr>
      <xdr:spPr>
        <a:xfrm>
          <a:off x="4220369" y="47725807"/>
          <a:ext cx="2247900" cy="1424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150813</xdr:colOff>
      <xdr:row>163</xdr:row>
      <xdr:rowOff>134139</xdr:rowOff>
    </xdr:from>
    <xdr:to>
      <xdr:col>30</xdr:col>
      <xdr:colOff>100806</xdr:colOff>
      <xdr:row>165</xdr:row>
      <xdr:rowOff>265215</xdr:rowOff>
    </xdr:to>
    <xdr:sp macro="" textlink="">
      <xdr:nvSpPr>
        <xdr:cNvPr id="96" name="テキスト ボックス 95"/>
        <xdr:cNvSpPr txBox="1"/>
      </xdr:nvSpPr>
      <xdr:spPr>
        <a:xfrm>
          <a:off x="4418013" y="46768539"/>
          <a:ext cx="1778793" cy="74067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ウィズダム</a:t>
          </a:r>
        </a:p>
        <a:p>
          <a:pPr algn="ctr" eaLnBrk="1" fontAlgn="auto" latinLnBrk="0" hangingPunct="1"/>
          <a:r>
            <a:rPr kumimoji="1" lang="ja-JP" altLang="en-US" sz="1100">
              <a:solidFill>
                <a:schemeClr val="dk1"/>
              </a:solidFill>
              <a:effectLst/>
              <a:latin typeface="+mn-lt"/>
              <a:ea typeface="+mn-ea"/>
              <a:cs typeface="+mn-cs"/>
            </a:rPr>
            <a:t>１百万円</a:t>
          </a:r>
        </a:p>
        <a:p>
          <a:pPr algn="ctr" eaLnBrk="1" fontAlgn="auto" latinLnBrk="0" hangingPunct="1"/>
          <a:endParaRPr lang="ja-JP" altLang="ja-JP">
            <a:effectLst/>
          </a:endParaRPr>
        </a:p>
      </xdr:txBody>
    </xdr:sp>
    <xdr:clientData/>
  </xdr:twoCellAnchor>
  <xdr:twoCellAnchor>
    <xdr:from>
      <xdr:col>21</xdr:col>
      <xdr:colOff>55562</xdr:colOff>
      <xdr:row>167</xdr:row>
      <xdr:rowOff>24606</xdr:rowOff>
    </xdr:from>
    <xdr:to>
      <xdr:col>31</xdr:col>
      <xdr:colOff>40480</xdr:colOff>
      <xdr:row>171</xdr:row>
      <xdr:rowOff>262731</xdr:rowOff>
    </xdr:to>
    <xdr:sp macro="" textlink="">
      <xdr:nvSpPr>
        <xdr:cNvPr id="97" name="テキスト ボックス 96"/>
        <xdr:cNvSpPr txBox="1"/>
      </xdr:nvSpPr>
      <xdr:spPr>
        <a:xfrm>
          <a:off x="4322762" y="47878206"/>
          <a:ext cx="2016918" cy="145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26</a:t>
          </a:r>
          <a:r>
            <a:rPr lang="ja-JP" altLang="en-US" sz="1100" b="0">
              <a:solidFill>
                <a:schemeClr val="dk1"/>
              </a:solidFill>
              <a:effectLst/>
              <a:latin typeface="+mn-lt"/>
              <a:ea typeface="+mn-ea"/>
              <a:cs typeface="+mn-cs"/>
            </a:rPr>
            <a:t>年度環境省英語版国際広報誌の作成等業務</a:t>
          </a:r>
          <a:endParaRPr lang="en-US" altLang="ja-JP" sz="1100" b="0">
            <a:solidFill>
              <a:schemeClr val="dk1"/>
            </a:solidFill>
            <a:effectLst/>
            <a:latin typeface="+mn-lt"/>
            <a:ea typeface="+mn-ea"/>
            <a:cs typeface="+mn-cs"/>
          </a:endParaRPr>
        </a:p>
        <a:p>
          <a:pPr fontAlgn="base" hangingPunct="0"/>
          <a:endParaRPr lang="ja-JP" altLang="ja-JP">
            <a:effectLst/>
          </a:endParaRPr>
        </a:p>
        <a:p>
          <a:pPr fontAlgn="base" hangingPunct="0"/>
          <a:r>
            <a:rPr lang="ja-JP" altLang="ja-JP" sz="1100" b="0">
              <a:solidFill>
                <a:schemeClr val="dk1"/>
              </a:solidFill>
              <a:effectLst/>
              <a:latin typeface="+mn-lt"/>
              <a:ea typeface="+mn-ea"/>
              <a:cs typeface="+mn-cs"/>
            </a:rPr>
            <a:t>・国際広報誌の作成及び印刷、発送</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7</xdr:col>
      <xdr:colOff>12838</xdr:colOff>
      <xdr:row>144</xdr:row>
      <xdr:rowOff>166377</xdr:rowOff>
    </xdr:from>
    <xdr:to>
      <xdr:col>38</xdr:col>
      <xdr:colOff>55218</xdr:colOff>
      <xdr:row>144</xdr:row>
      <xdr:rowOff>166377</xdr:rowOff>
    </xdr:to>
    <xdr:cxnSp macro="">
      <xdr:nvCxnSpPr>
        <xdr:cNvPr id="98" name="直線コネクタ 97"/>
        <xdr:cNvCxnSpPr/>
      </xdr:nvCxnSpPr>
      <xdr:spPr>
        <a:xfrm>
          <a:off x="1435238" y="41009577"/>
          <a:ext cx="63415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55211</xdr:colOff>
      <xdr:row>144</xdr:row>
      <xdr:rowOff>166377</xdr:rowOff>
    </xdr:from>
    <xdr:to>
      <xdr:col>38</xdr:col>
      <xdr:colOff>55211</xdr:colOff>
      <xdr:row>147</xdr:row>
      <xdr:rowOff>51249</xdr:rowOff>
    </xdr:to>
    <xdr:cxnSp macro="">
      <xdr:nvCxnSpPr>
        <xdr:cNvPr id="99" name="直線矢印コネクタ 98"/>
        <xdr:cNvCxnSpPr/>
      </xdr:nvCxnSpPr>
      <xdr:spPr>
        <a:xfrm>
          <a:off x="7776811" y="41009577"/>
          <a:ext cx="0" cy="799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175585</xdr:colOff>
      <xdr:row>144</xdr:row>
      <xdr:rowOff>169691</xdr:rowOff>
    </xdr:from>
    <xdr:to>
      <xdr:col>25</xdr:col>
      <xdr:colOff>175585</xdr:colOff>
      <xdr:row>147</xdr:row>
      <xdr:rowOff>54563</xdr:rowOff>
    </xdr:to>
    <xdr:cxnSp macro="">
      <xdr:nvCxnSpPr>
        <xdr:cNvPr id="100" name="直線矢印コネクタ 99"/>
        <xdr:cNvCxnSpPr/>
      </xdr:nvCxnSpPr>
      <xdr:spPr>
        <a:xfrm>
          <a:off x="5255585" y="41012891"/>
          <a:ext cx="0" cy="799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16974</xdr:colOff>
      <xdr:row>144</xdr:row>
      <xdr:rowOff>164721</xdr:rowOff>
    </xdr:from>
    <xdr:to>
      <xdr:col>13</xdr:col>
      <xdr:colOff>16974</xdr:colOff>
      <xdr:row>147</xdr:row>
      <xdr:rowOff>49593</xdr:rowOff>
    </xdr:to>
    <xdr:cxnSp macro="">
      <xdr:nvCxnSpPr>
        <xdr:cNvPr id="101" name="直線矢印コネクタ 100"/>
        <xdr:cNvCxnSpPr/>
      </xdr:nvCxnSpPr>
      <xdr:spPr>
        <a:xfrm>
          <a:off x="2658574" y="41007921"/>
          <a:ext cx="0" cy="799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144</xdr:row>
      <xdr:rowOff>164306</xdr:rowOff>
    </xdr:from>
    <xdr:to>
      <xdr:col>7</xdr:col>
      <xdr:colOff>9525</xdr:colOff>
      <xdr:row>159</xdr:row>
      <xdr:rowOff>127000</xdr:rowOff>
    </xdr:to>
    <xdr:cxnSp macro="">
      <xdr:nvCxnSpPr>
        <xdr:cNvPr id="102" name="直線コネクタ 101"/>
        <xdr:cNvCxnSpPr/>
      </xdr:nvCxnSpPr>
      <xdr:spPr>
        <a:xfrm>
          <a:off x="1431925" y="41007506"/>
          <a:ext cx="0" cy="45346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159</xdr:row>
      <xdr:rowOff>110331</xdr:rowOff>
    </xdr:from>
    <xdr:to>
      <xdr:col>38</xdr:col>
      <xdr:colOff>187325</xdr:colOff>
      <xdr:row>159</xdr:row>
      <xdr:rowOff>110331</xdr:rowOff>
    </xdr:to>
    <xdr:cxnSp macro="">
      <xdr:nvCxnSpPr>
        <xdr:cNvPr id="103" name="直線コネクタ 102"/>
        <xdr:cNvCxnSpPr/>
      </xdr:nvCxnSpPr>
      <xdr:spPr>
        <a:xfrm>
          <a:off x="1422400" y="45525531"/>
          <a:ext cx="6486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159</xdr:row>
      <xdr:rowOff>110331</xdr:rowOff>
    </xdr:from>
    <xdr:to>
      <xdr:col>13</xdr:col>
      <xdr:colOff>9525</xdr:colOff>
      <xdr:row>162</xdr:row>
      <xdr:rowOff>15081</xdr:rowOff>
    </xdr:to>
    <xdr:cxnSp macro="">
      <xdr:nvCxnSpPr>
        <xdr:cNvPr id="104" name="直線矢印コネクタ 103"/>
        <xdr:cNvCxnSpPr/>
      </xdr:nvCxnSpPr>
      <xdr:spPr>
        <a:xfrm>
          <a:off x="2651125" y="45525531"/>
          <a:ext cx="0" cy="819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190500</xdr:colOff>
      <xdr:row>159</xdr:row>
      <xdr:rowOff>110331</xdr:rowOff>
    </xdr:from>
    <xdr:to>
      <xdr:col>25</xdr:col>
      <xdr:colOff>190500</xdr:colOff>
      <xdr:row>162</xdr:row>
      <xdr:rowOff>15081</xdr:rowOff>
    </xdr:to>
    <xdr:cxnSp macro="">
      <xdr:nvCxnSpPr>
        <xdr:cNvPr id="105" name="直線矢印コネクタ 104"/>
        <xdr:cNvCxnSpPr/>
      </xdr:nvCxnSpPr>
      <xdr:spPr>
        <a:xfrm>
          <a:off x="5270500" y="45525531"/>
          <a:ext cx="0" cy="819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185084</xdr:colOff>
      <xdr:row>159</xdr:row>
      <xdr:rowOff>120416</xdr:rowOff>
    </xdr:from>
    <xdr:to>
      <xdr:col>38</xdr:col>
      <xdr:colOff>185084</xdr:colOff>
      <xdr:row>162</xdr:row>
      <xdr:rowOff>25166</xdr:rowOff>
    </xdr:to>
    <xdr:cxnSp macro="">
      <xdr:nvCxnSpPr>
        <xdr:cNvPr id="106" name="直線矢印コネクタ 105"/>
        <xdr:cNvCxnSpPr/>
      </xdr:nvCxnSpPr>
      <xdr:spPr>
        <a:xfrm>
          <a:off x="7906684" y="45535616"/>
          <a:ext cx="0" cy="8191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48137</xdr:colOff>
      <xdr:row>163</xdr:row>
      <xdr:rowOff>157394</xdr:rowOff>
    </xdr:from>
    <xdr:to>
      <xdr:col>42</xdr:col>
      <xdr:colOff>57662</xdr:colOff>
      <xdr:row>165</xdr:row>
      <xdr:rowOff>280146</xdr:rowOff>
    </xdr:to>
    <xdr:sp macro="" textlink="">
      <xdr:nvSpPr>
        <xdr:cNvPr id="107" name="テキスト ボックス 106"/>
        <xdr:cNvSpPr txBox="1"/>
      </xdr:nvSpPr>
      <xdr:spPr>
        <a:xfrm>
          <a:off x="6704431" y="43344865"/>
          <a:ext cx="1824878" cy="72786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100">
              <a:solidFill>
                <a:schemeClr val="dk1"/>
              </a:solidFill>
              <a:effectLst/>
              <a:latin typeface="ＭＳ Ｐゴシック 本文"/>
              <a:ea typeface="+mn-ea"/>
              <a:cs typeface="+mn-cs"/>
            </a:rPr>
            <a:t>F</a:t>
          </a:r>
          <a:r>
            <a:rPr kumimoji="1" lang="ja-JP" altLang="en-US" sz="1100">
              <a:solidFill>
                <a:schemeClr val="dk1"/>
              </a:solidFill>
              <a:effectLst/>
              <a:latin typeface="ＭＳ Ｐゴシック 本文"/>
              <a:ea typeface="+mn-ea"/>
              <a:cs typeface="+mn-cs"/>
            </a:rPr>
            <a:t>　民間企業等</a:t>
          </a:r>
          <a:endParaRPr kumimoji="1" lang="en-US" altLang="ja-JP" sz="1100">
            <a:solidFill>
              <a:schemeClr val="dk1"/>
            </a:solidFill>
            <a:effectLst/>
            <a:latin typeface="ＭＳ Ｐゴシック 本文"/>
            <a:ea typeface="+mn-ea"/>
            <a:cs typeface="+mn-cs"/>
          </a:endParaRPr>
        </a:p>
        <a:p>
          <a:pPr algn="ctr" eaLnBrk="1" fontAlgn="auto" latinLnBrk="0" hangingPunct="1"/>
          <a:r>
            <a:rPr kumimoji="1" lang="ja-JP" altLang="en-US" sz="1100">
              <a:solidFill>
                <a:sysClr val="windowText" lastClr="000000"/>
              </a:solidFill>
              <a:effectLst/>
              <a:latin typeface="ＭＳ Ｐゴシック 本文"/>
              <a:ea typeface="+mn-ea"/>
              <a:cs typeface="+mn-cs"/>
            </a:rPr>
            <a:t>（</a:t>
          </a:r>
          <a:r>
            <a:rPr kumimoji="1" lang="en-US" altLang="ja-JP" sz="1100">
              <a:solidFill>
                <a:sysClr val="windowText" lastClr="000000"/>
              </a:solidFill>
              <a:effectLst/>
              <a:latin typeface="ＭＳ Ｐゴシック 本文"/>
              <a:ea typeface="+mn-ea"/>
              <a:cs typeface="+mn-cs"/>
            </a:rPr>
            <a:t>18</a:t>
          </a:r>
          <a:r>
            <a:rPr kumimoji="1" lang="ja-JP" altLang="en-US" sz="1100">
              <a:solidFill>
                <a:sysClr val="windowText" lastClr="000000"/>
              </a:solidFill>
              <a:effectLst/>
              <a:latin typeface="ＭＳ Ｐゴシック 本文"/>
              <a:ea typeface="+mn-ea"/>
              <a:cs typeface="+mn-cs"/>
            </a:rPr>
            <a:t>社）</a:t>
          </a:r>
          <a:endParaRPr kumimoji="1" lang="en-US" altLang="ja-JP" sz="1100">
            <a:solidFill>
              <a:sysClr val="windowText" lastClr="000000"/>
            </a:solidFill>
            <a:effectLst/>
            <a:latin typeface="ＭＳ Ｐゴシック 本文"/>
            <a:ea typeface="+mn-ea"/>
            <a:cs typeface="+mn-cs"/>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32</xdr:col>
      <xdr:colOff>48932</xdr:colOff>
      <xdr:row>166</xdr:row>
      <xdr:rowOff>27336</xdr:rowOff>
    </xdr:from>
    <xdr:to>
      <xdr:col>43</xdr:col>
      <xdr:colOff>59951</xdr:colOff>
      <xdr:row>170</xdr:row>
      <xdr:rowOff>281779</xdr:rowOff>
    </xdr:to>
    <xdr:sp macro="" textlink="">
      <xdr:nvSpPr>
        <xdr:cNvPr id="108" name="大かっこ 107"/>
        <xdr:cNvSpPr/>
      </xdr:nvSpPr>
      <xdr:spPr>
        <a:xfrm>
          <a:off x="6551332" y="47576136"/>
          <a:ext cx="2246219" cy="1473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201332</xdr:colOff>
      <xdr:row>166</xdr:row>
      <xdr:rowOff>170211</xdr:rowOff>
    </xdr:from>
    <xdr:to>
      <xdr:col>42</xdr:col>
      <xdr:colOff>186250</xdr:colOff>
      <xdr:row>170</xdr:row>
      <xdr:rowOff>180928</xdr:rowOff>
    </xdr:to>
    <xdr:sp macro="" textlink="">
      <xdr:nvSpPr>
        <xdr:cNvPr id="109" name="テキスト ボックス 108"/>
        <xdr:cNvSpPr txBox="1"/>
      </xdr:nvSpPr>
      <xdr:spPr>
        <a:xfrm>
          <a:off x="6703732" y="47719011"/>
          <a:ext cx="2016918" cy="1229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a:t>・国際会議における翻訳・通訳業務</a:t>
          </a:r>
          <a:endParaRPr lang="en-US" altLang="ja-JP"/>
        </a:p>
        <a:p>
          <a:pPr>
            <a:lnSpc>
              <a:spcPts val="1200"/>
            </a:lnSpc>
          </a:pPr>
          <a:r>
            <a:rPr lang="ja-JP" altLang="en-US"/>
            <a:t>・国際携帯電話の利用等</a:t>
          </a:r>
          <a:endParaRPr lang="en-US" altLang="ja-JP"/>
        </a:p>
        <a:p>
          <a:pPr>
            <a:lnSpc>
              <a:spcPts val="1100"/>
            </a:lnSpc>
          </a:pPr>
          <a:endParaRPr lang="ja-JP" altLang="en-US"/>
        </a:p>
      </xdr:txBody>
    </xdr:sp>
    <xdr:clientData/>
  </xdr:twoCellAnchor>
  <xdr:twoCellAnchor>
    <xdr:from>
      <xdr:col>9</xdr:col>
      <xdr:colOff>152400</xdr:colOff>
      <xdr:row>180</xdr:row>
      <xdr:rowOff>12700</xdr:rowOff>
    </xdr:from>
    <xdr:to>
      <xdr:col>24</xdr:col>
      <xdr:colOff>171372</xdr:colOff>
      <xdr:row>182</xdr:row>
      <xdr:rowOff>275851</xdr:rowOff>
    </xdr:to>
    <xdr:sp macro="" textlink="">
      <xdr:nvSpPr>
        <xdr:cNvPr id="111" name="テキスト ボックス 110"/>
        <xdr:cNvSpPr txBox="1"/>
      </xdr:nvSpPr>
      <xdr:spPr>
        <a:xfrm>
          <a:off x="1981200" y="51320700"/>
          <a:ext cx="3066972" cy="898151"/>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10</xdr:col>
      <xdr:colOff>38100</xdr:colOff>
      <xdr:row>193</xdr:row>
      <xdr:rowOff>177800</xdr:rowOff>
    </xdr:from>
    <xdr:to>
      <xdr:col>25</xdr:col>
      <xdr:colOff>57072</xdr:colOff>
      <xdr:row>196</xdr:row>
      <xdr:rowOff>123451</xdr:rowOff>
    </xdr:to>
    <xdr:sp macro="" textlink="">
      <xdr:nvSpPr>
        <xdr:cNvPr id="112" name="テキスト ボックス 111"/>
        <xdr:cNvSpPr txBox="1"/>
      </xdr:nvSpPr>
      <xdr:spPr>
        <a:xfrm>
          <a:off x="2070100" y="55689500"/>
          <a:ext cx="3066972" cy="898151"/>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10</xdr:col>
      <xdr:colOff>0</xdr:colOff>
      <xdr:row>206</xdr:row>
      <xdr:rowOff>152400</xdr:rowOff>
    </xdr:from>
    <xdr:to>
      <xdr:col>25</xdr:col>
      <xdr:colOff>18972</xdr:colOff>
      <xdr:row>209</xdr:row>
      <xdr:rowOff>98051</xdr:rowOff>
    </xdr:to>
    <xdr:sp macro="" textlink="">
      <xdr:nvSpPr>
        <xdr:cNvPr id="113" name="テキスト ボックス 112"/>
        <xdr:cNvSpPr txBox="1"/>
      </xdr:nvSpPr>
      <xdr:spPr>
        <a:xfrm>
          <a:off x="2032000" y="59855100"/>
          <a:ext cx="3066972" cy="898151"/>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10</xdr:col>
      <xdr:colOff>25400</xdr:colOff>
      <xdr:row>219</xdr:row>
      <xdr:rowOff>177800</xdr:rowOff>
    </xdr:from>
    <xdr:to>
      <xdr:col>25</xdr:col>
      <xdr:colOff>44372</xdr:colOff>
      <xdr:row>222</xdr:row>
      <xdr:rowOff>123451</xdr:rowOff>
    </xdr:to>
    <xdr:sp macro="" textlink="">
      <xdr:nvSpPr>
        <xdr:cNvPr id="114" name="テキスト ボックス 113"/>
        <xdr:cNvSpPr txBox="1"/>
      </xdr:nvSpPr>
      <xdr:spPr>
        <a:xfrm>
          <a:off x="2057400" y="64071500"/>
          <a:ext cx="3066972" cy="898151"/>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31</xdr:col>
      <xdr:colOff>139700</xdr:colOff>
      <xdr:row>180</xdr:row>
      <xdr:rowOff>25400</xdr:rowOff>
    </xdr:from>
    <xdr:to>
      <xdr:col>46</xdr:col>
      <xdr:colOff>158672</xdr:colOff>
      <xdr:row>182</xdr:row>
      <xdr:rowOff>288551</xdr:rowOff>
    </xdr:to>
    <xdr:sp macro="" textlink="">
      <xdr:nvSpPr>
        <xdr:cNvPr id="115" name="テキスト ボックス 114"/>
        <xdr:cNvSpPr txBox="1"/>
      </xdr:nvSpPr>
      <xdr:spPr>
        <a:xfrm>
          <a:off x="6438900" y="51333400"/>
          <a:ext cx="3066972" cy="898151"/>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33</xdr:col>
      <xdr:colOff>11205</xdr:colOff>
      <xdr:row>162</xdr:row>
      <xdr:rowOff>89647</xdr:rowOff>
    </xdr:from>
    <xdr:to>
      <xdr:col>42</xdr:col>
      <xdr:colOff>154599</xdr:colOff>
      <xdr:row>163</xdr:row>
      <xdr:rowOff>82923</xdr:rowOff>
    </xdr:to>
    <xdr:sp macro="" textlink="">
      <xdr:nvSpPr>
        <xdr:cNvPr id="45" name="テキスト ボックス 44"/>
        <xdr:cNvSpPr txBox="1"/>
      </xdr:nvSpPr>
      <xdr:spPr>
        <a:xfrm>
          <a:off x="6667499" y="42974559"/>
          <a:ext cx="1958747" cy="29583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少額随契等／請負</a:t>
          </a:r>
          <a:r>
            <a:rPr kumimoji="1" lang="en-US" altLang="ja-JP" sz="1100"/>
            <a:t>】</a:t>
          </a:r>
          <a:endParaRPr kumimoji="1" lang="ja-JP" altLang="en-US" sz="1100"/>
        </a:p>
      </xdr:txBody>
    </xdr:sp>
    <xdr:clientData/>
  </xdr:twoCellAnchor>
  <xdr:twoCellAnchor>
    <xdr:from>
      <xdr:col>19</xdr:col>
      <xdr:colOff>78441</xdr:colOff>
      <xdr:row>138</xdr:row>
      <xdr:rowOff>268940</xdr:rowOff>
    </xdr:from>
    <xdr:to>
      <xdr:col>30</xdr:col>
      <xdr:colOff>67236</xdr:colOff>
      <xdr:row>140</xdr:row>
      <xdr:rowOff>201704</xdr:rowOff>
    </xdr:to>
    <xdr:sp macro="" textlink="">
      <xdr:nvSpPr>
        <xdr:cNvPr id="46" name="大かっこ 45"/>
        <xdr:cNvSpPr/>
      </xdr:nvSpPr>
      <xdr:spPr>
        <a:xfrm>
          <a:off x="3910853" y="36732881"/>
          <a:ext cx="2207559" cy="47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60" zoomScaleNormal="85" zoomScalePageLayoutView="85" workbookViewId="0">
      <selection activeCell="A230" sqref="A230:XFD2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703" t="s">
        <v>460</v>
      </c>
      <c r="AR2" s="703"/>
      <c r="AS2" s="68" t="str">
        <f>IF(OR(AQ2="　", AQ2=""), "", "-")</f>
        <v/>
      </c>
      <c r="AT2" s="704">
        <v>86</v>
      </c>
      <c r="AU2" s="704"/>
      <c r="AV2" s="69" t="str">
        <f>IF(AW2="", "", "-")</f>
        <v/>
      </c>
      <c r="AW2" s="705"/>
      <c r="AX2" s="705"/>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465</v>
      </c>
      <c r="AK3" s="650"/>
      <c r="AL3" s="650"/>
      <c r="AM3" s="650"/>
      <c r="AN3" s="650"/>
      <c r="AO3" s="650"/>
      <c r="AP3" s="650"/>
      <c r="AQ3" s="650"/>
      <c r="AR3" s="650"/>
      <c r="AS3" s="650"/>
      <c r="AT3" s="650"/>
      <c r="AU3" s="650"/>
      <c r="AV3" s="650"/>
      <c r="AW3" s="650"/>
      <c r="AX3" s="36" t="s">
        <v>91</v>
      </c>
    </row>
    <row r="4" spans="1:50" ht="24.75" customHeight="1" x14ac:dyDescent="0.15">
      <c r="A4" s="466" t="s">
        <v>30</v>
      </c>
      <c r="B4" s="467"/>
      <c r="C4" s="467"/>
      <c r="D4" s="467"/>
      <c r="E4" s="467"/>
      <c r="F4" s="467"/>
      <c r="G4" s="439" t="s">
        <v>466</v>
      </c>
      <c r="H4" s="440"/>
      <c r="I4" s="440"/>
      <c r="J4" s="440"/>
      <c r="K4" s="440"/>
      <c r="L4" s="440"/>
      <c r="M4" s="440"/>
      <c r="N4" s="440"/>
      <c r="O4" s="440"/>
      <c r="P4" s="440"/>
      <c r="Q4" s="440"/>
      <c r="R4" s="440"/>
      <c r="S4" s="440"/>
      <c r="T4" s="440"/>
      <c r="U4" s="440"/>
      <c r="V4" s="440"/>
      <c r="W4" s="440"/>
      <c r="X4" s="441"/>
      <c r="Y4" s="442" t="s">
        <v>1</v>
      </c>
      <c r="Z4" s="443"/>
      <c r="AA4" s="443"/>
      <c r="AB4" s="443"/>
      <c r="AC4" s="443"/>
      <c r="AD4" s="444"/>
      <c r="AE4" s="445" t="s">
        <v>467</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4" t="s">
        <v>212</v>
      </c>
      <c r="H5" s="626"/>
      <c r="I5" s="626"/>
      <c r="J5" s="626"/>
      <c r="K5" s="626"/>
      <c r="L5" s="626"/>
      <c r="M5" s="665" t="s">
        <v>92</v>
      </c>
      <c r="N5" s="666"/>
      <c r="O5" s="666"/>
      <c r="P5" s="666"/>
      <c r="Q5" s="666"/>
      <c r="R5" s="667"/>
      <c r="S5" s="625" t="s">
        <v>157</v>
      </c>
      <c r="T5" s="626"/>
      <c r="U5" s="626"/>
      <c r="V5" s="626"/>
      <c r="W5" s="626"/>
      <c r="X5" s="627"/>
      <c r="Y5" s="457" t="s">
        <v>3</v>
      </c>
      <c r="Z5" s="458"/>
      <c r="AA5" s="458"/>
      <c r="AB5" s="458"/>
      <c r="AC5" s="458"/>
      <c r="AD5" s="459"/>
      <c r="AE5" s="460" t="s">
        <v>468</v>
      </c>
      <c r="AF5" s="461"/>
      <c r="AG5" s="461"/>
      <c r="AH5" s="461"/>
      <c r="AI5" s="461"/>
      <c r="AJ5" s="461"/>
      <c r="AK5" s="461"/>
      <c r="AL5" s="461"/>
      <c r="AM5" s="461"/>
      <c r="AN5" s="461"/>
      <c r="AO5" s="461"/>
      <c r="AP5" s="462"/>
      <c r="AQ5" s="463" t="s">
        <v>512</v>
      </c>
      <c r="AR5" s="464"/>
      <c r="AS5" s="464"/>
      <c r="AT5" s="464"/>
      <c r="AU5" s="464"/>
      <c r="AV5" s="464"/>
      <c r="AW5" s="464"/>
      <c r="AX5" s="465"/>
    </row>
    <row r="6" spans="1:50" ht="39"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470</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15">
      <c r="A7" s="492" t="s">
        <v>25</v>
      </c>
      <c r="B7" s="493"/>
      <c r="C7" s="493"/>
      <c r="D7" s="493"/>
      <c r="E7" s="493"/>
      <c r="F7" s="493"/>
      <c r="G7" s="494" t="s">
        <v>471</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515</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45" t="s">
        <v>308</v>
      </c>
      <c r="B8" s="646"/>
      <c r="C8" s="646"/>
      <c r="D8" s="646"/>
      <c r="E8" s="646"/>
      <c r="F8" s="647"/>
      <c r="G8" s="642" t="str">
        <f>入力規則等!A26</f>
        <v>地球温暖化対策</v>
      </c>
      <c r="H8" s="643"/>
      <c r="I8" s="643"/>
      <c r="J8" s="643"/>
      <c r="K8" s="643"/>
      <c r="L8" s="643"/>
      <c r="M8" s="643"/>
      <c r="N8" s="643"/>
      <c r="O8" s="643"/>
      <c r="P8" s="643"/>
      <c r="Q8" s="643"/>
      <c r="R8" s="643"/>
      <c r="S8" s="643"/>
      <c r="T8" s="643"/>
      <c r="U8" s="643"/>
      <c r="V8" s="643"/>
      <c r="W8" s="643"/>
      <c r="X8" s="644"/>
      <c r="Y8" s="478" t="s">
        <v>79</v>
      </c>
      <c r="Z8" s="478"/>
      <c r="AA8" s="478"/>
      <c r="AB8" s="478"/>
      <c r="AC8" s="478"/>
      <c r="AD8" s="478"/>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4" t="s">
        <v>26</v>
      </c>
      <c r="B9" s="195"/>
      <c r="C9" s="195"/>
      <c r="D9" s="195"/>
      <c r="E9" s="195"/>
      <c r="F9" s="195"/>
      <c r="G9" s="196" t="s">
        <v>472</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509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1"/>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5">
        <v>68</v>
      </c>
      <c r="Q13" s="186"/>
      <c r="R13" s="186"/>
      <c r="S13" s="186"/>
      <c r="T13" s="186"/>
      <c r="U13" s="186"/>
      <c r="V13" s="187"/>
      <c r="W13" s="185">
        <v>76</v>
      </c>
      <c r="X13" s="186"/>
      <c r="Y13" s="186"/>
      <c r="Z13" s="186"/>
      <c r="AA13" s="186"/>
      <c r="AB13" s="186"/>
      <c r="AC13" s="187"/>
      <c r="AD13" s="185">
        <v>95</v>
      </c>
      <c r="AE13" s="186"/>
      <c r="AF13" s="186"/>
      <c r="AG13" s="186"/>
      <c r="AH13" s="186"/>
      <c r="AI13" s="186"/>
      <c r="AJ13" s="187"/>
      <c r="AK13" s="185">
        <v>113</v>
      </c>
      <c r="AL13" s="186"/>
      <c r="AM13" s="186"/>
      <c r="AN13" s="186"/>
      <c r="AO13" s="186"/>
      <c r="AP13" s="186"/>
      <c r="AQ13" s="187"/>
      <c r="AR13" s="199"/>
      <c r="AS13" s="200"/>
      <c r="AT13" s="200"/>
      <c r="AU13" s="200"/>
      <c r="AV13" s="200"/>
      <c r="AW13" s="200"/>
      <c r="AX13" s="201"/>
    </row>
    <row r="14" spans="1:50" ht="21" customHeight="1" x14ac:dyDescent="0.15">
      <c r="A14" s="407"/>
      <c r="B14" s="408"/>
      <c r="C14" s="408"/>
      <c r="D14" s="408"/>
      <c r="E14" s="408"/>
      <c r="F14" s="409"/>
      <c r="G14" s="513"/>
      <c r="H14" s="514"/>
      <c r="I14" s="189" t="s">
        <v>9</v>
      </c>
      <c r="J14" s="190"/>
      <c r="K14" s="190"/>
      <c r="L14" s="190"/>
      <c r="M14" s="190"/>
      <c r="N14" s="190"/>
      <c r="O14" s="191"/>
      <c r="P14" s="185" t="s">
        <v>473</v>
      </c>
      <c r="Q14" s="186"/>
      <c r="R14" s="186"/>
      <c r="S14" s="186"/>
      <c r="T14" s="186"/>
      <c r="U14" s="186"/>
      <c r="V14" s="187"/>
      <c r="W14" s="185" t="s">
        <v>473</v>
      </c>
      <c r="X14" s="186"/>
      <c r="Y14" s="186"/>
      <c r="Z14" s="186"/>
      <c r="AA14" s="186"/>
      <c r="AB14" s="186"/>
      <c r="AC14" s="187"/>
      <c r="AD14" s="185" t="s">
        <v>473</v>
      </c>
      <c r="AE14" s="186"/>
      <c r="AF14" s="186"/>
      <c r="AG14" s="186"/>
      <c r="AH14" s="186"/>
      <c r="AI14" s="186"/>
      <c r="AJ14" s="187"/>
      <c r="AK14" s="185" t="s">
        <v>473</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3"/>
      <c r="H15" s="514"/>
      <c r="I15" s="189" t="s">
        <v>62</v>
      </c>
      <c r="J15" s="436"/>
      <c r="K15" s="436"/>
      <c r="L15" s="436"/>
      <c r="M15" s="436"/>
      <c r="N15" s="436"/>
      <c r="O15" s="437"/>
      <c r="P15" s="185" t="s">
        <v>473</v>
      </c>
      <c r="Q15" s="186"/>
      <c r="R15" s="186"/>
      <c r="S15" s="186"/>
      <c r="T15" s="186"/>
      <c r="U15" s="186"/>
      <c r="V15" s="187"/>
      <c r="W15" s="185" t="s">
        <v>473</v>
      </c>
      <c r="X15" s="186"/>
      <c r="Y15" s="186"/>
      <c r="Z15" s="186"/>
      <c r="AA15" s="186"/>
      <c r="AB15" s="186"/>
      <c r="AC15" s="187"/>
      <c r="AD15" s="185" t="s">
        <v>473</v>
      </c>
      <c r="AE15" s="186"/>
      <c r="AF15" s="186"/>
      <c r="AG15" s="186"/>
      <c r="AH15" s="186"/>
      <c r="AI15" s="186"/>
      <c r="AJ15" s="187"/>
      <c r="AK15" s="185" t="s">
        <v>473</v>
      </c>
      <c r="AL15" s="186"/>
      <c r="AM15" s="186"/>
      <c r="AN15" s="186"/>
      <c r="AO15" s="186"/>
      <c r="AP15" s="186"/>
      <c r="AQ15" s="187"/>
      <c r="AR15" s="185"/>
      <c r="AS15" s="186"/>
      <c r="AT15" s="186"/>
      <c r="AU15" s="186"/>
      <c r="AV15" s="186"/>
      <c r="AW15" s="186"/>
      <c r="AX15" s="188"/>
    </row>
    <row r="16" spans="1:50" ht="21" customHeight="1" x14ac:dyDescent="0.15">
      <c r="A16" s="407"/>
      <c r="B16" s="408"/>
      <c r="C16" s="408"/>
      <c r="D16" s="408"/>
      <c r="E16" s="408"/>
      <c r="F16" s="409"/>
      <c r="G16" s="513"/>
      <c r="H16" s="514"/>
      <c r="I16" s="189" t="s">
        <v>63</v>
      </c>
      <c r="J16" s="436"/>
      <c r="K16" s="436"/>
      <c r="L16" s="436"/>
      <c r="M16" s="436"/>
      <c r="N16" s="436"/>
      <c r="O16" s="437"/>
      <c r="P16" s="185" t="s">
        <v>473</v>
      </c>
      <c r="Q16" s="186"/>
      <c r="R16" s="186"/>
      <c r="S16" s="186"/>
      <c r="T16" s="186"/>
      <c r="U16" s="186"/>
      <c r="V16" s="187"/>
      <c r="W16" s="185" t="s">
        <v>473</v>
      </c>
      <c r="X16" s="186"/>
      <c r="Y16" s="186"/>
      <c r="Z16" s="186"/>
      <c r="AA16" s="186"/>
      <c r="AB16" s="186"/>
      <c r="AC16" s="187"/>
      <c r="AD16" s="185" t="s">
        <v>473</v>
      </c>
      <c r="AE16" s="186"/>
      <c r="AF16" s="186"/>
      <c r="AG16" s="186"/>
      <c r="AH16" s="186"/>
      <c r="AI16" s="186"/>
      <c r="AJ16" s="187"/>
      <c r="AK16" s="185" t="s">
        <v>473</v>
      </c>
      <c r="AL16" s="186"/>
      <c r="AM16" s="186"/>
      <c r="AN16" s="186"/>
      <c r="AO16" s="186"/>
      <c r="AP16" s="186"/>
      <c r="AQ16" s="187"/>
      <c r="AR16" s="487"/>
      <c r="AS16" s="488"/>
      <c r="AT16" s="488"/>
      <c r="AU16" s="488"/>
      <c r="AV16" s="488"/>
      <c r="AW16" s="488"/>
      <c r="AX16" s="489"/>
    </row>
    <row r="17" spans="1:50" ht="24.75" customHeight="1" x14ac:dyDescent="0.15">
      <c r="A17" s="407"/>
      <c r="B17" s="408"/>
      <c r="C17" s="408"/>
      <c r="D17" s="408"/>
      <c r="E17" s="408"/>
      <c r="F17" s="409"/>
      <c r="G17" s="513"/>
      <c r="H17" s="514"/>
      <c r="I17" s="189" t="s">
        <v>61</v>
      </c>
      <c r="J17" s="190"/>
      <c r="K17" s="190"/>
      <c r="L17" s="190"/>
      <c r="M17" s="190"/>
      <c r="N17" s="190"/>
      <c r="O17" s="191"/>
      <c r="P17" s="185" t="s">
        <v>473</v>
      </c>
      <c r="Q17" s="186"/>
      <c r="R17" s="186"/>
      <c r="S17" s="186"/>
      <c r="T17" s="186"/>
      <c r="U17" s="186"/>
      <c r="V17" s="187"/>
      <c r="W17" s="185" t="s">
        <v>473</v>
      </c>
      <c r="X17" s="186"/>
      <c r="Y17" s="186"/>
      <c r="Z17" s="186"/>
      <c r="AA17" s="186"/>
      <c r="AB17" s="186"/>
      <c r="AC17" s="187"/>
      <c r="AD17" s="185" t="s">
        <v>473</v>
      </c>
      <c r="AE17" s="186"/>
      <c r="AF17" s="186"/>
      <c r="AG17" s="186"/>
      <c r="AH17" s="186"/>
      <c r="AI17" s="186"/>
      <c r="AJ17" s="187"/>
      <c r="AK17" s="185" t="s">
        <v>473</v>
      </c>
      <c r="AL17" s="186"/>
      <c r="AM17" s="186"/>
      <c r="AN17" s="186"/>
      <c r="AO17" s="186"/>
      <c r="AP17" s="186"/>
      <c r="AQ17" s="187"/>
      <c r="AR17" s="490"/>
      <c r="AS17" s="490"/>
      <c r="AT17" s="490"/>
      <c r="AU17" s="490"/>
      <c r="AV17" s="490"/>
      <c r="AW17" s="490"/>
      <c r="AX17" s="491"/>
    </row>
    <row r="18" spans="1:50" ht="24.75" customHeight="1" x14ac:dyDescent="0.15">
      <c r="A18" s="407"/>
      <c r="B18" s="408"/>
      <c r="C18" s="408"/>
      <c r="D18" s="408"/>
      <c r="E18" s="408"/>
      <c r="F18" s="409"/>
      <c r="G18" s="515"/>
      <c r="H18" s="516"/>
      <c r="I18" s="637" t="s">
        <v>22</v>
      </c>
      <c r="J18" s="638"/>
      <c r="K18" s="638"/>
      <c r="L18" s="638"/>
      <c r="M18" s="638"/>
      <c r="N18" s="638"/>
      <c r="O18" s="639"/>
      <c r="P18" s="659">
        <f>SUM(P13:V17)</f>
        <v>68</v>
      </c>
      <c r="Q18" s="660"/>
      <c r="R18" s="660"/>
      <c r="S18" s="660"/>
      <c r="T18" s="660"/>
      <c r="U18" s="660"/>
      <c r="V18" s="661"/>
      <c r="W18" s="659">
        <f>SUM(W13:AC17)</f>
        <v>76</v>
      </c>
      <c r="X18" s="660"/>
      <c r="Y18" s="660"/>
      <c r="Z18" s="660"/>
      <c r="AA18" s="660"/>
      <c r="AB18" s="660"/>
      <c r="AC18" s="661"/>
      <c r="AD18" s="659">
        <f t="shared" ref="AD18" si="0">SUM(AD13:AJ17)</f>
        <v>95</v>
      </c>
      <c r="AE18" s="660"/>
      <c r="AF18" s="660"/>
      <c r="AG18" s="660"/>
      <c r="AH18" s="660"/>
      <c r="AI18" s="660"/>
      <c r="AJ18" s="661"/>
      <c r="AK18" s="659">
        <f t="shared" ref="AK18" si="1">SUM(AK13:AQ17)</f>
        <v>113</v>
      </c>
      <c r="AL18" s="660"/>
      <c r="AM18" s="660"/>
      <c r="AN18" s="660"/>
      <c r="AO18" s="660"/>
      <c r="AP18" s="660"/>
      <c r="AQ18" s="661"/>
      <c r="AR18" s="659">
        <f t="shared" ref="AR18" si="2">SUM(AR13:AX17)</f>
        <v>0</v>
      </c>
      <c r="AS18" s="660"/>
      <c r="AT18" s="660"/>
      <c r="AU18" s="660"/>
      <c r="AV18" s="660"/>
      <c r="AW18" s="660"/>
      <c r="AX18" s="662"/>
    </row>
    <row r="19" spans="1:50" ht="24.75" customHeight="1" x14ac:dyDescent="0.15">
      <c r="A19" s="407"/>
      <c r="B19" s="408"/>
      <c r="C19" s="408"/>
      <c r="D19" s="408"/>
      <c r="E19" s="408"/>
      <c r="F19" s="409"/>
      <c r="G19" s="657" t="s">
        <v>10</v>
      </c>
      <c r="H19" s="658"/>
      <c r="I19" s="658"/>
      <c r="J19" s="658"/>
      <c r="K19" s="658"/>
      <c r="L19" s="658"/>
      <c r="M19" s="658"/>
      <c r="N19" s="658"/>
      <c r="O19" s="658"/>
      <c r="P19" s="185">
        <v>75</v>
      </c>
      <c r="Q19" s="186"/>
      <c r="R19" s="186"/>
      <c r="S19" s="186"/>
      <c r="T19" s="186"/>
      <c r="U19" s="186"/>
      <c r="V19" s="187"/>
      <c r="W19" s="185">
        <v>58</v>
      </c>
      <c r="X19" s="186"/>
      <c r="Y19" s="186"/>
      <c r="Z19" s="186"/>
      <c r="AA19" s="186"/>
      <c r="AB19" s="186"/>
      <c r="AC19" s="187"/>
      <c r="AD19" s="185">
        <v>60</v>
      </c>
      <c r="AE19" s="186"/>
      <c r="AF19" s="186"/>
      <c r="AG19" s="186"/>
      <c r="AH19" s="186"/>
      <c r="AI19" s="186"/>
      <c r="AJ19" s="187"/>
      <c r="AK19" s="635"/>
      <c r="AL19" s="635"/>
      <c r="AM19" s="635"/>
      <c r="AN19" s="635"/>
      <c r="AO19" s="635"/>
      <c r="AP19" s="635"/>
      <c r="AQ19" s="635"/>
      <c r="AR19" s="635"/>
      <c r="AS19" s="635"/>
      <c r="AT19" s="635"/>
      <c r="AU19" s="635"/>
      <c r="AV19" s="635"/>
      <c r="AW19" s="635"/>
      <c r="AX19" s="636"/>
    </row>
    <row r="20" spans="1:50" ht="24.75" customHeight="1" x14ac:dyDescent="0.15">
      <c r="A20" s="505"/>
      <c r="B20" s="506"/>
      <c r="C20" s="506"/>
      <c r="D20" s="506"/>
      <c r="E20" s="506"/>
      <c r="F20" s="507"/>
      <c r="G20" s="657" t="s">
        <v>11</v>
      </c>
      <c r="H20" s="658"/>
      <c r="I20" s="658"/>
      <c r="J20" s="658"/>
      <c r="K20" s="658"/>
      <c r="L20" s="658"/>
      <c r="M20" s="658"/>
      <c r="N20" s="658"/>
      <c r="O20" s="658"/>
      <c r="P20" s="663">
        <f>IF(P18=0, "-", P19/P18)</f>
        <v>1.1029411764705883</v>
      </c>
      <c r="Q20" s="663"/>
      <c r="R20" s="663"/>
      <c r="S20" s="663"/>
      <c r="T20" s="663"/>
      <c r="U20" s="663"/>
      <c r="V20" s="663"/>
      <c r="W20" s="663">
        <f>IF(W18=0, "-", W19/W18)</f>
        <v>0.76315789473684215</v>
      </c>
      <c r="X20" s="663"/>
      <c r="Y20" s="663"/>
      <c r="Z20" s="663"/>
      <c r="AA20" s="663"/>
      <c r="AB20" s="663"/>
      <c r="AC20" s="663"/>
      <c r="AD20" s="663">
        <f>IF(AD18=0, "-", AD19/AD18)</f>
        <v>0.63157894736842102</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9" t="s">
        <v>13</v>
      </c>
      <c r="B21" s="140"/>
      <c r="C21" s="140"/>
      <c r="D21" s="140"/>
      <c r="E21" s="140"/>
      <c r="F21" s="141"/>
      <c r="G21" s="177"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2" t="s">
        <v>303</v>
      </c>
      <c r="AU21" s="183"/>
      <c r="AV21" s="183"/>
      <c r="AW21" s="183"/>
      <c r="AX21" s="184"/>
    </row>
    <row r="22" spans="1:50" ht="18.75" customHeight="1" x14ac:dyDescent="0.15">
      <c r="A22" s="139"/>
      <c r="B22" s="140"/>
      <c r="C22" s="140"/>
      <c r="D22" s="140"/>
      <c r="E22" s="140"/>
      <c r="F22" s="141"/>
      <c r="G22" s="178"/>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7"/>
      <c r="AU22" s="83" t="s">
        <v>507</v>
      </c>
      <c r="AV22" s="83"/>
      <c r="AW22" s="84" t="s">
        <v>360</v>
      </c>
      <c r="AX22" s="85"/>
    </row>
    <row r="23" spans="1:50" ht="33" customHeight="1" x14ac:dyDescent="0.15">
      <c r="A23" s="142"/>
      <c r="B23" s="140"/>
      <c r="C23" s="140"/>
      <c r="D23" s="140"/>
      <c r="E23" s="140"/>
      <c r="F23" s="141"/>
      <c r="G23" s="86" t="s">
        <v>547</v>
      </c>
      <c r="H23" s="87"/>
      <c r="I23" s="87"/>
      <c r="J23" s="87"/>
      <c r="K23" s="87"/>
      <c r="L23" s="87"/>
      <c r="M23" s="87"/>
      <c r="N23" s="87"/>
      <c r="O23" s="88"/>
      <c r="P23" s="229" t="s">
        <v>546</v>
      </c>
      <c r="Q23" s="244"/>
      <c r="R23" s="244"/>
      <c r="S23" s="244"/>
      <c r="T23" s="244"/>
      <c r="U23" s="244"/>
      <c r="V23" s="244"/>
      <c r="W23" s="244"/>
      <c r="X23" s="245"/>
      <c r="Y23" s="238" t="s">
        <v>14</v>
      </c>
      <c r="Z23" s="239"/>
      <c r="AA23" s="240"/>
      <c r="AB23" s="123" t="s">
        <v>510</v>
      </c>
      <c r="AC23" s="124"/>
      <c r="AD23" s="125"/>
      <c r="AE23" s="71"/>
      <c r="AF23" s="72"/>
      <c r="AG23" s="72" t="s">
        <v>507</v>
      </c>
      <c r="AH23" s="72"/>
      <c r="AI23" s="73"/>
      <c r="AJ23" s="71"/>
      <c r="AK23" s="72"/>
      <c r="AL23" s="72" t="s">
        <v>507</v>
      </c>
      <c r="AM23" s="72"/>
      <c r="AN23" s="73"/>
      <c r="AO23" s="100">
        <v>1</v>
      </c>
      <c r="AP23" s="101"/>
      <c r="AQ23" s="101"/>
      <c r="AR23" s="101"/>
      <c r="AS23" s="102"/>
      <c r="AT23" s="205"/>
      <c r="AU23" s="205"/>
      <c r="AV23" s="205"/>
      <c r="AW23" s="205"/>
      <c r="AX23" s="206"/>
    </row>
    <row r="24" spans="1:50" ht="33" customHeight="1" x14ac:dyDescent="0.15">
      <c r="A24" s="143"/>
      <c r="B24" s="144"/>
      <c r="C24" s="144"/>
      <c r="D24" s="144"/>
      <c r="E24" s="144"/>
      <c r="F24" s="145"/>
      <c r="G24" s="89"/>
      <c r="H24" s="90"/>
      <c r="I24" s="90"/>
      <c r="J24" s="90"/>
      <c r="K24" s="90"/>
      <c r="L24" s="90"/>
      <c r="M24" s="90"/>
      <c r="N24" s="90"/>
      <c r="O24" s="91"/>
      <c r="P24" s="246"/>
      <c r="Q24" s="246"/>
      <c r="R24" s="246"/>
      <c r="S24" s="246"/>
      <c r="T24" s="246"/>
      <c r="U24" s="246"/>
      <c r="V24" s="246"/>
      <c r="W24" s="246"/>
      <c r="X24" s="247"/>
      <c r="Y24" s="151" t="s">
        <v>65</v>
      </c>
      <c r="Z24" s="96"/>
      <c r="AA24" s="97"/>
      <c r="AB24" s="123" t="s">
        <v>510</v>
      </c>
      <c r="AC24" s="124"/>
      <c r="AD24" s="125"/>
      <c r="AE24" s="71"/>
      <c r="AF24" s="72"/>
      <c r="AG24" s="72" t="s">
        <v>507</v>
      </c>
      <c r="AH24" s="72"/>
      <c r="AI24" s="73"/>
      <c r="AJ24" s="71"/>
      <c r="AK24" s="72"/>
      <c r="AL24" s="72" t="s">
        <v>507</v>
      </c>
      <c r="AM24" s="72"/>
      <c r="AN24" s="73"/>
      <c r="AO24" s="100">
        <v>1</v>
      </c>
      <c r="AP24" s="101"/>
      <c r="AQ24" s="101"/>
      <c r="AR24" s="101"/>
      <c r="AS24" s="102"/>
      <c r="AT24" s="100" t="s">
        <v>507</v>
      </c>
      <c r="AU24" s="101"/>
      <c r="AV24" s="101"/>
      <c r="AW24" s="101"/>
      <c r="AX24" s="359"/>
    </row>
    <row r="25" spans="1:50" ht="27" customHeight="1" x14ac:dyDescent="0.15">
      <c r="A25" s="146"/>
      <c r="B25" s="147"/>
      <c r="C25" s="147"/>
      <c r="D25" s="147"/>
      <c r="E25" s="147"/>
      <c r="F25" s="148"/>
      <c r="G25" s="92"/>
      <c r="H25" s="93"/>
      <c r="I25" s="93"/>
      <c r="J25" s="93"/>
      <c r="K25" s="93"/>
      <c r="L25" s="93"/>
      <c r="M25" s="93"/>
      <c r="N25" s="93"/>
      <c r="O25" s="94"/>
      <c r="P25" s="248"/>
      <c r="Q25" s="248"/>
      <c r="R25" s="248"/>
      <c r="S25" s="248"/>
      <c r="T25" s="248"/>
      <c r="U25" s="248"/>
      <c r="V25" s="248"/>
      <c r="W25" s="248"/>
      <c r="X25" s="249"/>
      <c r="Y25" s="95" t="s">
        <v>15</v>
      </c>
      <c r="Z25" s="96"/>
      <c r="AA25" s="97"/>
      <c r="AB25" s="98" t="s">
        <v>364</v>
      </c>
      <c r="AC25" s="99"/>
      <c r="AD25" s="99"/>
      <c r="AE25" s="100" t="s">
        <v>507</v>
      </c>
      <c r="AF25" s="101"/>
      <c r="AG25" s="101"/>
      <c r="AH25" s="101"/>
      <c r="AI25" s="102"/>
      <c r="AJ25" s="100" t="s">
        <v>507</v>
      </c>
      <c r="AK25" s="101"/>
      <c r="AL25" s="101"/>
      <c r="AM25" s="101"/>
      <c r="AN25" s="102"/>
      <c r="AO25" s="100">
        <v>100</v>
      </c>
      <c r="AP25" s="101"/>
      <c r="AQ25" s="101"/>
      <c r="AR25" s="101"/>
      <c r="AS25" s="102"/>
      <c r="AT25" s="202"/>
      <c r="AU25" s="203"/>
      <c r="AV25" s="203"/>
      <c r="AW25" s="203"/>
      <c r="AX25" s="204"/>
    </row>
    <row r="26" spans="1:50" ht="18.75" hidden="1" customHeight="1" x14ac:dyDescent="0.15">
      <c r="A26" s="139" t="s">
        <v>13</v>
      </c>
      <c r="B26" s="140"/>
      <c r="C26" s="140"/>
      <c r="D26" s="140"/>
      <c r="E26" s="140"/>
      <c r="F26" s="141"/>
      <c r="G26" s="177"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79" t="s">
        <v>303</v>
      </c>
      <c r="AU26" s="180"/>
      <c r="AV26" s="180"/>
      <c r="AW26" s="180"/>
      <c r="AX26" s="181"/>
    </row>
    <row r="27" spans="1:50" ht="18.75" hidden="1" customHeight="1" x14ac:dyDescent="0.15">
      <c r="A27" s="139"/>
      <c r="B27" s="140"/>
      <c r="C27" s="140"/>
      <c r="D27" s="140"/>
      <c r="E27" s="140"/>
      <c r="F27" s="141"/>
      <c r="G27" s="178"/>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7"/>
      <c r="AU27" s="83"/>
      <c r="AV27" s="83"/>
      <c r="AW27" s="84" t="s">
        <v>360</v>
      </c>
      <c r="AX27" s="85"/>
    </row>
    <row r="28" spans="1:50" ht="22.5" hidden="1" customHeight="1" x14ac:dyDescent="0.15">
      <c r="A28" s="142"/>
      <c r="B28" s="140"/>
      <c r="C28" s="140"/>
      <c r="D28" s="140"/>
      <c r="E28" s="140"/>
      <c r="F28" s="141"/>
      <c r="G28" s="86"/>
      <c r="H28" s="87"/>
      <c r="I28" s="87"/>
      <c r="J28" s="87"/>
      <c r="K28" s="87"/>
      <c r="L28" s="87"/>
      <c r="M28" s="87"/>
      <c r="N28" s="87"/>
      <c r="O28" s="88"/>
      <c r="P28" s="229"/>
      <c r="Q28" s="244"/>
      <c r="R28" s="244"/>
      <c r="S28" s="244"/>
      <c r="T28" s="244"/>
      <c r="U28" s="244"/>
      <c r="V28" s="244"/>
      <c r="W28" s="244"/>
      <c r="X28" s="245"/>
      <c r="Y28" s="238" t="s">
        <v>14</v>
      </c>
      <c r="Z28" s="239"/>
      <c r="AA28" s="240"/>
      <c r="AB28" s="318"/>
      <c r="AC28" s="318"/>
      <c r="AD28" s="318"/>
      <c r="AE28" s="100"/>
      <c r="AF28" s="101"/>
      <c r="AG28" s="101"/>
      <c r="AH28" s="101"/>
      <c r="AI28" s="102"/>
      <c r="AJ28" s="100"/>
      <c r="AK28" s="101"/>
      <c r="AL28" s="101"/>
      <c r="AM28" s="101"/>
      <c r="AN28" s="102"/>
      <c r="AO28" s="100"/>
      <c r="AP28" s="101"/>
      <c r="AQ28" s="101"/>
      <c r="AR28" s="101"/>
      <c r="AS28" s="102"/>
      <c r="AT28" s="205"/>
      <c r="AU28" s="205"/>
      <c r="AV28" s="205"/>
      <c r="AW28" s="205"/>
      <c r="AX28" s="206"/>
    </row>
    <row r="29" spans="1:50" ht="22.5" hidden="1" customHeight="1" x14ac:dyDescent="0.15">
      <c r="A29" s="143"/>
      <c r="B29" s="144"/>
      <c r="C29" s="144"/>
      <c r="D29" s="144"/>
      <c r="E29" s="144"/>
      <c r="F29" s="145"/>
      <c r="G29" s="89"/>
      <c r="H29" s="90"/>
      <c r="I29" s="90"/>
      <c r="J29" s="90"/>
      <c r="K29" s="90"/>
      <c r="L29" s="90"/>
      <c r="M29" s="90"/>
      <c r="N29" s="90"/>
      <c r="O29" s="91"/>
      <c r="P29" s="246"/>
      <c r="Q29" s="246"/>
      <c r="R29" s="246"/>
      <c r="S29" s="246"/>
      <c r="T29" s="246"/>
      <c r="U29" s="246"/>
      <c r="V29" s="246"/>
      <c r="W29" s="246"/>
      <c r="X29" s="247"/>
      <c r="Y29" s="151" t="s">
        <v>65</v>
      </c>
      <c r="Z29" s="96"/>
      <c r="AA29" s="97"/>
      <c r="AB29" s="207"/>
      <c r="AC29" s="207"/>
      <c r="AD29" s="207"/>
      <c r="AE29" s="100"/>
      <c r="AF29" s="101"/>
      <c r="AG29" s="101"/>
      <c r="AH29" s="101"/>
      <c r="AI29" s="102"/>
      <c r="AJ29" s="100"/>
      <c r="AK29" s="101"/>
      <c r="AL29" s="101"/>
      <c r="AM29" s="101"/>
      <c r="AN29" s="102"/>
      <c r="AO29" s="100"/>
      <c r="AP29" s="101"/>
      <c r="AQ29" s="101"/>
      <c r="AR29" s="101"/>
      <c r="AS29" s="102"/>
      <c r="AT29" s="100"/>
      <c r="AU29" s="101"/>
      <c r="AV29" s="101"/>
      <c r="AW29" s="101"/>
      <c r="AX29" s="359"/>
    </row>
    <row r="30" spans="1:50" ht="22.5" hidden="1" customHeight="1" x14ac:dyDescent="0.15">
      <c r="A30" s="146"/>
      <c r="B30" s="147"/>
      <c r="C30" s="147"/>
      <c r="D30" s="147"/>
      <c r="E30" s="147"/>
      <c r="F30" s="148"/>
      <c r="G30" s="92"/>
      <c r="H30" s="93"/>
      <c r="I30" s="93"/>
      <c r="J30" s="93"/>
      <c r="K30" s="93"/>
      <c r="L30" s="93"/>
      <c r="M30" s="93"/>
      <c r="N30" s="93"/>
      <c r="O30" s="94"/>
      <c r="P30" s="248"/>
      <c r="Q30" s="248"/>
      <c r="R30" s="248"/>
      <c r="S30" s="248"/>
      <c r="T30" s="248"/>
      <c r="U30" s="248"/>
      <c r="V30" s="248"/>
      <c r="W30" s="248"/>
      <c r="X30" s="249"/>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2"/>
      <c r="AU30" s="203"/>
      <c r="AV30" s="203"/>
      <c r="AW30" s="203"/>
      <c r="AX30" s="204"/>
    </row>
    <row r="31" spans="1:50" ht="18.75" hidden="1" customHeight="1" x14ac:dyDescent="0.15">
      <c r="A31" s="139" t="s">
        <v>13</v>
      </c>
      <c r="B31" s="140"/>
      <c r="C31" s="140"/>
      <c r="D31" s="140"/>
      <c r="E31" s="140"/>
      <c r="F31" s="141"/>
      <c r="G31" s="177"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2" t="s">
        <v>303</v>
      </c>
      <c r="AU31" s="183"/>
      <c r="AV31" s="183"/>
      <c r="AW31" s="183"/>
      <c r="AX31" s="184"/>
    </row>
    <row r="32" spans="1:50" ht="18.75" hidden="1" customHeight="1" x14ac:dyDescent="0.15">
      <c r="A32" s="139"/>
      <c r="B32" s="140"/>
      <c r="C32" s="140"/>
      <c r="D32" s="140"/>
      <c r="E32" s="140"/>
      <c r="F32" s="141"/>
      <c r="G32" s="178"/>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7"/>
      <c r="AU32" s="83"/>
      <c r="AV32" s="83"/>
      <c r="AW32" s="84" t="s">
        <v>360</v>
      </c>
      <c r="AX32" s="85"/>
    </row>
    <row r="33" spans="1:50" ht="22.5" hidden="1" customHeight="1" x14ac:dyDescent="0.15">
      <c r="A33" s="142"/>
      <c r="B33" s="140"/>
      <c r="C33" s="140"/>
      <c r="D33" s="140"/>
      <c r="E33" s="140"/>
      <c r="F33" s="141"/>
      <c r="G33" s="243"/>
      <c r="H33" s="87"/>
      <c r="I33" s="87"/>
      <c r="J33" s="87"/>
      <c r="K33" s="87"/>
      <c r="L33" s="87"/>
      <c r="M33" s="87"/>
      <c r="N33" s="87"/>
      <c r="O33" s="88"/>
      <c r="P33" s="229"/>
      <c r="Q33" s="244"/>
      <c r="R33" s="244"/>
      <c r="S33" s="244"/>
      <c r="T33" s="244"/>
      <c r="U33" s="244"/>
      <c r="V33" s="244"/>
      <c r="W33" s="244"/>
      <c r="X33" s="245"/>
      <c r="Y33" s="238" t="s">
        <v>14</v>
      </c>
      <c r="Z33" s="239"/>
      <c r="AA33" s="240"/>
      <c r="AB33" s="318"/>
      <c r="AC33" s="318"/>
      <c r="AD33" s="318"/>
      <c r="AE33" s="100"/>
      <c r="AF33" s="101"/>
      <c r="AG33" s="101"/>
      <c r="AH33" s="101"/>
      <c r="AI33" s="102"/>
      <c r="AJ33" s="100"/>
      <c r="AK33" s="101"/>
      <c r="AL33" s="101"/>
      <c r="AM33" s="101"/>
      <c r="AN33" s="102"/>
      <c r="AO33" s="100"/>
      <c r="AP33" s="101"/>
      <c r="AQ33" s="101"/>
      <c r="AR33" s="101"/>
      <c r="AS33" s="102"/>
      <c r="AT33" s="205"/>
      <c r="AU33" s="205"/>
      <c r="AV33" s="205"/>
      <c r="AW33" s="205"/>
      <c r="AX33" s="206"/>
    </row>
    <row r="34" spans="1:50" ht="22.5" hidden="1" customHeight="1" x14ac:dyDescent="0.15">
      <c r="A34" s="143"/>
      <c r="B34" s="144"/>
      <c r="C34" s="144"/>
      <c r="D34" s="144"/>
      <c r="E34" s="144"/>
      <c r="F34" s="145"/>
      <c r="G34" s="89"/>
      <c r="H34" s="90"/>
      <c r="I34" s="90"/>
      <c r="J34" s="90"/>
      <c r="K34" s="90"/>
      <c r="L34" s="90"/>
      <c r="M34" s="90"/>
      <c r="N34" s="90"/>
      <c r="O34" s="91"/>
      <c r="P34" s="246"/>
      <c r="Q34" s="246"/>
      <c r="R34" s="246"/>
      <c r="S34" s="246"/>
      <c r="T34" s="246"/>
      <c r="U34" s="246"/>
      <c r="V34" s="246"/>
      <c r="W34" s="246"/>
      <c r="X34" s="247"/>
      <c r="Y34" s="151" t="s">
        <v>65</v>
      </c>
      <c r="Z34" s="96"/>
      <c r="AA34" s="97"/>
      <c r="AB34" s="207"/>
      <c r="AC34" s="207"/>
      <c r="AD34" s="207"/>
      <c r="AE34" s="100"/>
      <c r="AF34" s="101"/>
      <c r="AG34" s="101"/>
      <c r="AH34" s="101"/>
      <c r="AI34" s="102"/>
      <c r="AJ34" s="100"/>
      <c r="AK34" s="101"/>
      <c r="AL34" s="101"/>
      <c r="AM34" s="101"/>
      <c r="AN34" s="102"/>
      <c r="AO34" s="100"/>
      <c r="AP34" s="101"/>
      <c r="AQ34" s="101"/>
      <c r="AR34" s="101"/>
      <c r="AS34" s="102"/>
      <c r="AT34" s="100"/>
      <c r="AU34" s="101"/>
      <c r="AV34" s="101"/>
      <c r="AW34" s="101"/>
      <c r="AX34" s="359"/>
    </row>
    <row r="35" spans="1:50" ht="22.5" hidden="1" customHeight="1" x14ac:dyDescent="0.15">
      <c r="A35" s="146"/>
      <c r="B35" s="147"/>
      <c r="C35" s="147"/>
      <c r="D35" s="147"/>
      <c r="E35" s="147"/>
      <c r="F35" s="148"/>
      <c r="G35" s="92"/>
      <c r="H35" s="93"/>
      <c r="I35" s="93"/>
      <c r="J35" s="93"/>
      <c r="K35" s="93"/>
      <c r="L35" s="93"/>
      <c r="M35" s="93"/>
      <c r="N35" s="93"/>
      <c r="O35" s="94"/>
      <c r="P35" s="248"/>
      <c r="Q35" s="248"/>
      <c r="R35" s="248"/>
      <c r="S35" s="248"/>
      <c r="T35" s="248"/>
      <c r="U35" s="248"/>
      <c r="V35" s="248"/>
      <c r="W35" s="248"/>
      <c r="X35" s="249"/>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2"/>
      <c r="AU35" s="203"/>
      <c r="AV35" s="203"/>
      <c r="AW35" s="203"/>
      <c r="AX35" s="204"/>
    </row>
    <row r="36" spans="1:50" ht="18.75" hidden="1" customHeight="1" x14ac:dyDescent="0.15">
      <c r="A36" s="139" t="s">
        <v>13</v>
      </c>
      <c r="B36" s="140"/>
      <c r="C36" s="140"/>
      <c r="D36" s="140"/>
      <c r="E36" s="140"/>
      <c r="F36" s="141"/>
      <c r="G36" s="177"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2" t="s">
        <v>303</v>
      </c>
      <c r="AU36" s="183"/>
      <c r="AV36" s="183"/>
      <c r="AW36" s="183"/>
      <c r="AX36" s="184"/>
    </row>
    <row r="37" spans="1:50" ht="18.75" hidden="1" customHeight="1" x14ac:dyDescent="0.15">
      <c r="A37" s="139"/>
      <c r="B37" s="140"/>
      <c r="C37" s="140"/>
      <c r="D37" s="140"/>
      <c r="E37" s="140"/>
      <c r="F37" s="141"/>
      <c r="G37" s="178"/>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7"/>
      <c r="AU37" s="83"/>
      <c r="AV37" s="83"/>
      <c r="AW37" s="84" t="s">
        <v>360</v>
      </c>
      <c r="AX37" s="85"/>
    </row>
    <row r="38" spans="1:50" ht="22.5" hidden="1" customHeight="1" x14ac:dyDescent="0.15">
      <c r="A38" s="142"/>
      <c r="B38" s="140"/>
      <c r="C38" s="140"/>
      <c r="D38" s="140"/>
      <c r="E38" s="140"/>
      <c r="F38" s="141"/>
      <c r="G38" s="243"/>
      <c r="H38" s="87"/>
      <c r="I38" s="87"/>
      <c r="J38" s="87"/>
      <c r="K38" s="87"/>
      <c r="L38" s="87"/>
      <c r="M38" s="87"/>
      <c r="N38" s="87"/>
      <c r="O38" s="88"/>
      <c r="P38" s="244"/>
      <c r="Q38" s="244"/>
      <c r="R38" s="244"/>
      <c r="S38" s="244"/>
      <c r="T38" s="244"/>
      <c r="U38" s="244"/>
      <c r="V38" s="244"/>
      <c r="W38" s="244"/>
      <c r="X38" s="245"/>
      <c r="Y38" s="238" t="s">
        <v>14</v>
      </c>
      <c r="Z38" s="239"/>
      <c r="AA38" s="240"/>
      <c r="AB38" s="318"/>
      <c r="AC38" s="318"/>
      <c r="AD38" s="318"/>
      <c r="AE38" s="100"/>
      <c r="AF38" s="101"/>
      <c r="AG38" s="101"/>
      <c r="AH38" s="101"/>
      <c r="AI38" s="102"/>
      <c r="AJ38" s="100"/>
      <c r="AK38" s="101"/>
      <c r="AL38" s="101"/>
      <c r="AM38" s="101"/>
      <c r="AN38" s="102"/>
      <c r="AO38" s="100"/>
      <c r="AP38" s="101"/>
      <c r="AQ38" s="101"/>
      <c r="AR38" s="101"/>
      <c r="AS38" s="102"/>
      <c r="AT38" s="205"/>
      <c r="AU38" s="205"/>
      <c r="AV38" s="205"/>
      <c r="AW38" s="205"/>
      <c r="AX38" s="206"/>
    </row>
    <row r="39" spans="1:50" ht="22.5" hidden="1" customHeight="1" x14ac:dyDescent="0.15">
      <c r="A39" s="143"/>
      <c r="B39" s="144"/>
      <c r="C39" s="144"/>
      <c r="D39" s="144"/>
      <c r="E39" s="144"/>
      <c r="F39" s="145"/>
      <c r="G39" s="89"/>
      <c r="H39" s="90"/>
      <c r="I39" s="90"/>
      <c r="J39" s="90"/>
      <c r="K39" s="90"/>
      <c r="L39" s="90"/>
      <c r="M39" s="90"/>
      <c r="N39" s="90"/>
      <c r="O39" s="91"/>
      <c r="P39" s="246"/>
      <c r="Q39" s="246"/>
      <c r="R39" s="246"/>
      <c r="S39" s="246"/>
      <c r="T39" s="246"/>
      <c r="U39" s="246"/>
      <c r="V39" s="246"/>
      <c r="W39" s="246"/>
      <c r="X39" s="247"/>
      <c r="Y39" s="151" t="s">
        <v>65</v>
      </c>
      <c r="Z39" s="96"/>
      <c r="AA39" s="97"/>
      <c r="AB39" s="207"/>
      <c r="AC39" s="207"/>
      <c r="AD39" s="207"/>
      <c r="AE39" s="100"/>
      <c r="AF39" s="101"/>
      <c r="AG39" s="101"/>
      <c r="AH39" s="101"/>
      <c r="AI39" s="102"/>
      <c r="AJ39" s="100"/>
      <c r="AK39" s="101"/>
      <c r="AL39" s="101"/>
      <c r="AM39" s="101"/>
      <c r="AN39" s="102"/>
      <c r="AO39" s="100"/>
      <c r="AP39" s="101"/>
      <c r="AQ39" s="101"/>
      <c r="AR39" s="101"/>
      <c r="AS39" s="102"/>
      <c r="AT39" s="100"/>
      <c r="AU39" s="101"/>
      <c r="AV39" s="101"/>
      <c r="AW39" s="101"/>
      <c r="AX39" s="359"/>
    </row>
    <row r="40" spans="1:50" ht="22.5" hidden="1" customHeight="1" x14ac:dyDescent="0.15">
      <c r="A40" s="146"/>
      <c r="B40" s="147"/>
      <c r="C40" s="147"/>
      <c r="D40" s="147"/>
      <c r="E40" s="147"/>
      <c r="F40" s="148"/>
      <c r="G40" s="92"/>
      <c r="H40" s="93"/>
      <c r="I40" s="93"/>
      <c r="J40" s="93"/>
      <c r="K40" s="93"/>
      <c r="L40" s="93"/>
      <c r="M40" s="93"/>
      <c r="N40" s="93"/>
      <c r="O40" s="94"/>
      <c r="P40" s="248"/>
      <c r="Q40" s="248"/>
      <c r="R40" s="248"/>
      <c r="S40" s="248"/>
      <c r="T40" s="248"/>
      <c r="U40" s="248"/>
      <c r="V40" s="248"/>
      <c r="W40" s="248"/>
      <c r="X40" s="249"/>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2"/>
      <c r="AU40" s="203"/>
      <c r="AV40" s="203"/>
      <c r="AW40" s="203"/>
      <c r="AX40" s="204"/>
    </row>
    <row r="41" spans="1:50" ht="18.75" hidden="1" customHeight="1" x14ac:dyDescent="0.15">
      <c r="A41" s="139" t="s">
        <v>13</v>
      </c>
      <c r="B41" s="140"/>
      <c r="C41" s="140"/>
      <c r="D41" s="140"/>
      <c r="E41" s="140"/>
      <c r="F41" s="141"/>
      <c r="G41" s="177"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2" t="s">
        <v>303</v>
      </c>
      <c r="AU41" s="183"/>
      <c r="AV41" s="183"/>
      <c r="AW41" s="183"/>
      <c r="AX41" s="184"/>
    </row>
    <row r="42" spans="1:50" ht="18.75" hidden="1" customHeight="1" x14ac:dyDescent="0.15">
      <c r="A42" s="139"/>
      <c r="B42" s="140"/>
      <c r="C42" s="140"/>
      <c r="D42" s="140"/>
      <c r="E42" s="140"/>
      <c r="F42" s="141"/>
      <c r="G42" s="178"/>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7"/>
      <c r="AU42" s="83"/>
      <c r="AV42" s="83"/>
      <c r="AW42" s="84" t="s">
        <v>360</v>
      </c>
      <c r="AX42" s="85"/>
    </row>
    <row r="43" spans="1:50" ht="22.5" hidden="1" customHeight="1" x14ac:dyDescent="0.15">
      <c r="A43" s="142"/>
      <c r="B43" s="140"/>
      <c r="C43" s="140"/>
      <c r="D43" s="140"/>
      <c r="E43" s="140"/>
      <c r="F43" s="141"/>
      <c r="G43" s="243"/>
      <c r="H43" s="87"/>
      <c r="I43" s="87"/>
      <c r="J43" s="87"/>
      <c r="K43" s="87"/>
      <c r="L43" s="87"/>
      <c r="M43" s="87"/>
      <c r="N43" s="87"/>
      <c r="O43" s="88"/>
      <c r="P43" s="244"/>
      <c r="Q43" s="244"/>
      <c r="R43" s="244"/>
      <c r="S43" s="244"/>
      <c r="T43" s="244"/>
      <c r="U43" s="244"/>
      <c r="V43" s="244"/>
      <c r="W43" s="244"/>
      <c r="X43" s="245"/>
      <c r="Y43" s="238" t="s">
        <v>14</v>
      </c>
      <c r="Z43" s="239"/>
      <c r="AA43" s="240"/>
      <c r="AB43" s="318"/>
      <c r="AC43" s="318"/>
      <c r="AD43" s="318"/>
      <c r="AE43" s="100"/>
      <c r="AF43" s="101"/>
      <c r="AG43" s="101"/>
      <c r="AH43" s="101"/>
      <c r="AI43" s="102"/>
      <c r="AJ43" s="100"/>
      <c r="AK43" s="101"/>
      <c r="AL43" s="101"/>
      <c r="AM43" s="101"/>
      <c r="AN43" s="102"/>
      <c r="AO43" s="100"/>
      <c r="AP43" s="101"/>
      <c r="AQ43" s="101"/>
      <c r="AR43" s="101"/>
      <c r="AS43" s="102"/>
      <c r="AT43" s="205"/>
      <c r="AU43" s="205"/>
      <c r="AV43" s="205"/>
      <c r="AW43" s="205"/>
      <c r="AX43" s="206"/>
    </row>
    <row r="44" spans="1:50" ht="22.5" hidden="1" customHeight="1" x14ac:dyDescent="0.15">
      <c r="A44" s="143"/>
      <c r="B44" s="144"/>
      <c r="C44" s="144"/>
      <c r="D44" s="144"/>
      <c r="E44" s="144"/>
      <c r="F44" s="145"/>
      <c r="G44" s="89"/>
      <c r="H44" s="90"/>
      <c r="I44" s="90"/>
      <c r="J44" s="90"/>
      <c r="K44" s="90"/>
      <c r="L44" s="90"/>
      <c r="M44" s="90"/>
      <c r="N44" s="90"/>
      <c r="O44" s="91"/>
      <c r="P44" s="246"/>
      <c r="Q44" s="246"/>
      <c r="R44" s="246"/>
      <c r="S44" s="246"/>
      <c r="T44" s="246"/>
      <c r="U44" s="246"/>
      <c r="V44" s="246"/>
      <c r="W44" s="246"/>
      <c r="X44" s="247"/>
      <c r="Y44" s="151" t="s">
        <v>65</v>
      </c>
      <c r="Z44" s="96"/>
      <c r="AA44" s="97"/>
      <c r="AB44" s="207"/>
      <c r="AC44" s="207"/>
      <c r="AD44" s="207"/>
      <c r="AE44" s="100"/>
      <c r="AF44" s="101"/>
      <c r="AG44" s="101"/>
      <c r="AH44" s="101"/>
      <c r="AI44" s="102"/>
      <c r="AJ44" s="100"/>
      <c r="AK44" s="101"/>
      <c r="AL44" s="101"/>
      <c r="AM44" s="101"/>
      <c r="AN44" s="102"/>
      <c r="AO44" s="100"/>
      <c r="AP44" s="101"/>
      <c r="AQ44" s="101"/>
      <c r="AR44" s="101"/>
      <c r="AS44" s="102"/>
      <c r="AT44" s="100"/>
      <c r="AU44" s="101"/>
      <c r="AV44" s="101"/>
      <c r="AW44" s="101"/>
      <c r="AX44" s="359"/>
    </row>
    <row r="45" spans="1:50" ht="22.5" hidden="1" customHeight="1" x14ac:dyDescent="0.15">
      <c r="A45" s="143"/>
      <c r="B45" s="144"/>
      <c r="C45" s="144"/>
      <c r="D45" s="144"/>
      <c r="E45" s="144"/>
      <c r="F45" s="145"/>
      <c r="G45" s="89"/>
      <c r="H45" s="90"/>
      <c r="I45" s="90"/>
      <c r="J45" s="90"/>
      <c r="K45" s="90"/>
      <c r="L45" s="90"/>
      <c r="M45" s="90"/>
      <c r="N45" s="90"/>
      <c r="O45" s="91"/>
      <c r="P45" s="246"/>
      <c r="Q45" s="246"/>
      <c r="R45" s="246"/>
      <c r="S45" s="246"/>
      <c r="T45" s="246"/>
      <c r="U45" s="246"/>
      <c r="V45" s="246"/>
      <c r="W45" s="246"/>
      <c r="X45" s="247"/>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2"/>
      <c r="AU45" s="203"/>
      <c r="AV45" s="203"/>
      <c r="AW45" s="203"/>
      <c r="AX45" s="204"/>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68" t="s">
        <v>320</v>
      </c>
      <c r="B47" s="111" t="s">
        <v>317</v>
      </c>
      <c r="C47" s="112"/>
      <c r="D47" s="112"/>
      <c r="E47" s="112"/>
      <c r="F47" s="113"/>
      <c r="G47" s="175" t="s">
        <v>311</v>
      </c>
      <c r="H47" s="175"/>
      <c r="I47" s="175"/>
      <c r="J47" s="175"/>
      <c r="K47" s="175"/>
      <c r="L47" s="175"/>
      <c r="M47" s="175"/>
      <c r="N47" s="175"/>
      <c r="O47" s="175"/>
      <c r="P47" s="175"/>
      <c r="Q47" s="175"/>
      <c r="R47" s="175"/>
      <c r="S47" s="175"/>
      <c r="T47" s="175"/>
      <c r="U47" s="175"/>
      <c r="V47" s="175"/>
      <c r="W47" s="175"/>
      <c r="X47" s="175"/>
      <c r="Y47" s="175"/>
      <c r="Z47" s="175"/>
      <c r="AA47" s="176"/>
      <c r="AB47" s="316" t="s">
        <v>310</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17"/>
    </row>
    <row r="48" spans="1:50" ht="18.75" hidden="1" customHeight="1" x14ac:dyDescent="0.15">
      <c r="A48" s="668"/>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hidden="1" customHeight="1" x14ac:dyDescent="0.15">
      <c r="A49" s="668"/>
      <c r="B49" s="111"/>
      <c r="C49" s="112"/>
      <c r="D49" s="112"/>
      <c r="E49" s="112"/>
      <c r="F49" s="113"/>
      <c r="G49" s="308"/>
      <c r="H49" s="308"/>
      <c r="I49" s="308"/>
      <c r="J49" s="308"/>
      <c r="K49" s="308"/>
      <c r="L49" s="308"/>
      <c r="M49" s="308"/>
      <c r="N49" s="308"/>
      <c r="O49" s="308"/>
      <c r="P49" s="308"/>
      <c r="Q49" s="308"/>
      <c r="R49" s="308"/>
      <c r="S49" s="308"/>
      <c r="T49" s="308"/>
      <c r="U49" s="308"/>
      <c r="V49" s="308"/>
      <c r="W49" s="308"/>
      <c r="X49" s="308"/>
      <c r="Y49" s="308"/>
      <c r="Z49" s="308"/>
      <c r="AA49" s="63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8"/>
      <c r="B50" s="111"/>
      <c r="C50" s="112"/>
      <c r="D50" s="112"/>
      <c r="E50" s="112"/>
      <c r="F50" s="113"/>
      <c r="G50" s="311"/>
      <c r="H50" s="311"/>
      <c r="I50" s="311"/>
      <c r="J50" s="311"/>
      <c r="K50" s="311"/>
      <c r="L50" s="311"/>
      <c r="M50" s="311"/>
      <c r="N50" s="311"/>
      <c r="O50" s="311"/>
      <c r="P50" s="311"/>
      <c r="Q50" s="311"/>
      <c r="R50" s="311"/>
      <c r="S50" s="311"/>
      <c r="T50" s="311"/>
      <c r="U50" s="311"/>
      <c r="V50" s="311"/>
      <c r="W50" s="311"/>
      <c r="X50" s="311"/>
      <c r="Y50" s="311"/>
      <c r="Z50" s="311"/>
      <c r="AA50" s="63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8"/>
      <c r="B51" s="114"/>
      <c r="C51" s="115"/>
      <c r="D51" s="115"/>
      <c r="E51" s="115"/>
      <c r="F51" s="116"/>
      <c r="G51" s="314"/>
      <c r="H51" s="314"/>
      <c r="I51" s="314"/>
      <c r="J51" s="314"/>
      <c r="K51" s="314"/>
      <c r="L51" s="314"/>
      <c r="M51" s="314"/>
      <c r="N51" s="314"/>
      <c r="O51" s="314"/>
      <c r="P51" s="314"/>
      <c r="Q51" s="314"/>
      <c r="R51" s="314"/>
      <c r="S51" s="314"/>
      <c r="T51" s="314"/>
      <c r="U51" s="314"/>
      <c r="V51" s="314"/>
      <c r="W51" s="314"/>
      <c r="X51" s="314"/>
      <c r="Y51" s="314"/>
      <c r="Z51" s="314"/>
      <c r="AA51" s="63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8"/>
      <c r="B52" s="112" t="s">
        <v>318</v>
      </c>
      <c r="C52" s="112"/>
      <c r="D52" s="112"/>
      <c r="E52" s="112"/>
      <c r="F52" s="113"/>
      <c r="G52" s="177" t="s">
        <v>85</v>
      </c>
      <c r="H52" s="153"/>
      <c r="I52" s="153"/>
      <c r="J52" s="153"/>
      <c r="K52" s="153"/>
      <c r="L52" s="153"/>
      <c r="M52" s="153"/>
      <c r="N52" s="153"/>
      <c r="O52" s="154"/>
      <c r="P52" s="152" t="s">
        <v>89</v>
      </c>
      <c r="Q52" s="153"/>
      <c r="R52" s="153"/>
      <c r="S52" s="153"/>
      <c r="T52" s="153"/>
      <c r="U52" s="153"/>
      <c r="V52" s="153"/>
      <c r="W52" s="153"/>
      <c r="X52" s="154"/>
      <c r="Y52" s="217"/>
      <c r="Z52" s="218"/>
      <c r="AA52" s="219"/>
      <c r="AB52" s="223" t="s">
        <v>12</v>
      </c>
      <c r="AC52" s="224"/>
      <c r="AD52" s="225"/>
      <c r="AE52" s="152" t="s">
        <v>69</v>
      </c>
      <c r="AF52" s="153"/>
      <c r="AG52" s="153"/>
      <c r="AH52" s="153"/>
      <c r="AI52" s="154"/>
      <c r="AJ52" s="152" t="s">
        <v>70</v>
      </c>
      <c r="AK52" s="153"/>
      <c r="AL52" s="153"/>
      <c r="AM52" s="153"/>
      <c r="AN52" s="154"/>
      <c r="AO52" s="152" t="s">
        <v>71</v>
      </c>
      <c r="AP52" s="153"/>
      <c r="AQ52" s="153"/>
      <c r="AR52" s="153"/>
      <c r="AS52" s="154"/>
      <c r="AT52" s="182" t="s">
        <v>303</v>
      </c>
      <c r="AU52" s="183"/>
      <c r="AV52" s="183"/>
      <c r="AW52" s="183"/>
      <c r="AX52" s="184"/>
    </row>
    <row r="53" spans="1:50" ht="18.75" hidden="1" customHeight="1" x14ac:dyDescent="0.15">
      <c r="A53" s="668"/>
      <c r="B53" s="112"/>
      <c r="C53" s="112"/>
      <c r="D53" s="112"/>
      <c r="E53" s="112"/>
      <c r="F53" s="113"/>
      <c r="G53" s="178"/>
      <c r="H53" s="84"/>
      <c r="I53" s="84"/>
      <c r="J53" s="84"/>
      <c r="K53" s="84"/>
      <c r="L53" s="84"/>
      <c r="M53" s="84"/>
      <c r="N53" s="84"/>
      <c r="O53" s="156"/>
      <c r="P53" s="155"/>
      <c r="Q53" s="84"/>
      <c r="R53" s="84"/>
      <c r="S53" s="84"/>
      <c r="T53" s="84"/>
      <c r="U53" s="84"/>
      <c r="V53" s="84"/>
      <c r="W53" s="84"/>
      <c r="X53" s="156"/>
      <c r="Y53" s="220"/>
      <c r="Z53" s="221"/>
      <c r="AA53" s="222"/>
      <c r="AB53" s="226"/>
      <c r="AC53" s="227"/>
      <c r="AD53" s="228"/>
      <c r="AE53" s="155"/>
      <c r="AF53" s="84"/>
      <c r="AG53" s="84"/>
      <c r="AH53" s="84"/>
      <c r="AI53" s="156"/>
      <c r="AJ53" s="155"/>
      <c r="AK53" s="84"/>
      <c r="AL53" s="84"/>
      <c r="AM53" s="84"/>
      <c r="AN53" s="156"/>
      <c r="AO53" s="155"/>
      <c r="AP53" s="84"/>
      <c r="AQ53" s="84"/>
      <c r="AR53" s="84"/>
      <c r="AS53" s="156"/>
      <c r="AT53" s="67"/>
      <c r="AU53" s="83"/>
      <c r="AV53" s="83"/>
      <c r="AW53" s="84" t="s">
        <v>360</v>
      </c>
      <c r="AX53" s="85"/>
    </row>
    <row r="54" spans="1:50" ht="22.5" hidden="1" customHeight="1" x14ac:dyDescent="0.15">
      <c r="A54" s="668"/>
      <c r="B54" s="112"/>
      <c r="C54" s="112"/>
      <c r="D54" s="112"/>
      <c r="E54" s="112"/>
      <c r="F54" s="113"/>
      <c r="G54" s="619"/>
      <c r="H54" s="244"/>
      <c r="I54" s="244"/>
      <c r="J54" s="244"/>
      <c r="K54" s="244"/>
      <c r="L54" s="244"/>
      <c r="M54" s="244"/>
      <c r="N54" s="244"/>
      <c r="O54" s="245"/>
      <c r="P54" s="229"/>
      <c r="Q54" s="230"/>
      <c r="R54" s="230"/>
      <c r="S54" s="230"/>
      <c r="T54" s="230"/>
      <c r="U54" s="230"/>
      <c r="V54" s="230"/>
      <c r="W54" s="230"/>
      <c r="X54" s="231"/>
      <c r="Y54" s="596" t="s">
        <v>86</v>
      </c>
      <c r="Z54" s="597"/>
      <c r="AA54" s="598"/>
      <c r="AB54" s="599"/>
      <c r="AC54" s="600"/>
      <c r="AD54" s="600"/>
      <c r="AE54" s="100"/>
      <c r="AF54" s="101"/>
      <c r="AG54" s="101"/>
      <c r="AH54" s="101"/>
      <c r="AI54" s="102"/>
      <c r="AJ54" s="100"/>
      <c r="AK54" s="101"/>
      <c r="AL54" s="101"/>
      <c r="AM54" s="101"/>
      <c r="AN54" s="102"/>
      <c r="AO54" s="100"/>
      <c r="AP54" s="101"/>
      <c r="AQ54" s="101"/>
      <c r="AR54" s="101"/>
      <c r="AS54" s="102"/>
      <c r="AT54" s="205"/>
      <c r="AU54" s="205"/>
      <c r="AV54" s="205"/>
      <c r="AW54" s="205"/>
      <c r="AX54" s="206"/>
    </row>
    <row r="55" spans="1:50" ht="22.5" hidden="1" customHeight="1" x14ac:dyDescent="0.15">
      <c r="A55" s="668"/>
      <c r="B55" s="112"/>
      <c r="C55" s="112"/>
      <c r="D55" s="112"/>
      <c r="E55" s="112"/>
      <c r="F55" s="113"/>
      <c r="G55" s="620"/>
      <c r="H55" s="246"/>
      <c r="I55" s="246"/>
      <c r="J55" s="246"/>
      <c r="K55" s="246"/>
      <c r="L55" s="246"/>
      <c r="M55" s="246"/>
      <c r="N55" s="246"/>
      <c r="O55" s="247"/>
      <c r="P55" s="232"/>
      <c r="Q55" s="232"/>
      <c r="R55" s="232"/>
      <c r="S55" s="232"/>
      <c r="T55" s="232"/>
      <c r="U55" s="232"/>
      <c r="V55" s="232"/>
      <c r="W55" s="232"/>
      <c r="X55" s="233"/>
      <c r="Y55" s="106" t="s">
        <v>65</v>
      </c>
      <c r="Z55" s="107"/>
      <c r="AA55" s="108"/>
      <c r="AB55" s="236"/>
      <c r="AC55" s="237"/>
      <c r="AD55" s="237"/>
      <c r="AE55" s="100"/>
      <c r="AF55" s="101"/>
      <c r="AG55" s="101"/>
      <c r="AH55" s="101"/>
      <c r="AI55" s="102"/>
      <c r="AJ55" s="100"/>
      <c r="AK55" s="101"/>
      <c r="AL55" s="101"/>
      <c r="AM55" s="101"/>
      <c r="AN55" s="102"/>
      <c r="AO55" s="100"/>
      <c r="AP55" s="101"/>
      <c r="AQ55" s="101"/>
      <c r="AR55" s="101"/>
      <c r="AS55" s="102"/>
      <c r="AT55" s="100"/>
      <c r="AU55" s="101"/>
      <c r="AV55" s="101"/>
      <c r="AW55" s="101"/>
      <c r="AX55" s="359"/>
    </row>
    <row r="56" spans="1:50" ht="22.5" hidden="1" customHeight="1" x14ac:dyDescent="0.15">
      <c r="A56" s="668"/>
      <c r="B56" s="115"/>
      <c r="C56" s="115"/>
      <c r="D56" s="115"/>
      <c r="E56" s="115"/>
      <c r="F56" s="116"/>
      <c r="G56" s="621"/>
      <c r="H56" s="248"/>
      <c r="I56" s="248"/>
      <c r="J56" s="248"/>
      <c r="K56" s="248"/>
      <c r="L56" s="248"/>
      <c r="M56" s="248"/>
      <c r="N56" s="248"/>
      <c r="O56" s="249"/>
      <c r="P56" s="234"/>
      <c r="Q56" s="234"/>
      <c r="R56" s="234"/>
      <c r="S56" s="234"/>
      <c r="T56" s="234"/>
      <c r="U56" s="234"/>
      <c r="V56" s="234"/>
      <c r="W56" s="234"/>
      <c r="X56" s="235"/>
      <c r="Y56" s="149" t="s">
        <v>15</v>
      </c>
      <c r="Z56" s="107"/>
      <c r="AA56" s="108"/>
      <c r="AB56" s="150" t="s">
        <v>16</v>
      </c>
      <c r="AC56" s="150"/>
      <c r="AD56" s="150"/>
      <c r="AE56" s="100"/>
      <c r="AF56" s="101"/>
      <c r="AG56" s="101"/>
      <c r="AH56" s="101"/>
      <c r="AI56" s="102"/>
      <c r="AJ56" s="100"/>
      <c r="AK56" s="101"/>
      <c r="AL56" s="101"/>
      <c r="AM56" s="101"/>
      <c r="AN56" s="102"/>
      <c r="AO56" s="100"/>
      <c r="AP56" s="101"/>
      <c r="AQ56" s="101"/>
      <c r="AR56" s="101"/>
      <c r="AS56" s="102"/>
      <c r="AT56" s="202"/>
      <c r="AU56" s="203"/>
      <c r="AV56" s="203"/>
      <c r="AW56" s="203"/>
      <c r="AX56" s="204"/>
    </row>
    <row r="57" spans="1:50" ht="18.75" hidden="1" customHeight="1" x14ac:dyDescent="0.15">
      <c r="A57" s="668"/>
      <c r="B57" s="112" t="s">
        <v>318</v>
      </c>
      <c r="C57" s="112"/>
      <c r="D57" s="112"/>
      <c r="E57" s="112"/>
      <c r="F57" s="113"/>
      <c r="G57" s="177" t="s">
        <v>85</v>
      </c>
      <c r="H57" s="153"/>
      <c r="I57" s="153"/>
      <c r="J57" s="153"/>
      <c r="K57" s="153"/>
      <c r="L57" s="153"/>
      <c r="M57" s="153"/>
      <c r="N57" s="153"/>
      <c r="O57" s="154"/>
      <c r="P57" s="152" t="s">
        <v>89</v>
      </c>
      <c r="Q57" s="153"/>
      <c r="R57" s="153"/>
      <c r="S57" s="153"/>
      <c r="T57" s="153"/>
      <c r="U57" s="153"/>
      <c r="V57" s="153"/>
      <c r="W57" s="153"/>
      <c r="X57" s="154"/>
      <c r="Y57" s="217"/>
      <c r="Z57" s="218"/>
      <c r="AA57" s="219"/>
      <c r="AB57" s="223" t="s">
        <v>12</v>
      </c>
      <c r="AC57" s="224"/>
      <c r="AD57" s="225"/>
      <c r="AE57" s="152" t="s">
        <v>69</v>
      </c>
      <c r="AF57" s="153"/>
      <c r="AG57" s="153"/>
      <c r="AH57" s="153"/>
      <c r="AI57" s="154"/>
      <c r="AJ57" s="152" t="s">
        <v>70</v>
      </c>
      <c r="AK57" s="153"/>
      <c r="AL57" s="153"/>
      <c r="AM57" s="153"/>
      <c r="AN57" s="154"/>
      <c r="AO57" s="152" t="s">
        <v>71</v>
      </c>
      <c r="AP57" s="153"/>
      <c r="AQ57" s="153"/>
      <c r="AR57" s="153"/>
      <c r="AS57" s="154"/>
      <c r="AT57" s="182" t="s">
        <v>303</v>
      </c>
      <c r="AU57" s="183"/>
      <c r="AV57" s="183"/>
      <c r="AW57" s="183"/>
      <c r="AX57" s="184"/>
    </row>
    <row r="58" spans="1:50" ht="18.75" hidden="1" customHeight="1" x14ac:dyDescent="0.15">
      <c r="A58" s="668"/>
      <c r="B58" s="112"/>
      <c r="C58" s="112"/>
      <c r="D58" s="112"/>
      <c r="E58" s="112"/>
      <c r="F58" s="113"/>
      <c r="G58" s="178"/>
      <c r="H58" s="84"/>
      <c r="I58" s="84"/>
      <c r="J58" s="84"/>
      <c r="K58" s="84"/>
      <c r="L58" s="84"/>
      <c r="M58" s="84"/>
      <c r="N58" s="84"/>
      <c r="O58" s="156"/>
      <c r="P58" s="155"/>
      <c r="Q58" s="84"/>
      <c r="R58" s="84"/>
      <c r="S58" s="84"/>
      <c r="T58" s="84"/>
      <c r="U58" s="84"/>
      <c r="V58" s="84"/>
      <c r="W58" s="84"/>
      <c r="X58" s="156"/>
      <c r="Y58" s="220"/>
      <c r="Z58" s="221"/>
      <c r="AA58" s="222"/>
      <c r="AB58" s="226"/>
      <c r="AC58" s="227"/>
      <c r="AD58" s="228"/>
      <c r="AE58" s="155"/>
      <c r="AF58" s="84"/>
      <c r="AG58" s="84"/>
      <c r="AH58" s="84"/>
      <c r="AI58" s="156"/>
      <c r="AJ58" s="155"/>
      <c r="AK58" s="84"/>
      <c r="AL58" s="84"/>
      <c r="AM58" s="84"/>
      <c r="AN58" s="156"/>
      <c r="AO58" s="155"/>
      <c r="AP58" s="84"/>
      <c r="AQ58" s="84"/>
      <c r="AR58" s="84"/>
      <c r="AS58" s="156"/>
      <c r="AT58" s="67"/>
      <c r="AU58" s="83"/>
      <c r="AV58" s="83"/>
      <c r="AW58" s="84" t="s">
        <v>360</v>
      </c>
      <c r="AX58" s="85"/>
    </row>
    <row r="59" spans="1:50" ht="22.5" hidden="1" customHeight="1" x14ac:dyDescent="0.15">
      <c r="A59" s="668"/>
      <c r="B59" s="112"/>
      <c r="C59" s="112"/>
      <c r="D59" s="112"/>
      <c r="E59" s="112"/>
      <c r="F59" s="113"/>
      <c r="G59" s="619"/>
      <c r="H59" s="244"/>
      <c r="I59" s="244"/>
      <c r="J59" s="244"/>
      <c r="K59" s="244"/>
      <c r="L59" s="244"/>
      <c r="M59" s="244"/>
      <c r="N59" s="244"/>
      <c r="O59" s="245"/>
      <c r="P59" s="229"/>
      <c r="Q59" s="230"/>
      <c r="R59" s="230"/>
      <c r="S59" s="230"/>
      <c r="T59" s="230"/>
      <c r="U59" s="230"/>
      <c r="V59" s="230"/>
      <c r="W59" s="230"/>
      <c r="X59" s="231"/>
      <c r="Y59" s="596" t="s">
        <v>86</v>
      </c>
      <c r="Z59" s="597"/>
      <c r="AA59" s="598"/>
      <c r="AB59" s="600"/>
      <c r="AC59" s="600"/>
      <c r="AD59" s="600"/>
      <c r="AE59" s="100"/>
      <c r="AF59" s="101"/>
      <c r="AG59" s="101"/>
      <c r="AH59" s="101"/>
      <c r="AI59" s="102"/>
      <c r="AJ59" s="100"/>
      <c r="AK59" s="101"/>
      <c r="AL59" s="101"/>
      <c r="AM59" s="101"/>
      <c r="AN59" s="102"/>
      <c r="AO59" s="100"/>
      <c r="AP59" s="101"/>
      <c r="AQ59" s="101"/>
      <c r="AR59" s="101"/>
      <c r="AS59" s="102"/>
      <c r="AT59" s="205"/>
      <c r="AU59" s="205"/>
      <c r="AV59" s="205"/>
      <c r="AW59" s="205"/>
      <c r="AX59" s="206"/>
    </row>
    <row r="60" spans="1:50" ht="22.5" hidden="1" customHeight="1" x14ac:dyDescent="0.15">
      <c r="A60" s="668"/>
      <c r="B60" s="112"/>
      <c r="C60" s="112"/>
      <c r="D60" s="112"/>
      <c r="E60" s="112"/>
      <c r="F60" s="113"/>
      <c r="G60" s="620"/>
      <c r="H60" s="246"/>
      <c r="I60" s="246"/>
      <c r="J60" s="246"/>
      <c r="K60" s="246"/>
      <c r="L60" s="246"/>
      <c r="M60" s="246"/>
      <c r="N60" s="246"/>
      <c r="O60" s="247"/>
      <c r="P60" s="232"/>
      <c r="Q60" s="232"/>
      <c r="R60" s="232"/>
      <c r="S60" s="232"/>
      <c r="T60" s="232"/>
      <c r="U60" s="232"/>
      <c r="V60" s="232"/>
      <c r="W60" s="232"/>
      <c r="X60" s="233"/>
      <c r="Y60" s="106" t="s">
        <v>65</v>
      </c>
      <c r="Z60" s="107"/>
      <c r="AA60" s="108"/>
      <c r="AB60" s="237"/>
      <c r="AC60" s="237"/>
      <c r="AD60" s="237"/>
      <c r="AE60" s="100"/>
      <c r="AF60" s="101"/>
      <c r="AG60" s="101"/>
      <c r="AH60" s="101"/>
      <c r="AI60" s="102"/>
      <c r="AJ60" s="100"/>
      <c r="AK60" s="101"/>
      <c r="AL60" s="101"/>
      <c r="AM60" s="101"/>
      <c r="AN60" s="102"/>
      <c r="AO60" s="100"/>
      <c r="AP60" s="101"/>
      <c r="AQ60" s="101"/>
      <c r="AR60" s="101"/>
      <c r="AS60" s="102"/>
      <c r="AT60" s="100"/>
      <c r="AU60" s="101"/>
      <c r="AV60" s="101"/>
      <c r="AW60" s="101"/>
      <c r="AX60" s="359"/>
    </row>
    <row r="61" spans="1:50" ht="22.5" hidden="1" customHeight="1" x14ac:dyDescent="0.15">
      <c r="A61" s="668"/>
      <c r="B61" s="115"/>
      <c r="C61" s="115"/>
      <c r="D61" s="115"/>
      <c r="E61" s="115"/>
      <c r="F61" s="116"/>
      <c r="G61" s="621"/>
      <c r="H61" s="248"/>
      <c r="I61" s="248"/>
      <c r="J61" s="248"/>
      <c r="K61" s="248"/>
      <c r="L61" s="248"/>
      <c r="M61" s="248"/>
      <c r="N61" s="248"/>
      <c r="O61" s="249"/>
      <c r="P61" s="234"/>
      <c r="Q61" s="234"/>
      <c r="R61" s="234"/>
      <c r="S61" s="234"/>
      <c r="T61" s="234"/>
      <c r="U61" s="234"/>
      <c r="V61" s="234"/>
      <c r="W61" s="234"/>
      <c r="X61" s="235"/>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2"/>
      <c r="AU61" s="203"/>
      <c r="AV61" s="203"/>
      <c r="AW61" s="203"/>
      <c r="AX61" s="204"/>
    </row>
    <row r="62" spans="1:50" ht="18.75" hidden="1" customHeight="1" x14ac:dyDescent="0.15">
      <c r="A62" s="668"/>
      <c r="B62" s="112" t="s">
        <v>318</v>
      </c>
      <c r="C62" s="112"/>
      <c r="D62" s="112"/>
      <c r="E62" s="112"/>
      <c r="F62" s="113"/>
      <c r="G62" s="177" t="s">
        <v>85</v>
      </c>
      <c r="H62" s="153"/>
      <c r="I62" s="153"/>
      <c r="J62" s="153"/>
      <c r="K62" s="153"/>
      <c r="L62" s="153"/>
      <c r="M62" s="153"/>
      <c r="N62" s="153"/>
      <c r="O62" s="154"/>
      <c r="P62" s="152" t="s">
        <v>89</v>
      </c>
      <c r="Q62" s="153"/>
      <c r="R62" s="153"/>
      <c r="S62" s="153"/>
      <c r="T62" s="153"/>
      <c r="U62" s="153"/>
      <c r="V62" s="153"/>
      <c r="W62" s="153"/>
      <c r="X62" s="154"/>
      <c r="Y62" s="217"/>
      <c r="Z62" s="218"/>
      <c r="AA62" s="219"/>
      <c r="AB62" s="223" t="s">
        <v>12</v>
      </c>
      <c r="AC62" s="224"/>
      <c r="AD62" s="225"/>
      <c r="AE62" s="152" t="s">
        <v>69</v>
      </c>
      <c r="AF62" s="153"/>
      <c r="AG62" s="153"/>
      <c r="AH62" s="153"/>
      <c r="AI62" s="154"/>
      <c r="AJ62" s="152" t="s">
        <v>70</v>
      </c>
      <c r="AK62" s="153"/>
      <c r="AL62" s="153"/>
      <c r="AM62" s="153"/>
      <c r="AN62" s="154"/>
      <c r="AO62" s="152" t="s">
        <v>71</v>
      </c>
      <c r="AP62" s="153"/>
      <c r="AQ62" s="153"/>
      <c r="AR62" s="153"/>
      <c r="AS62" s="154"/>
      <c r="AT62" s="182" t="s">
        <v>303</v>
      </c>
      <c r="AU62" s="183"/>
      <c r="AV62" s="183"/>
      <c r="AW62" s="183"/>
      <c r="AX62" s="184"/>
    </row>
    <row r="63" spans="1:50" ht="18.75" hidden="1" customHeight="1" x14ac:dyDescent="0.15">
      <c r="A63" s="668"/>
      <c r="B63" s="112"/>
      <c r="C63" s="112"/>
      <c r="D63" s="112"/>
      <c r="E63" s="112"/>
      <c r="F63" s="113"/>
      <c r="G63" s="178"/>
      <c r="H63" s="84"/>
      <c r="I63" s="84"/>
      <c r="J63" s="84"/>
      <c r="K63" s="84"/>
      <c r="L63" s="84"/>
      <c r="M63" s="84"/>
      <c r="N63" s="84"/>
      <c r="O63" s="156"/>
      <c r="P63" s="155"/>
      <c r="Q63" s="84"/>
      <c r="R63" s="84"/>
      <c r="S63" s="84"/>
      <c r="T63" s="84"/>
      <c r="U63" s="84"/>
      <c r="V63" s="84"/>
      <c r="W63" s="84"/>
      <c r="X63" s="156"/>
      <c r="Y63" s="220"/>
      <c r="Z63" s="221"/>
      <c r="AA63" s="222"/>
      <c r="AB63" s="226"/>
      <c r="AC63" s="227"/>
      <c r="AD63" s="228"/>
      <c r="AE63" s="155"/>
      <c r="AF63" s="84"/>
      <c r="AG63" s="84"/>
      <c r="AH63" s="84"/>
      <c r="AI63" s="156"/>
      <c r="AJ63" s="155"/>
      <c r="AK63" s="84"/>
      <c r="AL63" s="84"/>
      <c r="AM63" s="84"/>
      <c r="AN63" s="156"/>
      <c r="AO63" s="155"/>
      <c r="AP63" s="84"/>
      <c r="AQ63" s="84"/>
      <c r="AR63" s="84"/>
      <c r="AS63" s="156"/>
      <c r="AT63" s="67"/>
      <c r="AU63" s="83"/>
      <c r="AV63" s="83"/>
      <c r="AW63" s="84" t="s">
        <v>360</v>
      </c>
      <c r="AX63" s="85"/>
    </row>
    <row r="64" spans="1:50" ht="22.5" hidden="1" customHeight="1" x14ac:dyDescent="0.15">
      <c r="A64" s="668"/>
      <c r="B64" s="112"/>
      <c r="C64" s="112"/>
      <c r="D64" s="112"/>
      <c r="E64" s="112"/>
      <c r="F64" s="113"/>
      <c r="G64" s="619"/>
      <c r="H64" s="244"/>
      <c r="I64" s="244"/>
      <c r="J64" s="244"/>
      <c r="K64" s="244"/>
      <c r="L64" s="244"/>
      <c r="M64" s="244"/>
      <c r="N64" s="244"/>
      <c r="O64" s="245"/>
      <c r="P64" s="229"/>
      <c r="Q64" s="230"/>
      <c r="R64" s="230"/>
      <c r="S64" s="230"/>
      <c r="T64" s="230"/>
      <c r="U64" s="230"/>
      <c r="V64" s="230"/>
      <c r="W64" s="230"/>
      <c r="X64" s="231"/>
      <c r="Y64" s="596" t="s">
        <v>86</v>
      </c>
      <c r="Z64" s="597"/>
      <c r="AA64" s="598"/>
      <c r="AB64" s="600"/>
      <c r="AC64" s="600"/>
      <c r="AD64" s="600"/>
      <c r="AE64" s="100"/>
      <c r="AF64" s="101"/>
      <c r="AG64" s="101"/>
      <c r="AH64" s="101"/>
      <c r="AI64" s="102"/>
      <c r="AJ64" s="100"/>
      <c r="AK64" s="101"/>
      <c r="AL64" s="101"/>
      <c r="AM64" s="101"/>
      <c r="AN64" s="102"/>
      <c r="AO64" s="100"/>
      <c r="AP64" s="101"/>
      <c r="AQ64" s="101"/>
      <c r="AR64" s="101"/>
      <c r="AS64" s="102"/>
      <c r="AT64" s="205"/>
      <c r="AU64" s="205"/>
      <c r="AV64" s="205"/>
      <c r="AW64" s="205"/>
      <c r="AX64" s="206"/>
    </row>
    <row r="65" spans="1:60" ht="22.5" hidden="1" customHeight="1" x14ac:dyDescent="0.15">
      <c r="A65" s="668"/>
      <c r="B65" s="112"/>
      <c r="C65" s="112"/>
      <c r="D65" s="112"/>
      <c r="E65" s="112"/>
      <c r="F65" s="113"/>
      <c r="G65" s="620"/>
      <c r="H65" s="246"/>
      <c r="I65" s="246"/>
      <c r="J65" s="246"/>
      <c r="K65" s="246"/>
      <c r="L65" s="246"/>
      <c r="M65" s="246"/>
      <c r="N65" s="246"/>
      <c r="O65" s="247"/>
      <c r="P65" s="232"/>
      <c r="Q65" s="232"/>
      <c r="R65" s="232"/>
      <c r="S65" s="232"/>
      <c r="T65" s="232"/>
      <c r="U65" s="232"/>
      <c r="V65" s="232"/>
      <c r="W65" s="232"/>
      <c r="X65" s="233"/>
      <c r="Y65" s="106" t="s">
        <v>65</v>
      </c>
      <c r="Z65" s="107"/>
      <c r="AA65" s="108"/>
      <c r="AB65" s="237"/>
      <c r="AC65" s="237"/>
      <c r="AD65" s="237"/>
      <c r="AE65" s="100"/>
      <c r="AF65" s="101"/>
      <c r="AG65" s="101"/>
      <c r="AH65" s="101"/>
      <c r="AI65" s="102"/>
      <c r="AJ65" s="100"/>
      <c r="AK65" s="101"/>
      <c r="AL65" s="101"/>
      <c r="AM65" s="101"/>
      <c r="AN65" s="102"/>
      <c r="AO65" s="100"/>
      <c r="AP65" s="101"/>
      <c r="AQ65" s="101"/>
      <c r="AR65" s="101"/>
      <c r="AS65" s="102"/>
      <c r="AT65" s="100"/>
      <c r="AU65" s="101"/>
      <c r="AV65" s="101"/>
      <c r="AW65" s="101"/>
      <c r="AX65" s="359"/>
    </row>
    <row r="66" spans="1:60" ht="22.5" hidden="1" customHeight="1" x14ac:dyDescent="0.15">
      <c r="A66" s="669"/>
      <c r="B66" s="115"/>
      <c r="C66" s="115"/>
      <c r="D66" s="115"/>
      <c r="E66" s="115"/>
      <c r="F66" s="116"/>
      <c r="G66" s="621"/>
      <c r="H66" s="248"/>
      <c r="I66" s="248"/>
      <c r="J66" s="248"/>
      <c r="K66" s="248"/>
      <c r="L66" s="248"/>
      <c r="M66" s="248"/>
      <c r="N66" s="248"/>
      <c r="O66" s="249"/>
      <c r="P66" s="234"/>
      <c r="Q66" s="234"/>
      <c r="R66" s="234"/>
      <c r="S66" s="234"/>
      <c r="T66" s="234"/>
      <c r="U66" s="234"/>
      <c r="V66" s="234"/>
      <c r="W66" s="234"/>
      <c r="X66" s="235"/>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2"/>
      <c r="AU66" s="203"/>
      <c r="AV66" s="203"/>
      <c r="AW66" s="203"/>
      <c r="AX66" s="204"/>
    </row>
    <row r="67" spans="1:60" ht="31.7" customHeight="1" x14ac:dyDescent="0.15">
      <c r="A67" s="534" t="s">
        <v>88</v>
      </c>
      <c r="B67" s="535"/>
      <c r="C67" s="535"/>
      <c r="D67" s="535"/>
      <c r="E67" s="535"/>
      <c r="F67" s="536"/>
      <c r="G67" s="622" t="s">
        <v>84</v>
      </c>
      <c r="H67" s="622"/>
      <c r="I67" s="622"/>
      <c r="J67" s="622"/>
      <c r="K67" s="622"/>
      <c r="L67" s="622"/>
      <c r="M67" s="622"/>
      <c r="N67" s="622"/>
      <c r="O67" s="622"/>
      <c r="P67" s="622"/>
      <c r="Q67" s="622"/>
      <c r="R67" s="622"/>
      <c r="S67" s="622"/>
      <c r="T67" s="622"/>
      <c r="U67" s="622"/>
      <c r="V67" s="622"/>
      <c r="W67" s="622"/>
      <c r="X67" s="623"/>
      <c r="Y67" s="157"/>
      <c r="Z67" s="158"/>
      <c r="AA67" s="159"/>
      <c r="AB67" s="95" t="s">
        <v>12</v>
      </c>
      <c r="AC67" s="96"/>
      <c r="AD67" s="97"/>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7"/>
      <c r="B68" s="538"/>
      <c r="C68" s="538"/>
      <c r="D68" s="538"/>
      <c r="E68" s="538"/>
      <c r="F68" s="539"/>
      <c r="G68" s="229" t="s">
        <v>548</v>
      </c>
      <c r="H68" s="244"/>
      <c r="I68" s="244"/>
      <c r="J68" s="244"/>
      <c r="K68" s="244"/>
      <c r="L68" s="244"/>
      <c r="M68" s="244"/>
      <c r="N68" s="244"/>
      <c r="O68" s="244"/>
      <c r="P68" s="244"/>
      <c r="Q68" s="244"/>
      <c r="R68" s="244"/>
      <c r="S68" s="244"/>
      <c r="T68" s="244"/>
      <c r="U68" s="244"/>
      <c r="V68" s="244"/>
      <c r="W68" s="244"/>
      <c r="X68" s="245"/>
      <c r="Y68" s="629" t="s">
        <v>66</v>
      </c>
      <c r="Z68" s="630"/>
      <c r="AA68" s="631"/>
      <c r="AB68" s="212" t="s">
        <v>511</v>
      </c>
      <c r="AC68" s="213"/>
      <c r="AD68" s="214"/>
      <c r="AE68" s="100" t="s">
        <v>507</v>
      </c>
      <c r="AF68" s="101"/>
      <c r="AG68" s="101"/>
      <c r="AH68" s="101"/>
      <c r="AI68" s="102"/>
      <c r="AJ68" s="100" t="s">
        <v>508</v>
      </c>
      <c r="AK68" s="101"/>
      <c r="AL68" s="101"/>
      <c r="AM68" s="101"/>
      <c r="AN68" s="102"/>
      <c r="AO68" s="100">
        <v>30</v>
      </c>
      <c r="AP68" s="101"/>
      <c r="AQ68" s="101"/>
      <c r="AR68" s="101"/>
      <c r="AS68" s="102"/>
      <c r="AT68" s="550"/>
      <c r="AU68" s="550"/>
      <c r="AV68" s="550"/>
      <c r="AW68" s="550"/>
      <c r="AX68" s="551"/>
      <c r="AY68" s="10"/>
      <c r="AZ68" s="10"/>
      <c r="BA68" s="10"/>
      <c r="BB68" s="10"/>
      <c r="BC68" s="10"/>
    </row>
    <row r="69" spans="1:60" ht="22.5" customHeight="1" x14ac:dyDescent="0.15">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20" t="s">
        <v>67</v>
      </c>
      <c r="Z69" s="121"/>
      <c r="AA69" s="122"/>
      <c r="AB69" s="212" t="s">
        <v>511</v>
      </c>
      <c r="AC69" s="213"/>
      <c r="AD69" s="214"/>
      <c r="AE69" s="100" t="s">
        <v>508</v>
      </c>
      <c r="AF69" s="101"/>
      <c r="AG69" s="101"/>
      <c r="AH69" s="101"/>
      <c r="AI69" s="102"/>
      <c r="AJ69" s="100" t="s">
        <v>507</v>
      </c>
      <c r="AK69" s="101"/>
      <c r="AL69" s="101"/>
      <c r="AM69" s="101"/>
      <c r="AN69" s="102"/>
      <c r="AO69" s="100">
        <v>30</v>
      </c>
      <c r="AP69" s="101"/>
      <c r="AQ69" s="101"/>
      <c r="AR69" s="101"/>
      <c r="AS69" s="102"/>
      <c r="AT69" s="100">
        <v>30</v>
      </c>
      <c r="AU69" s="101"/>
      <c r="AV69" s="101"/>
      <c r="AW69" s="101"/>
      <c r="AX69" s="359"/>
      <c r="AY69" s="10"/>
      <c r="AZ69" s="10"/>
      <c r="BA69" s="10"/>
      <c r="BB69" s="10"/>
      <c r="BC69" s="10"/>
      <c r="BD69" s="10"/>
      <c r="BE69" s="10"/>
      <c r="BF69" s="10"/>
      <c r="BG69" s="10"/>
      <c r="BH69" s="10"/>
    </row>
    <row r="70" spans="1:60" ht="33" hidden="1" customHeight="1" x14ac:dyDescent="0.15">
      <c r="A70" s="534" t="s">
        <v>88</v>
      </c>
      <c r="B70" s="535"/>
      <c r="C70" s="535"/>
      <c r="D70" s="535"/>
      <c r="E70" s="535"/>
      <c r="F70" s="536"/>
      <c r="G70" s="622" t="s">
        <v>84</v>
      </c>
      <c r="H70" s="622"/>
      <c r="I70" s="622"/>
      <c r="J70" s="622"/>
      <c r="K70" s="622"/>
      <c r="L70" s="622"/>
      <c r="M70" s="622"/>
      <c r="N70" s="622"/>
      <c r="O70" s="622"/>
      <c r="P70" s="622"/>
      <c r="Q70" s="622"/>
      <c r="R70" s="622"/>
      <c r="S70" s="622"/>
      <c r="T70" s="622"/>
      <c r="U70" s="622"/>
      <c r="V70" s="622"/>
      <c r="W70" s="622"/>
      <c r="X70" s="623"/>
      <c r="Y70" s="157"/>
      <c r="Z70" s="158"/>
      <c r="AA70" s="159"/>
      <c r="AB70" s="95" t="s">
        <v>12</v>
      </c>
      <c r="AC70" s="96"/>
      <c r="AD70" s="97"/>
      <c r="AE70" s="151" t="s">
        <v>69</v>
      </c>
      <c r="AF70" s="138"/>
      <c r="AG70" s="138"/>
      <c r="AH70" s="138"/>
      <c r="AI70" s="624"/>
      <c r="AJ70" s="151" t="s">
        <v>70</v>
      </c>
      <c r="AK70" s="138"/>
      <c r="AL70" s="138"/>
      <c r="AM70" s="138"/>
      <c r="AN70" s="624"/>
      <c r="AO70" s="151" t="s">
        <v>71</v>
      </c>
      <c r="AP70" s="138"/>
      <c r="AQ70" s="138"/>
      <c r="AR70" s="138"/>
      <c r="AS70" s="624"/>
      <c r="AT70" s="274" t="s">
        <v>74</v>
      </c>
      <c r="AU70" s="275"/>
      <c r="AV70" s="275"/>
      <c r="AW70" s="275"/>
      <c r="AX70" s="276"/>
    </row>
    <row r="71" spans="1:60" ht="22.5" hidden="1" customHeight="1" x14ac:dyDescent="0.15">
      <c r="A71" s="537"/>
      <c r="B71" s="538"/>
      <c r="C71" s="538"/>
      <c r="D71" s="538"/>
      <c r="E71" s="538"/>
      <c r="F71" s="539"/>
      <c r="G71" s="244"/>
      <c r="H71" s="244"/>
      <c r="I71" s="244"/>
      <c r="J71" s="244"/>
      <c r="K71" s="244"/>
      <c r="L71" s="244"/>
      <c r="M71" s="244"/>
      <c r="N71" s="244"/>
      <c r="O71" s="244"/>
      <c r="P71" s="244"/>
      <c r="Q71" s="244"/>
      <c r="R71" s="244"/>
      <c r="S71" s="244"/>
      <c r="T71" s="244"/>
      <c r="U71" s="244"/>
      <c r="V71" s="244"/>
      <c r="W71" s="244"/>
      <c r="X71" s="245"/>
      <c r="Y71" s="670" t="s">
        <v>66</v>
      </c>
      <c r="Z71" s="671"/>
      <c r="AA71" s="672"/>
      <c r="AB71" s="123"/>
      <c r="AC71" s="124"/>
      <c r="AD71" s="125"/>
      <c r="AE71" s="100"/>
      <c r="AF71" s="101"/>
      <c r="AG71" s="101"/>
      <c r="AH71" s="101"/>
      <c r="AI71" s="102"/>
      <c r="AJ71" s="100"/>
      <c r="AK71" s="101"/>
      <c r="AL71" s="101"/>
      <c r="AM71" s="101"/>
      <c r="AN71" s="102"/>
      <c r="AO71" s="100"/>
      <c r="AP71" s="101"/>
      <c r="AQ71" s="101"/>
      <c r="AR71" s="101"/>
      <c r="AS71" s="102"/>
      <c r="AT71" s="550"/>
      <c r="AU71" s="550"/>
      <c r="AV71" s="550"/>
      <c r="AW71" s="550"/>
      <c r="AX71" s="551"/>
      <c r="AY71" s="10"/>
      <c r="AZ71" s="10"/>
      <c r="BA71" s="10"/>
      <c r="BB71" s="10"/>
      <c r="BC71" s="10"/>
    </row>
    <row r="72" spans="1:60" ht="22.5" hidden="1" customHeight="1" x14ac:dyDescent="0.15">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20" t="s">
        <v>67</v>
      </c>
      <c r="Z72" s="673"/>
      <c r="AA72" s="674"/>
      <c r="AB72" s="212"/>
      <c r="AC72" s="675"/>
      <c r="AD72" s="676"/>
      <c r="AE72" s="100"/>
      <c r="AF72" s="101"/>
      <c r="AG72" s="101"/>
      <c r="AH72" s="101"/>
      <c r="AI72" s="102"/>
      <c r="AJ72" s="100"/>
      <c r="AK72" s="101"/>
      <c r="AL72" s="101"/>
      <c r="AM72" s="101"/>
      <c r="AN72" s="102"/>
      <c r="AO72" s="100"/>
      <c r="AP72" s="101"/>
      <c r="AQ72" s="101"/>
      <c r="AR72" s="101"/>
      <c r="AS72" s="102"/>
      <c r="AT72" s="100"/>
      <c r="AU72" s="101"/>
      <c r="AV72" s="101"/>
      <c r="AW72" s="101"/>
      <c r="AX72" s="35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2" t="s">
        <v>84</v>
      </c>
      <c r="H73" s="622"/>
      <c r="I73" s="622"/>
      <c r="J73" s="622"/>
      <c r="K73" s="622"/>
      <c r="L73" s="622"/>
      <c r="M73" s="622"/>
      <c r="N73" s="622"/>
      <c r="O73" s="622"/>
      <c r="P73" s="622"/>
      <c r="Q73" s="622"/>
      <c r="R73" s="622"/>
      <c r="S73" s="622"/>
      <c r="T73" s="622"/>
      <c r="U73" s="622"/>
      <c r="V73" s="622"/>
      <c r="W73" s="622"/>
      <c r="X73" s="623"/>
      <c r="Y73" s="157"/>
      <c r="Z73" s="158"/>
      <c r="AA73" s="159"/>
      <c r="AB73" s="95" t="s">
        <v>12</v>
      </c>
      <c r="AC73" s="96"/>
      <c r="AD73" s="97"/>
      <c r="AE73" s="151" t="s">
        <v>69</v>
      </c>
      <c r="AF73" s="138"/>
      <c r="AG73" s="138"/>
      <c r="AH73" s="138"/>
      <c r="AI73" s="624"/>
      <c r="AJ73" s="151" t="s">
        <v>70</v>
      </c>
      <c r="AK73" s="138"/>
      <c r="AL73" s="138"/>
      <c r="AM73" s="138"/>
      <c r="AN73" s="624"/>
      <c r="AO73" s="151" t="s">
        <v>71</v>
      </c>
      <c r="AP73" s="138"/>
      <c r="AQ73" s="138"/>
      <c r="AR73" s="138"/>
      <c r="AS73" s="624"/>
      <c r="AT73" s="274" t="s">
        <v>74</v>
      </c>
      <c r="AU73" s="275"/>
      <c r="AV73" s="275"/>
      <c r="AW73" s="275"/>
      <c r="AX73" s="276"/>
    </row>
    <row r="74" spans="1:60" ht="22.5" hidden="1" customHeight="1" x14ac:dyDescent="0.15">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70" t="s">
        <v>66</v>
      </c>
      <c r="Z74" s="671"/>
      <c r="AA74" s="672"/>
      <c r="AB74" s="123"/>
      <c r="AC74" s="124"/>
      <c r="AD74" s="125"/>
      <c r="AE74" s="100"/>
      <c r="AF74" s="101"/>
      <c r="AG74" s="101"/>
      <c r="AH74" s="101"/>
      <c r="AI74" s="102"/>
      <c r="AJ74" s="100"/>
      <c r="AK74" s="101"/>
      <c r="AL74" s="101"/>
      <c r="AM74" s="101"/>
      <c r="AN74" s="102"/>
      <c r="AO74" s="100"/>
      <c r="AP74" s="101"/>
      <c r="AQ74" s="101"/>
      <c r="AR74" s="101"/>
      <c r="AS74" s="102"/>
      <c r="AT74" s="550"/>
      <c r="AU74" s="550"/>
      <c r="AV74" s="550"/>
      <c r="AW74" s="550"/>
      <c r="AX74" s="551"/>
      <c r="AY74" s="10"/>
      <c r="AZ74" s="10"/>
      <c r="BA74" s="10"/>
      <c r="BB74" s="10"/>
      <c r="BC74" s="10"/>
    </row>
    <row r="75" spans="1:60" ht="22.5" hidden="1" customHeight="1" x14ac:dyDescent="0.15">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20" t="s">
        <v>67</v>
      </c>
      <c r="Z75" s="673"/>
      <c r="AA75" s="674"/>
      <c r="AB75" s="212"/>
      <c r="AC75" s="675"/>
      <c r="AD75" s="676"/>
      <c r="AE75" s="100"/>
      <c r="AF75" s="101"/>
      <c r="AG75" s="101"/>
      <c r="AH75" s="101"/>
      <c r="AI75" s="102"/>
      <c r="AJ75" s="100"/>
      <c r="AK75" s="101"/>
      <c r="AL75" s="101"/>
      <c r="AM75" s="101"/>
      <c r="AN75" s="102"/>
      <c r="AO75" s="100"/>
      <c r="AP75" s="101"/>
      <c r="AQ75" s="101"/>
      <c r="AR75" s="101"/>
      <c r="AS75" s="102"/>
      <c r="AT75" s="100"/>
      <c r="AU75" s="101"/>
      <c r="AV75" s="101"/>
      <c r="AW75" s="101"/>
      <c r="AX75" s="35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2" t="s">
        <v>84</v>
      </c>
      <c r="H76" s="622"/>
      <c r="I76" s="622"/>
      <c r="J76" s="622"/>
      <c r="K76" s="622"/>
      <c r="L76" s="622"/>
      <c r="M76" s="622"/>
      <c r="N76" s="622"/>
      <c r="O76" s="622"/>
      <c r="P76" s="622"/>
      <c r="Q76" s="622"/>
      <c r="R76" s="622"/>
      <c r="S76" s="622"/>
      <c r="T76" s="622"/>
      <c r="U76" s="622"/>
      <c r="V76" s="622"/>
      <c r="W76" s="622"/>
      <c r="X76" s="623"/>
      <c r="Y76" s="157"/>
      <c r="Z76" s="158"/>
      <c r="AA76" s="159"/>
      <c r="AB76" s="95" t="s">
        <v>12</v>
      </c>
      <c r="AC76" s="96"/>
      <c r="AD76" s="97"/>
      <c r="AE76" s="151" t="s">
        <v>69</v>
      </c>
      <c r="AF76" s="138"/>
      <c r="AG76" s="138"/>
      <c r="AH76" s="138"/>
      <c r="AI76" s="624"/>
      <c r="AJ76" s="151" t="s">
        <v>70</v>
      </c>
      <c r="AK76" s="138"/>
      <c r="AL76" s="138"/>
      <c r="AM76" s="138"/>
      <c r="AN76" s="624"/>
      <c r="AO76" s="151" t="s">
        <v>71</v>
      </c>
      <c r="AP76" s="138"/>
      <c r="AQ76" s="138"/>
      <c r="AR76" s="138"/>
      <c r="AS76" s="624"/>
      <c r="AT76" s="274" t="s">
        <v>74</v>
      </c>
      <c r="AU76" s="275"/>
      <c r="AV76" s="275"/>
      <c r="AW76" s="275"/>
      <c r="AX76" s="276"/>
    </row>
    <row r="77" spans="1:60" ht="22.5" hidden="1" customHeight="1" x14ac:dyDescent="0.15">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70" t="s">
        <v>66</v>
      </c>
      <c r="Z77" s="671"/>
      <c r="AA77" s="672"/>
      <c r="AB77" s="123"/>
      <c r="AC77" s="124"/>
      <c r="AD77" s="125"/>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22.5" hidden="1" customHeight="1" x14ac:dyDescent="0.15">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20" t="s">
        <v>67</v>
      </c>
      <c r="Z78" s="673"/>
      <c r="AA78" s="674"/>
      <c r="AB78" s="212"/>
      <c r="AC78" s="675"/>
      <c r="AD78" s="676"/>
      <c r="AE78" s="100"/>
      <c r="AF78" s="101"/>
      <c r="AG78" s="101"/>
      <c r="AH78" s="101"/>
      <c r="AI78" s="102"/>
      <c r="AJ78" s="100"/>
      <c r="AK78" s="101"/>
      <c r="AL78" s="101"/>
      <c r="AM78" s="101"/>
      <c r="AN78" s="102"/>
      <c r="AO78" s="100"/>
      <c r="AP78" s="101"/>
      <c r="AQ78" s="101"/>
      <c r="AR78" s="101"/>
      <c r="AS78" s="102"/>
      <c r="AT78" s="100"/>
      <c r="AU78" s="101"/>
      <c r="AV78" s="101"/>
      <c r="AW78" s="101"/>
      <c r="AX78" s="35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2" t="s">
        <v>84</v>
      </c>
      <c r="H79" s="622"/>
      <c r="I79" s="622"/>
      <c r="J79" s="622"/>
      <c r="K79" s="622"/>
      <c r="L79" s="622"/>
      <c r="M79" s="622"/>
      <c r="N79" s="622"/>
      <c r="O79" s="622"/>
      <c r="P79" s="622"/>
      <c r="Q79" s="622"/>
      <c r="R79" s="622"/>
      <c r="S79" s="622"/>
      <c r="T79" s="622"/>
      <c r="U79" s="622"/>
      <c r="V79" s="622"/>
      <c r="W79" s="622"/>
      <c r="X79" s="623"/>
      <c r="Y79" s="157"/>
      <c r="Z79" s="158"/>
      <c r="AA79" s="159"/>
      <c r="AB79" s="95" t="s">
        <v>12</v>
      </c>
      <c r="AC79" s="96"/>
      <c r="AD79" s="97"/>
      <c r="AE79" s="151" t="s">
        <v>69</v>
      </c>
      <c r="AF79" s="138"/>
      <c r="AG79" s="138"/>
      <c r="AH79" s="138"/>
      <c r="AI79" s="624"/>
      <c r="AJ79" s="151" t="s">
        <v>70</v>
      </c>
      <c r="AK79" s="138"/>
      <c r="AL79" s="138"/>
      <c r="AM79" s="138"/>
      <c r="AN79" s="624"/>
      <c r="AO79" s="151" t="s">
        <v>71</v>
      </c>
      <c r="AP79" s="138"/>
      <c r="AQ79" s="138"/>
      <c r="AR79" s="138"/>
      <c r="AS79" s="624"/>
      <c r="AT79" s="274" t="s">
        <v>74</v>
      </c>
      <c r="AU79" s="275"/>
      <c r="AV79" s="275"/>
      <c r="AW79" s="275"/>
      <c r="AX79" s="276"/>
    </row>
    <row r="80" spans="1:60" ht="22.5" hidden="1" customHeight="1" x14ac:dyDescent="0.15">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70" t="s">
        <v>66</v>
      </c>
      <c r="Z80" s="671"/>
      <c r="AA80" s="672"/>
      <c r="AB80" s="123"/>
      <c r="AC80" s="124"/>
      <c r="AD80" s="125"/>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22.5" hidden="1" customHeight="1" x14ac:dyDescent="0.15">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20" t="s">
        <v>67</v>
      </c>
      <c r="Z81" s="673"/>
      <c r="AA81" s="674"/>
      <c r="AB81" s="212"/>
      <c r="AC81" s="675"/>
      <c r="AD81" s="676"/>
      <c r="AE81" s="100"/>
      <c r="AF81" s="101"/>
      <c r="AG81" s="101"/>
      <c r="AH81" s="101"/>
      <c r="AI81" s="102"/>
      <c r="AJ81" s="100"/>
      <c r="AK81" s="101"/>
      <c r="AL81" s="101"/>
      <c r="AM81" s="101"/>
      <c r="AN81" s="102"/>
      <c r="AO81" s="100"/>
      <c r="AP81" s="101"/>
      <c r="AQ81" s="101"/>
      <c r="AR81" s="101"/>
      <c r="AS81" s="102"/>
      <c r="AT81" s="100"/>
      <c r="AU81" s="101"/>
      <c r="AV81" s="101"/>
      <c r="AW81" s="101"/>
      <c r="AX81" s="359"/>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09"/>
      <c r="Z82" s="210"/>
      <c r="AA82" s="211"/>
      <c r="AB82" s="95" t="s">
        <v>12</v>
      </c>
      <c r="AC82" s="96"/>
      <c r="AD82" s="97"/>
      <c r="AE82" s="151" t="s">
        <v>69</v>
      </c>
      <c r="AF82" s="96"/>
      <c r="AG82" s="96"/>
      <c r="AH82" s="96"/>
      <c r="AI82" s="97"/>
      <c r="AJ82" s="151" t="s">
        <v>70</v>
      </c>
      <c r="AK82" s="96"/>
      <c r="AL82" s="96"/>
      <c r="AM82" s="96"/>
      <c r="AN82" s="97"/>
      <c r="AO82" s="151" t="s">
        <v>71</v>
      </c>
      <c r="AP82" s="96"/>
      <c r="AQ82" s="96"/>
      <c r="AR82" s="96"/>
      <c r="AS82" s="97"/>
      <c r="AT82" s="274" t="s">
        <v>75</v>
      </c>
      <c r="AU82" s="275"/>
      <c r="AV82" s="275"/>
      <c r="AW82" s="275"/>
      <c r="AX82" s="276"/>
    </row>
    <row r="83" spans="1:60" ht="22.5" customHeight="1" x14ac:dyDescent="0.15">
      <c r="A83" s="132"/>
      <c r="B83" s="133"/>
      <c r="C83" s="133"/>
      <c r="D83" s="133"/>
      <c r="E83" s="133"/>
      <c r="F83" s="134"/>
      <c r="G83" s="229" t="s">
        <v>549</v>
      </c>
      <c r="H83" s="244"/>
      <c r="I83" s="244"/>
      <c r="J83" s="244"/>
      <c r="K83" s="244"/>
      <c r="L83" s="244"/>
      <c r="M83" s="244"/>
      <c r="N83" s="244"/>
      <c r="O83" s="244"/>
      <c r="P83" s="244"/>
      <c r="Q83" s="244"/>
      <c r="R83" s="244"/>
      <c r="S83" s="244"/>
      <c r="T83" s="244"/>
      <c r="U83" s="244"/>
      <c r="V83" s="244"/>
      <c r="W83" s="244"/>
      <c r="X83" s="245"/>
      <c r="Y83" s="547" t="s">
        <v>17</v>
      </c>
      <c r="Z83" s="548"/>
      <c r="AA83" s="549"/>
      <c r="AB83" s="677" t="s">
        <v>513</v>
      </c>
      <c r="AC83" s="127"/>
      <c r="AD83" s="128"/>
      <c r="AE83" s="215" t="s">
        <v>514</v>
      </c>
      <c r="AF83" s="216"/>
      <c r="AG83" s="216"/>
      <c r="AH83" s="216"/>
      <c r="AI83" s="216"/>
      <c r="AJ83" s="215" t="s">
        <v>514</v>
      </c>
      <c r="AK83" s="216"/>
      <c r="AL83" s="216"/>
      <c r="AM83" s="216"/>
      <c r="AN83" s="216"/>
      <c r="AO83" s="215">
        <v>2</v>
      </c>
      <c r="AP83" s="216"/>
      <c r="AQ83" s="216"/>
      <c r="AR83" s="216"/>
      <c r="AS83" s="216"/>
      <c r="AT83" s="100">
        <v>3.8</v>
      </c>
      <c r="AU83" s="101"/>
      <c r="AV83" s="101"/>
      <c r="AW83" s="101"/>
      <c r="AX83" s="359"/>
    </row>
    <row r="84" spans="1:60" ht="47.1" customHeight="1" x14ac:dyDescent="0.15">
      <c r="A84" s="135"/>
      <c r="B84" s="136"/>
      <c r="C84" s="136"/>
      <c r="D84" s="136"/>
      <c r="E84" s="136"/>
      <c r="F84" s="137"/>
      <c r="G84" s="248"/>
      <c r="H84" s="248"/>
      <c r="I84" s="248"/>
      <c r="J84" s="248"/>
      <c r="K84" s="248"/>
      <c r="L84" s="248"/>
      <c r="M84" s="248"/>
      <c r="N84" s="248"/>
      <c r="O84" s="248"/>
      <c r="P84" s="248"/>
      <c r="Q84" s="248"/>
      <c r="R84" s="248"/>
      <c r="S84" s="248"/>
      <c r="T84" s="248"/>
      <c r="U84" s="248"/>
      <c r="V84" s="248"/>
      <c r="W84" s="248"/>
      <c r="X84" s="249"/>
      <c r="Y84" s="208" t="s">
        <v>59</v>
      </c>
      <c r="Z84" s="121"/>
      <c r="AA84" s="122"/>
      <c r="AB84" s="103" t="s">
        <v>554</v>
      </c>
      <c r="AC84" s="104"/>
      <c r="AD84" s="105"/>
      <c r="AE84" s="100" t="s">
        <v>473</v>
      </c>
      <c r="AF84" s="101"/>
      <c r="AG84" s="101"/>
      <c r="AH84" s="101"/>
      <c r="AI84" s="102"/>
      <c r="AJ84" s="100" t="s">
        <v>473</v>
      </c>
      <c r="AK84" s="101"/>
      <c r="AL84" s="101"/>
      <c r="AM84" s="101"/>
      <c r="AN84" s="102"/>
      <c r="AO84" s="103" t="s">
        <v>550</v>
      </c>
      <c r="AP84" s="104"/>
      <c r="AQ84" s="104"/>
      <c r="AR84" s="104"/>
      <c r="AS84" s="105"/>
      <c r="AT84" s="103" t="s">
        <v>553</v>
      </c>
      <c r="AU84" s="104"/>
      <c r="AV84" s="104"/>
      <c r="AW84" s="104"/>
      <c r="AX84" s="273"/>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09"/>
      <c r="Z85" s="210"/>
      <c r="AA85" s="211"/>
      <c r="AB85" s="95" t="s">
        <v>12</v>
      </c>
      <c r="AC85" s="96"/>
      <c r="AD85" s="97"/>
      <c r="AE85" s="151" t="s">
        <v>69</v>
      </c>
      <c r="AF85" s="96"/>
      <c r="AG85" s="96"/>
      <c r="AH85" s="96"/>
      <c r="AI85" s="97"/>
      <c r="AJ85" s="151" t="s">
        <v>70</v>
      </c>
      <c r="AK85" s="96"/>
      <c r="AL85" s="96"/>
      <c r="AM85" s="96"/>
      <c r="AN85" s="97"/>
      <c r="AO85" s="151" t="s">
        <v>71</v>
      </c>
      <c r="AP85" s="96"/>
      <c r="AQ85" s="96"/>
      <c r="AR85" s="96"/>
      <c r="AS85" s="97"/>
      <c r="AT85" s="274" t="s">
        <v>75</v>
      </c>
      <c r="AU85" s="275"/>
      <c r="AV85" s="275"/>
      <c r="AW85" s="275"/>
      <c r="AX85" s="276"/>
    </row>
    <row r="86" spans="1:60" ht="22.5" hidden="1" customHeight="1" x14ac:dyDescent="0.15">
      <c r="A86" s="132"/>
      <c r="B86" s="133"/>
      <c r="C86" s="133"/>
      <c r="D86" s="133"/>
      <c r="E86" s="133"/>
      <c r="F86" s="134"/>
      <c r="G86" s="305" t="s">
        <v>363</v>
      </c>
      <c r="H86" s="305"/>
      <c r="I86" s="305"/>
      <c r="J86" s="305"/>
      <c r="K86" s="305"/>
      <c r="L86" s="305"/>
      <c r="M86" s="305"/>
      <c r="N86" s="305"/>
      <c r="O86" s="305"/>
      <c r="P86" s="305"/>
      <c r="Q86" s="305"/>
      <c r="R86" s="305"/>
      <c r="S86" s="305"/>
      <c r="T86" s="305"/>
      <c r="U86" s="305"/>
      <c r="V86" s="305"/>
      <c r="W86" s="305"/>
      <c r="X86" s="305"/>
      <c r="Y86" s="547" t="s">
        <v>17</v>
      </c>
      <c r="Z86" s="548"/>
      <c r="AA86" s="549"/>
      <c r="AB86" s="126"/>
      <c r="AC86" s="127"/>
      <c r="AD86" s="128"/>
      <c r="AE86" s="215"/>
      <c r="AF86" s="216"/>
      <c r="AG86" s="216"/>
      <c r="AH86" s="216"/>
      <c r="AI86" s="216"/>
      <c r="AJ86" s="215"/>
      <c r="AK86" s="216"/>
      <c r="AL86" s="216"/>
      <c r="AM86" s="216"/>
      <c r="AN86" s="216"/>
      <c r="AO86" s="215"/>
      <c r="AP86" s="216"/>
      <c r="AQ86" s="216"/>
      <c r="AR86" s="216"/>
      <c r="AS86" s="216"/>
      <c r="AT86" s="100"/>
      <c r="AU86" s="101"/>
      <c r="AV86" s="101"/>
      <c r="AW86" s="101"/>
      <c r="AX86" s="359"/>
    </row>
    <row r="87" spans="1:60" ht="47.1" hidden="1" customHeight="1" x14ac:dyDescent="0.15">
      <c r="A87" s="135"/>
      <c r="B87" s="136"/>
      <c r="C87" s="136"/>
      <c r="D87" s="136"/>
      <c r="E87" s="136"/>
      <c r="F87" s="137"/>
      <c r="G87" s="306"/>
      <c r="H87" s="306"/>
      <c r="I87" s="306"/>
      <c r="J87" s="306"/>
      <c r="K87" s="306"/>
      <c r="L87" s="306"/>
      <c r="M87" s="306"/>
      <c r="N87" s="306"/>
      <c r="O87" s="306"/>
      <c r="P87" s="306"/>
      <c r="Q87" s="306"/>
      <c r="R87" s="306"/>
      <c r="S87" s="306"/>
      <c r="T87" s="306"/>
      <c r="U87" s="306"/>
      <c r="V87" s="306"/>
      <c r="W87" s="306"/>
      <c r="X87" s="306"/>
      <c r="Y87" s="208"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3"/>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09"/>
      <c r="Z88" s="210"/>
      <c r="AA88" s="211"/>
      <c r="AB88" s="95" t="s">
        <v>12</v>
      </c>
      <c r="AC88" s="96"/>
      <c r="AD88" s="97"/>
      <c r="AE88" s="151" t="s">
        <v>69</v>
      </c>
      <c r="AF88" s="96"/>
      <c r="AG88" s="96"/>
      <c r="AH88" s="96"/>
      <c r="AI88" s="97"/>
      <c r="AJ88" s="151" t="s">
        <v>70</v>
      </c>
      <c r="AK88" s="96"/>
      <c r="AL88" s="96"/>
      <c r="AM88" s="96"/>
      <c r="AN88" s="97"/>
      <c r="AO88" s="151" t="s">
        <v>71</v>
      </c>
      <c r="AP88" s="96"/>
      <c r="AQ88" s="96"/>
      <c r="AR88" s="96"/>
      <c r="AS88" s="97"/>
      <c r="AT88" s="274" t="s">
        <v>75</v>
      </c>
      <c r="AU88" s="275"/>
      <c r="AV88" s="275"/>
      <c r="AW88" s="275"/>
      <c r="AX88" s="276"/>
    </row>
    <row r="89" spans="1:60" ht="22.5" hidden="1" customHeight="1" x14ac:dyDescent="0.15">
      <c r="A89" s="132"/>
      <c r="B89" s="133"/>
      <c r="C89" s="133"/>
      <c r="D89" s="133"/>
      <c r="E89" s="133"/>
      <c r="F89" s="134"/>
      <c r="G89" s="305" t="s">
        <v>309</v>
      </c>
      <c r="H89" s="305"/>
      <c r="I89" s="305"/>
      <c r="J89" s="305"/>
      <c r="K89" s="305"/>
      <c r="L89" s="305"/>
      <c r="M89" s="305"/>
      <c r="N89" s="305"/>
      <c r="O89" s="305"/>
      <c r="P89" s="305"/>
      <c r="Q89" s="305"/>
      <c r="R89" s="305"/>
      <c r="S89" s="305"/>
      <c r="T89" s="305"/>
      <c r="U89" s="305"/>
      <c r="V89" s="305"/>
      <c r="W89" s="305"/>
      <c r="X89" s="305"/>
      <c r="Y89" s="547" t="s">
        <v>17</v>
      </c>
      <c r="Z89" s="548"/>
      <c r="AA89" s="549"/>
      <c r="AB89" s="126"/>
      <c r="AC89" s="127"/>
      <c r="AD89" s="128"/>
      <c r="AE89" s="215"/>
      <c r="AF89" s="216"/>
      <c r="AG89" s="216"/>
      <c r="AH89" s="216"/>
      <c r="AI89" s="216"/>
      <c r="AJ89" s="215"/>
      <c r="AK89" s="216"/>
      <c r="AL89" s="216"/>
      <c r="AM89" s="216"/>
      <c r="AN89" s="216"/>
      <c r="AO89" s="215"/>
      <c r="AP89" s="216"/>
      <c r="AQ89" s="216"/>
      <c r="AR89" s="216"/>
      <c r="AS89" s="216"/>
      <c r="AT89" s="100"/>
      <c r="AU89" s="101"/>
      <c r="AV89" s="101"/>
      <c r="AW89" s="101"/>
      <c r="AX89" s="359"/>
    </row>
    <row r="90" spans="1:60" ht="47.1" hidden="1" customHeight="1" x14ac:dyDescent="0.15">
      <c r="A90" s="135"/>
      <c r="B90" s="136"/>
      <c r="C90" s="136"/>
      <c r="D90" s="136"/>
      <c r="E90" s="136"/>
      <c r="F90" s="137"/>
      <c r="G90" s="306"/>
      <c r="H90" s="306"/>
      <c r="I90" s="306"/>
      <c r="J90" s="306"/>
      <c r="K90" s="306"/>
      <c r="L90" s="306"/>
      <c r="M90" s="306"/>
      <c r="N90" s="306"/>
      <c r="O90" s="306"/>
      <c r="P90" s="306"/>
      <c r="Q90" s="306"/>
      <c r="R90" s="306"/>
      <c r="S90" s="306"/>
      <c r="T90" s="306"/>
      <c r="U90" s="306"/>
      <c r="V90" s="306"/>
      <c r="W90" s="306"/>
      <c r="X90" s="306"/>
      <c r="Y90" s="208"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3"/>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09"/>
      <c r="Z91" s="210"/>
      <c r="AA91" s="211"/>
      <c r="AB91" s="95" t="s">
        <v>12</v>
      </c>
      <c r="AC91" s="96"/>
      <c r="AD91" s="97"/>
      <c r="AE91" s="151" t="s">
        <v>69</v>
      </c>
      <c r="AF91" s="96"/>
      <c r="AG91" s="96"/>
      <c r="AH91" s="96"/>
      <c r="AI91" s="97"/>
      <c r="AJ91" s="151" t="s">
        <v>70</v>
      </c>
      <c r="AK91" s="96"/>
      <c r="AL91" s="96"/>
      <c r="AM91" s="96"/>
      <c r="AN91" s="97"/>
      <c r="AO91" s="151" t="s">
        <v>71</v>
      </c>
      <c r="AP91" s="96"/>
      <c r="AQ91" s="96"/>
      <c r="AR91" s="96"/>
      <c r="AS91" s="97"/>
      <c r="AT91" s="274" t="s">
        <v>75</v>
      </c>
      <c r="AU91" s="275"/>
      <c r="AV91" s="275"/>
      <c r="AW91" s="275"/>
      <c r="AX91" s="276"/>
    </row>
    <row r="92" spans="1:60" ht="22.5" hidden="1" customHeight="1" x14ac:dyDescent="0.15">
      <c r="A92" s="132"/>
      <c r="B92" s="133"/>
      <c r="C92" s="133"/>
      <c r="D92" s="133"/>
      <c r="E92" s="133"/>
      <c r="F92" s="134"/>
      <c r="G92" s="305" t="s">
        <v>309</v>
      </c>
      <c r="H92" s="305"/>
      <c r="I92" s="305"/>
      <c r="J92" s="305"/>
      <c r="K92" s="305"/>
      <c r="L92" s="305"/>
      <c r="M92" s="305"/>
      <c r="N92" s="305"/>
      <c r="O92" s="305"/>
      <c r="P92" s="305"/>
      <c r="Q92" s="305"/>
      <c r="R92" s="305"/>
      <c r="S92" s="305"/>
      <c r="T92" s="305"/>
      <c r="U92" s="305"/>
      <c r="V92" s="305"/>
      <c r="W92" s="305"/>
      <c r="X92" s="678"/>
      <c r="Y92" s="547" t="s">
        <v>17</v>
      </c>
      <c r="Z92" s="548"/>
      <c r="AA92" s="549"/>
      <c r="AB92" s="126"/>
      <c r="AC92" s="127"/>
      <c r="AD92" s="128"/>
      <c r="AE92" s="215"/>
      <c r="AF92" s="216"/>
      <c r="AG92" s="216"/>
      <c r="AH92" s="216"/>
      <c r="AI92" s="216"/>
      <c r="AJ92" s="215"/>
      <c r="AK92" s="216"/>
      <c r="AL92" s="216"/>
      <c r="AM92" s="216"/>
      <c r="AN92" s="216"/>
      <c r="AO92" s="215"/>
      <c r="AP92" s="216"/>
      <c r="AQ92" s="216"/>
      <c r="AR92" s="216"/>
      <c r="AS92" s="216"/>
      <c r="AT92" s="100"/>
      <c r="AU92" s="101"/>
      <c r="AV92" s="101"/>
      <c r="AW92" s="101"/>
      <c r="AX92" s="359"/>
    </row>
    <row r="93" spans="1:60" ht="47.1" hidden="1" customHeight="1" x14ac:dyDescent="0.15">
      <c r="A93" s="135"/>
      <c r="B93" s="136"/>
      <c r="C93" s="136"/>
      <c r="D93" s="136"/>
      <c r="E93" s="136"/>
      <c r="F93" s="137"/>
      <c r="G93" s="306"/>
      <c r="H93" s="306"/>
      <c r="I93" s="306"/>
      <c r="J93" s="306"/>
      <c r="K93" s="306"/>
      <c r="L93" s="306"/>
      <c r="M93" s="306"/>
      <c r="N93" s="306"/>
      <c r="O93" s="306"/>
      <c r="P93" s="306"/>
      <c r="Q93" s="306"/>
      <c r="R93" s="306"/>
      <c r="S93" s="306"/>
      <c r="T93" s="306"/>
      <c r="U93" s="306"/>
      <c r="V93" s="306"/>
      <c r="W93" s="306"/>
      <c r="X93" s="679"/>
      <c r="Y93" s="208"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3"/>
    </row>
    <row r="94" spans="1:60" ht="32.25" hidden="1" customHeight="1" x14ac:dyDescent="0.15">
      <c r="A94" s="372"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80"/>
      <c r="Z94" s="681"/>
      <c r="AA94" s="682"/>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83" t="s">
        <v>75</v>
      </c>
      <c r="AU94" s="684"/>
      <c r="AV94" s="684"/>
      <c r="AW94" s="684"/>
      <c r="AX94" s="685"/>
    </row>
    <row r="95" spans="1:60" ht="22.5" hidden="1" customHeight="1" x14ac:dyDescent="0.15">
      <c r="A95" s="132"/>
      <c r="B95" s="133"/>
      <c r="C95" s="133"/>
      <c r="D95" s="133"/>
      <c r="E95" s="133"/>
      <c r="F95" s="134"/>
      <c r="G95" s="305" t="s">
        <v>309</v>
      </c>
      <c r="H95" s="305"/>
      <c r="I95" s="305"/>
      <c r="J95" s="305"/>
      <c r="K95" s="305"/>
      <c r="L95" s="305"/>
      <c r="M95" s="305"/>
      <c r="N95" s="305"/>
      <c r="O95" s="305"/>
      <c r="P95" s="305"/>
      <c r="Q95" s="305"/>
      <c r="R95" s="305"/>
      <c r="S95" s="305"/>
      <c r="T95" s="305"/>
      <c r="U95" s="305"/>
      <c r="V95" s="305"/>
      <c r="W95" s="305"/>
      <c r="X95" s="305"/>
      <c r="Y95" s="547" t="s">
        <v>17</v>
      </c>
      <c r="Z95" s="548"/>
      <c r="AA95" s="549"/>
      <c r="AB95" s="126"/>
      <c r="AC95" s="127"/>
      <c r="AD95" s="128"/>
      <c r="AE95" s="215"/>
      <c r="AF95" s="216"/>
      <c r="AG95" s="216"/>
      <c r="AH95" s="216"/>
      <c r="AI95" s="216"/>
      <c r="AJ95" s="215"/>
      <c r="AK95" s="216"/>
      <c r="AL95" s="216"/>
      <c r="AM95" s="216"/>
      <c r="AN95" s="216"/>
      <c r="AO95" s="215"/>
      <c r="AP95" s="216"/>
      <c r="AQ95" s="216"/>
      <c r="AR95" s="216"/>
      <c r="AS95" s="216"/>
      <c r="AT95" s="100"/>
      <c r="AU95" s="101"/>
      <c r="AV95" s="101"/>
      <c r="AW95" s="101"/>
      <c r="AX95" s="359"/>
    </row>
    <row r="96" spans="1:60" ht="47.1" hidden="1" customHeight="1" x14ac:dyDescent="0.15">
      <c r="A96" s="135"/>
      <c r="B96" s="136"/>
      <c r="C96" s="136"/>
      <c r="D96" s="136"/>
      <c r="E96" s="136"/>
      <c r="F96" s="137"/>
      <c r="G96" s="306"/>
      <c r="H96" s="306"/>
      <c r="I96" s="306"/>
      <c r="J96" s="306"/>
      <c r="K96" s="306"/>
      <c r="L96" s="306"/>
      <c r="M96" s="306"/>
      <c r="N96" s="306"/>
      <c r="O96" s="306"/>
      <c r="P96" s="306"/>
      <c r="Q96" s="306"/>
      <c r="R96" s="306"/>
      <c r="S96" s="306"/>
      <c r="T96" s="306"/>
      <c r="U96" s="306"/>
      <c r="V96" s="306"/>
      <c r="W96" s="306"/>
      <c r="X96" s="306"/>
      <c r="Y96" s="208"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3"/>
    </row>
    <row r="97" spans="1:50" ht="23.1" customHeight="1" x14ac:dyDescent="0.15">
      <c r="A97" s="610" t="s">
        <v>77</v>
      </c>
      <c r="B97" s="611"/>
      <c r="C97" s="640" t="s">
        <v>19</v>
      </c>
      <c r="D97" s="532"/>
      <c r="E97" s="532"/>
      <c r="F97" s="532"/>
      <c r="G97" s="532"/>
      <c r="H97" s="532"/>
      <c r="I97" s="532"/>
      <c r="J97" s="532"/>
      <c r="K97" s="641"/>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2"/>
      <c r="B98" s="613"/>
      <c r="C98" s="543" t="s">
        <v>474</v>
      </c>
      <c r="D98" s="544"/>
      <c r="E98" s="544"/>
      <c r="F98" s="544"/>
      <c r="G98" s="544"/>
      <c r="H98" s="544"/>
      <c r="I98" s="544"/>
      <c r="J98" s="544"/>
      <c r="K98" s="545"/>
      <c r="L98" s="199">
        <v>110</v>
      </c>
      <c r="M98" s="200"/>
      <c r="N98" s="200"/>
      <c r="O98" s="200"/>
      <c r="P98" s="200"/>
      <c r="Q98" s="546"/>
      <c r="R98" s="185"/>
      <c r="S98" s="186"/>
      <c r="T98" s="186"/>
      <c r="U98" s="186"/>
      <c r="V98" s="186"/>
      <c r="W98" s="187"/>
      <c r="X98" s="74"/>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12"/>
      <c r="B99" s="613"/>
      <c r="C99" s="686" t="s">
        <v>475</v>
      </c>
      <c r="D99" s="687"/>
      <c r="E99" s="687"/>
      <c r="F99" s="687"/>
      <c r="G99" s="687"/>
      <c r="H99" s="687"/>
      <c r="I99" s="687"/>
      <c r="J99" s="687"/>
      <c r="K99" s="688"/>
      <c r="L99" s="628">
        <v>3</v>
      </c>
      <c r="M99" s="628"/>
      <c r="N99" s="628"/>
      <c r="O99" s="628"/>
      <c r="P99" s="628"/>
      <c r="Q99" s="628"/>
      <c r="R99" s="185"/>
      <c r="S99" s="186"/>
      <c r="T99" s="186"/>
      <c r="U99" s="186"/>
      <c r="V99" s="186"/>
      <c r="W99" s="187"/>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12"/>
      <c r="B100" s="613"/>
      <c r="C100" s="607"/>
      <c r="D100" s="608"/>
      <c r="E100" s="608"/>
      <c r="F100" s="608"/>
      <c r="G100" s="608"/>
      <c r="H100" s="608"/>
      <c r="I100" s="608"/>
      <c r="J100" s="608"/>
      <c r="K100" s="609"/>
      <c r="L100" s="185"/>
      <c r="M100" s="186"/>
      <c r="N100" s="186"/>
      <c r="O100" s="186"/>
      <c r="P100" s="186"/>
      <c r="Q100" s="187"/>
      <c r="R100" s="185"/>
      <c r="S100" s="186"/>
      <c r="T100" s="186"/>
      <c r="U100" s="186"/>
      <c r="V100" s="186"/>
      <c r="W100" s="187"/>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12"/>
      <c r="B101" s="613"/>
      <c r="C101" s="607"/>
      <c r="D101" s="608"/>
      <c r="E101" s="608"/>
      <c r="F101" s="608"/>
      <c r="G101" s="608"/>
      <c r="H101" s="608"/>
      <c r="I101" s="608"/>
      <c r="J101" s="608"/>
      <c r="K101" s="609"/>
      <c r="L101" s="185"/>
      <c r="M101" s="186"/>
      <c r="N101" s="186"/>
      <c r="O101" s="186"/>
      <c r="P101" s="186"/>
      <c r="Q101" s="187"/>
      <c r="R101" s="185"/>
      <c r="S101" s="186"/>
      <c r="T101" s="186"/>
      <c r="U101" s="186"/>
      <c r="V101" s="186"/>
      <c r="W101" s="187"/>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12"/>
      <c r="B102" s="613"/>
      <c r="C102" s="607"/>
      <c r="D102" s="608"/>
      <c r="E102" s="608"/>
      <c r="F102" s="608"/>
      <c r="G102" s="608"/>
      <c r="H102" s="608"/>
      <c r="I102" s="608"/>
      <c r="J102" s="608"/>
      <c r="K102" s="609"/>
      <c r="L102" s="185"/>
      <c r="M102" s="186"/>
      <c r="N102" s="186"/>
      <c r="O102" s="186"/>
      <c r="P102" s="186"/>
      <c r="Q102" s="187"/>
      <c r="R102" s="185"/>
      <c r="S102" s="186"/>
      <c r="T102" s="186"/>
      <c r="U102" s="186"/>
      <c r="V102" s="186"/>
      <c r="W102" s="187"/>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12"/>
      <c r="B103" s="613"/>
      <c r="C103" s="616"/>
      <c r="D103" s="617"/>
      <c r="E103" s="617"/>
      <c r="F103" s="617"/>
      <c r="G103" s="617"/>
      <c r="H103" s="617"/>
      <c r="I103" s="617"/>
      <c r="J103" s="617"/>
      <c r="K103" s="618"/>
      <c r="L103" s="185"/>
      <c r="M103" s="186"/>
      <c r="N103" s="186"/>
      <c r="O103" s="186"/>
      <c r="P103" s="186"/>
      <c r="Q103" s="187"/>
      <c r="R103" s="185"/>
      <c r="S103" s="186"/>
      <c r="T103" s="186"/>
      <c r="U103" s="186"/>
      <c r="V103" s="186"/>
      <c r="W103" s="187"/>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14"/>
      <c r="B104" s="615"/>
      <c r="C104" s="601" t="s">
        <v>22</v>
      </c>
      <c r="D104" s="602"/>
      <c r="E104" s="602"/>
      <c r="F104" s="602"/>
      <c r="G104" s="602"/>
      <c r="H104" s="602"/>
      <c r="I104" s="602"/>
      <c r="J104" s="602"/>
      <c r="K104" s="603"/>
      <c r="L104" s="604">
        <f>SUM(L98:Q103)</f>
        <v>113</v>
      </c>
      <c r="M104" s="605"/>
      <c r="N104" s="605"/>
      <c r="O104" s="605"/>
      <c r="P104" s="605"/>
      <c r="Q104" s="606"/>
      <c r="R104" s="604">
        <f>SUM(R98:W103)</f>
        <v>0</v>
      </c>
      <c r="S104" s="605"/>
      <c r="T104" s="605"/>
      <c r="U104" s="605"/>
      <c r="V104" s="605"/>
      <c r="W104" s="606"/>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89.25" customHeight="1" x14ac:dyDescent="0.15">
      <c r="A108" s="651" t="s">
        <v>312</v>
      </c>
      <c r="B108" s="652"/>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469</v>
      </c>
      <c r="AE108" s="353"/>
      <c r="AF108" s="353"/>
      <c r="AG108" s="349" t="s">
        <v>503</v>
      </c>
      <c r="AH108" s="350"/>
      <c r="AI108" s="350"/>
      <c r="AJ108" s="350"/>
      <c r="AK108" s="350"/>
      <c r="AL108" s="350"/>
      <c r="AM108" s="350"/>
      <c r="AN108" s="350"/>
      <c r="AO108" s="350"/>
      <c r="AP108" s="350"/>
      <c r="AQ108" s="350"/>
      <c r="AR108" s="350"/>
      <c r="AS108" s="350"/>
      <c r="AT108" s="350"/>
      <c r="AU108" s="350"/>
      <c r="AV108" s="350"/>
      <c r="AW108" s="350"/>
      <c r="AX108" s="351"/>
    </row>
    <row r="109" spans="1:50" ht="93" customHeight="1"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1"/>
      <c r="AD109" s="303" t="s">
        <v>469</v>
      </c>
      <c r="AE109" s="304"/>
      <c r="AF109" s="304"/>
      <c r="AG109" s="283" t="s">
        <v>502</v>
      </c>
      <c r="AH109" s="260"/>
      <c r="AI109" s="260"/>
      <c r="AJ109" s="260"/>
      <c r="AK109" s="260"/>
      <c r="AL109" s="260"/>
      <c r="AM109" s="260"/>
      <c r="AN109" s="260"/>
      <c r="AO109" s="260"/>
      <c r="AP109" s="260"/>
      <c r="AQ109" s="260"/>
      <c r="AR109" s="260"/>
      <c r="AS109" s="260"/>
      <c r="AT109" s="260"/>
      <c r="AU109" s="260"/>
      <c r="AV109" s="260"/>
      <c r="AW109" s="260"/>
      <c r="AX109" s="284"/>
    </row>
    <row r="110" spans="1:50" ht="92.25"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4" t="s">
        <v>469</v>
      </c>
      <c r="AE110" s="335"/>
      <c r="AF110" s="335"/>
      <c r="AG110" s="344" t="s">
        <v>476</v>
      </c>
      <c r="AH110" s="248"/>
      <c r="AI110" s="248"/>
      <c r="AJ110" s="248"/>
      <c r="AK110" s="248"/>
      <c r="AL110" s="248"/>
      <c r="AM110" s="248"/>
      <c r="AN110" s="248"/>
      <c r="AO110" s="248"/>
      <c r="AP110" s="248"/>
      <c r="AQ110" s="248"/>
      <c r="AR110" s="248"/>
      <c r="AS110" s="248"/>
      <c r="AT110" s="248"/>
      <c r="AU110" s="248"/>
      <c r="AV110" s="248"/>
      <c r="AW110" s="248"/>
      <c r="AX110" s="330"/>
    </row>
    <row r="111" spans="1:50" ht="40.5" customHeight="1" x14ac:dyDescent="0.15">
      <c r="A111" s="264" t="s">
        <v>46</v>
      </c>
      <c r="B111" s="265"/>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469</v>
      </c>
      <c r="AE111" s="278"/>
      <c r="AF111" s="278"/>
      <c r="AG111" s="280" t="s">
        <v>516</v>
      </c>
      <c r="AH111" s="281"/>
      <c r="AI111" s="281"/>
      <c r="AJ111" s="281"/>
      <c r="AK111" s="281"/>
      <c r="AL111" s="281"/>
      <c r="AM111" s="281"/>
      <c r="AN111" s="281"/>
      <c r="AO111" s="281"/>
      <c r="AP111" s="281"/>
      <c r="AQ111" s="281"/>
      <c r="AR111" s="281"/>
      <c r="AS111" s="281"/>
      <c r="AT111" s="281"/>
      <c r="AU111" s="281"/>
      <c r="AV111" s="281"/>
      <c r="AW111" s="281"/>
      <c r="AX111" s="282"/>
    </row>
    <row r="112" spans="1:50" ht="26.2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477</v>
      </c>
      <c r="AE112" s="304"/>
      <c r="AF112" s="304"/>
      <c r="AG112" s="283" t="s">
        <v>544</v>
      </c>
      <c r="AH112" s="260"/>
      <c r="AI112" s="260"/>
      <c r="AJ112" s="260"/>
      <c r="AK112" s="260"/>
      <c r="AL112" s="260"/>
      <c r="AM112" s="260"/>
      <c r="AN112" s="260"/>
      <c r="AO112" s="260"/>
      <c r="AP112" s="260"/>
      <c r="AQ112" s="260"/>
      <c r="AR112" s="260"/>
      <c r="AS112" s="260"/>
      <c r="AT112" s="260"/>
      <c r="AU112" s="260"/>
      <c r="AV112" s="260"/>
      <c r="AW112" s="260"/>
      <c r="AX112" s="284"/>
    </row>
    <row r="113" spans="1:64" ht="101.25" customHeight="1" x14ac:dyDescent="0.15">
      <c r="A113" s="266"/>
      <c r="B113" s="267"/>
      <c r="C113" s="453"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469</v>
      </c>
      <c r="AE113" s="304"/>
      <c r="AF113" s="304"/>
      <c r="AG113" s="283" t="s">
        <v>551</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477</v>
      </c>
      <c r="AE114" s="304"/>
      <c r="AF114" s="304"/>
      <c r="AG114" s="283" t="s">
        <v>544</v>
      </c>
      <c r="AH114" s="260"/>
      <c r="AI114" s="260"/>
      <c r="AJ114" s="260"/>
      <c r="AK114" s="260"/>
      <c r="AL114" s="260"/>
      <c r="AM114" s="260"/>
      <c r="AN114" s="260"/>
      <c r="AO114" s="260"/>
      <c r="AP114" s="260"/>
      <c r="AQ114" s="260"/>
      <c r="AR114" s="260"/>
      <c r="AS114" s="260"/>
      <c r="AT114" s="260"/>
      <c r="AU114" s="260"/>
      <c r="AV114" s="260"/>
      <c r="AW114" s="260"/>
      <c r="AX114" s="284"/>
    </row>
    <row r="115" spans="1:64" ht="43.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3" t="s">
        <v>469</v>
      </c>
      <c r="AE115" s="304"/>
      <c r="AF115" s="304"/>
      <c r="AG115" s="283" t="s">
        <v>504</v>
      </c>
      <c r="AH115" s="260"/>
      <c r="AI115" s="260"/>
      <c r="AJ115" s="260"/>
      <c r="AK115" s="260"/>
      <c r="AL115" s="260"/>
      <c r="AM115" s="260"/>
      <c r="AN115" s="260"/>
      <c r="AO115" s="260"/>
      <c r="AP115" s="260"/>
      <c r="AQ115" s="260"/>
      <c r="AR115" s="260"/>
      <c r="AS115" s="260"/>
      <c r="AT115" s="260"/>
      <c r="AU115" s="260"/>
      <c r="AV115" s="260"/>
      <c r="AW115" s="260"/>
      <c r="AX115" s="284"/>
    </row>
    <row r="116" spans="1:64" ht="98.25"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469</v>
      </c>
      <c r="AE116" s="263"/>
      <c r="AF116" s="263"/>
      <c r="AG116" s="593" t="s">
        <v>552</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66"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469</v>
      </c>
      <c r="AE117" s="335"/>
      <c r="AF117" s="339"/>
      <c r="AG117" s="345" t="s">
        <v>506</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34.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469</v>
      </c>
      <c r="AE118" s="278"/>
      <c r="AF118" s="279"/>
      <c r="AG118" s="280" t="s">
        <v>543</v>
      </c>
      <c r="AH118" s="281"/>
      <c r="AI118" s="281"/>
      <c r="AJ118" s="281"/>
      <c r="AK118" s="281"/>
      <c r="AL118" s="281"/>
      <c r="AM118" s="281"/>
      <c r="AN118" s="281"/>
      <c r="AO118" s="281"/>
      <c r="AP118" s="281"/>
      <c r="AQ118" s="281"/>
      <c r="AR118" s="281"/>
      <c r="AS118" s="281"/>
      <c r="AT118" s="281"/>
      <c r="AU118" s="281"/>
      <c r="AV118" s="281"/>
      <c r="AW118" s="281"/>
      <c r="AX118" s="282"/>
    </row>
    <row r="119" spans="1:64" ht="68.25"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469</v>
      </c>
      <c r="AE119" s="355"/>
      <c r="AF119" s="355"/>
      <c r="AG119" s="283" t="s">
        <v>517</v>
      </c>
      <c r="AH119" s="260"/>
      <c r="AI119" s="260"/>
      <c r="AJ119" s="260"/>
      <c r="AK119" s="260"/>
      <c r="AL119" s="260"/>
      <c r="AM119" s="260"/>
      <c r="AN119" s="260"/>
      <c r="AO119" s="260"/>
      <c r="AP119" s="260"/>
      <c r="AQ119" s="260"/>
      <c r="AR119" s="260"/>
      <c r="AS119" s="260"/>
      <c r="AT119" s="260"/>
      <c r="AU119" s="260"/>
      <c r="AV119" s="260"/>
      <c r="AW119" s="260"/>
      <c r="AX119" s="284"/>
    </row>
    <row r="120" spans="1:64" ht="24.75"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469</v>
      </c>
      <c r="AE120" s="304"/>
      <c r="AF120" s="304"/>
      <c r="AG120" s="283" t="s">
        <v>542</v>
      </c>
      <c r="AH120" s="260"/>
      <c r="AI120" s="260"/>
      <c r="AJ120" s="260"/>
      <c r="AK120" s="260"/>
      <c r="AL120" s="260"/>
      <c r="AM120" s="260"/>
      <c r="AN120" s="260"/>
      <c r="AO120" s="260"/>
      <c r="AP120" s="260"/>
      <c r="AQ120" s="260"/>
      <c r="AR120" s="260"/>
      <c r="AS120" s="260"/>
      <c r="AT120" s="260"/>
      <c r="AU120" s="260"/>
      <c r="AV120" s="260"/>
      <c r="AW120" s="260"/>
      <c r="AX120" s="284"/>
    </row>
    <row r="121" spans="1:64" ht="72.7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469</v>
      </c>
      <c r="AE121" s="304"/>
      <c r="AF121" s="304"/>
      <c r="AG121" s="344" t="s">
        <v>505</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c r="AE122" s="278"/>
      <c r="AF122" s="278"/>
      <c r="AG122" s="325"/>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4"/>
      <c r="U125" s="346"/>
      <c r="V125" s="346"/>
      <c r="W125" s="346"/>
      <c r="X125" s="346"/>
      <c r="Y125" s="346"/>
      <c r="Z125" s="346"/>
      <c r="AA125" s="346"/>
      <c r="AB125" s="346"/>
      <c r="AC125" s="346"/>
      <c r="AD125" s="346"/>
      <c r="AE125" s="346"/>
      <c r="AF125" s="565"/>
      <c r="AG125" s="329"/>
      <c r="AH125" s="248"/>
      <c r="AI125" s="248"/>
      <c r="AJ125" s="248"/>
      <c r="AK125" s="248"/>
      <c r="AL125" s="248"/>
      <c r="AM125" s="248"/>
      <c r="AN125" s="248"/>
      <c r="AO125" s="248"/>
      <c r="AP125" s="248"/>
      <c r="AQ125" s="248"/>
      <c r="AR125" s="248"/>
      <c r="AS125" s="248"/>
      <c r="AT125" s="248"/>
      <c r="AU125" s="248"/>
      <c r="AV125" s="248"/>
      <c r="AW125" s="248"/>
      <c r="AX125" s="330"/>
    </row>
    <row r="126" spans="1:64" ht="66" customHeight="1" x14ac:dyDescent="0.15">
      <c r="A126" s="264" t="s">
        <v>58</v>
      </c>
      <c r="B126" s="395"/>
      <c r="C126" s="385" t="s">
        <v>64</v>
      </c>
      <c r="D126" s="433"/>
      <c r="E126" s="433"/>
      <c r="F126" s="434"/>
      <c r="G126" s="389" t="s">
        <v>478</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107.25" customHeight="1" thickBot="1" x14ac:dyDescent="0.2">
      <c r="A127" s="396"/>
      <c r="B127" s="397"/>
      <c r="C127" s="588" t="s">
        <v>68</v>
      </c>
      <c r="D127" s="589"/>
      <c r="E127" s="589"/>
      <c r="F127" s="590"/>
      <c r="G127" s="591" t="s">
        <v>545</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1"/>
      <c r="B133" s="562"/>
      <c r="C133" s="562"/>
      <c r="D133" s="562"/>
      <c r="E133" s="563"/>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6" t="s">
        <v>479</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2"/>
      <c r="C137" s="322"/>
      <c r="D137" s="322"/>
      <c r="E137" s="322"/>
      <c r="F137" s="322"/>
      <c r="G137" s="552" t="s">
        <v>480</v>
      </c>
      <c r="H137" s="553"/>
      <c r="I137" s="553"/>
      <c r="J137" s="553"/>
      <c r="K137" s="553"/>
      <c r="L137" s="553"/>
      <c r="M137" s="553"/>
      <c r="N137" s="553"/>
      <c r="O137" s="553"/>
      <c r="P137" s="554"/>
      <c r="Q137" s="322" t="s">
        <v>225</v>
      </c>
      <c r="R137" s="322"/>
      <c r="S137" s="322"/>
      <c r="T137" s="322"/>
      <c r="U137" s="322"/>
      <c r="V137" s="322"/>
      <c r="W137" s="552" t="s">
        <v>481</v>
      </c>
      <c r="X137" s="553"/>
      <c r="Y137" s="553"/>
      <c r="Z137" s="553"/>
      <c r="AA137" s="553"/>
      <c r="AB137" s="553"/>
      <c r="AC137" s="553"/>
      <c r="AD137" s="553"/>
      <c r="AE137" s="553"/>
      <c r="AF137" s="554"/>
      <c r="AG137" s="322" t="s">
        <v>226</v>
      </c>
      <c r="AH137" s="322"/>
      <c r="AI137" s="322"/>
      <c r="AJ137" s="322"/>
      <c r="AK137" s="322"/>
      <c r="AL137" s="322"/>
      <c r="AM137" s="523" t="s">
        <v>482</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19">
        <v>71</v>
      </c>
      <c r="H138" s="320"/>
      <c r="I138" s="320"/>
      <c r="J138" s="320"/>
      <c r="K138" s="320"/>
      <c r="L138" s="320"/>
      <c r="M138" s="320"/>
      <c r="N138" s="320"/>
      <c r="O138" s="320"/>
      <c r="P138" s="321"/>
      <c r="Q138" s="431" t="s">
        <v>228</v>
      </c>
      <c r="R138" s="431"/>
      <c r="S138" s="431"/>
      <c r="T138" s="431"/>
      <c r="U138" s="431"/>
      <c r="V138" s="431"/>
      <c r="W138" s="319">
        <v>76</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4"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18.7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t="s">
        <v>540</v>
      </c>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8.7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t="s">
        <v>518</v>
      </c>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4" customHeight="1" x14ac:dyDescent="0.15">
      <c r="A142" s="407"/>
      <c r="B142" s="408"/>
      <c r="C142" s="408"/>
      <c r="D142" s="408"/>
      <c r="E142" s="408"/>
      <c r="F142" s="409"/>
      <c r="G142" s="61"/>
      <c r="H142" s="62"/>
      <c r="I142" s="62"/>
      <c r="J142" s="62"/>
      <c r="K142" s="62" t="s">
        <v>541</v>
      </c>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4"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4"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4"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4"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4"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4"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4"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4"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4"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4"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4"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4"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4"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4"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4"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4"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4"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4"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4"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4"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4"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4"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4"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4"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4"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4"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4"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4"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4"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4"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4"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2"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2"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2"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2"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483</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484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4.75" customHeight="1" x14ac:dyDescent="0.15">
      <c r="A180" s="372"/>
      <c r="B180" s="373"/>
      <c r="C180" s="373"/>
      <c r="D180" s="373"/>
      <c r="E180" s="373"/>
      <c r="F180" s="374"/>
      <c r="G180" s="363"/>
      <c r="H180" s="364"/>
      <c r="I180" s="364"/>
      <c r="J180" s="364"/>
      <c r="K180" s="365"/>
      <c r="L180" s="366"/>
      <c r="M180" s="367"/>
      <c r="N180" s="367"/>
      <c r="O180" s="367"/>
      <c r="P180" s="367"/>
      <c r="Q180" s="367"/>
      <c r="R180" s="367"/>
      <c r="S180" s="367"/>
      <c r="T180" s="367"/>
      <c r="U180" s="367"/>
      <c r="V180" s="367"/>
      <c r="W180" s="367"/>
      <c r="X180" s="368"/>
      <c r="Y180" s="398"/>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3"/>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6"/>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6"/>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6"/>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6"/>
    </row>
    <row r="190" spans="1:50" ht="24.75" customHeight="1" thickBot="1" x14ac:dyDescent="0.2">
      <c r="A190" s="372"/>
      <c r="B190" s="373"/>
      <c r="C190" s="373"/>
      <c r="D190" s="373"/>
      <c r="E190" s="373"/>
      <c r="F190" s="374"/>
      <c r="G190" s="567" t="s">
        <v>22</v>
      </c>
      <c r="H190" s="568"/>
      <c r="I190" s="568"/>
      <c r="J190" s="568"/>
      <c r="K190" s="568"/>
      <c r="L190" s="569"/>
      <c r="M190" s="158"/>
      <c r="N190" s="158"/>
      <c r="O190" s="158"/>
      <c r="P190" s="158"/>
      <c r="Q190" s="158"/>
      <c r="R190" s="158"/>
      <c r="S190" s="158"/>
      <c r="T190" s="158"/>
      <c r="U190" s="158"/>
      <c r="V190" s="158"/>
      <c r="W190" s="158"/>
      <c r="X190" s="159"/>
      <c r="Y190" s="570">
        <f>SUM(Y180:AB189)</f>
        <v>0</v>
      </c>
      <c r="Z190" s="571"/>
      <c r="AA190" s="571"/>
      <c r="AB190" s="572"/>
      <c r="AC190" s="567" t="s">
        <v>22</v>
      </c>
      <c r="AD190" s="568"/>
      <c r="AE190" s="568"/>
      <c r="AF190" s="568"/>
      <c r="AG190" s="568"/>
      <c r="AH190" s="569"/>
      <c r="AI190" s="158"/>
      <c r="AJ190" s="158"/>
      <c r="AK190" s="158"/>
      <c r="AL190" s="158"/>
      <c r="AM190" s="158"/>
      <c r="AN190" s="158"/>
      <c r="AO190" s="158"/>
      <c r="AP190" s="158"/>
      <c r="AQ190" s="158"/>
      <c r="AR190" s="158"/>
      <c r="AS190" s="158"/>
      <c r="AT190" s="159"/>
      <c r="AU190" s="570">
        <f>SUM(AU180:AX189)</f>
        <v>0</v>
      </c>
      <c r="AV190" s="571"/>
      <c r="AW190" s="571"/>
      <c r="AX190" s="573"/>
    </row>
    <row r="191" spans="1:50" ht="30" customHeight="1" x14ac:dyDescent="0.15">
      <c r="A191" s="372"/>
      <c r="B191" s="373"/>
      <c r="C191" s="373"/>
      <c r="D191" s="373"/>
      <c r="E191" s="373"/>
      <c r="F191" s="374"/>
      <c r="G191" s="378" t="s">
        <v>485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519</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t="s">
        <v>500</v>
      </c>
      <c r="AD193" s="364"/>
      <c r="AE193" s="364"/>
      <c r="AF193" s="364"/>
      <c r="AG193" s="365"/>
      <c r="AH193" s="366" t="s">
        <v>501</v>
      </c>
      <c r="AI193" s="367"/>
      <c r="AJ193" s="367"/>
      <c r="AK193" s="367"/>
      <c r="AL193" s="367"/>
      <c r="AM193" s="367"/>
      <c r="AN193" s="367"/>
      <c r="AO193" s="367"/>
      <c r="AP193" s="367"/>
      <c r="AQ193" s="367"/>
      <c r="AR193" s="367"/>
      <c r="AS193" s="367"/>
      <c r="AT193" s="368"/>
      <c r="AU193" s="398">
        <v>1.5</v>
      </c>
      <c r="AV193" s="399"/>
      <c r="AW193" s="399"/>
      <c r="AX193" s="483"/>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6"/>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6"/>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6"/>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6"/>
    </row>
    <row r="203" spans="1:50" ht="24.75" customHeight="1" thickBot="1" x14ac:dyDescent="0.2">
      <c r="A203" s="372"/>
      <c r="B203" s="373"/>
      <c r="C203" s="373"/>
      <c r="D203" s="373"/>
      <c r="E203" s="373"/>
      <c r="F203" s="374"/>
      <c r="G203" s="567" t="s">
        <v>22</v>
      </c>
      <c r="H203" s="568"/>
      <c r="I203" s="568"/>
      <c r="J203" s="568"/>
      <c r="K203" s="568"/>
      <c r="L203" s="569"/>
      <c r="M203" s="158"/>
      <c r="N203" s="158"/>
      <c r="O203" s="158"/>
      <c r="P203" s="158"/>
      <c r="Q203" s="158"/>
      <c r="R203" s="158"/>
      <c r="S203" s="158"/>
      <c r="T203" s="158"/>
      <c r="U203" s="158"/>
      <c r="V203" s="158"/>
      <c r="W203" s="158"/>
      <c r="X203" s="159"/>
      <c r="Y203" s="570">
        <f>SUM(Y193:AB202)</f>
        <v>0</v>
      </c>
      <c r="Z203" s="571"/>
      <c r="AA203" s="571"/>
      <c r="AB203" s="572"/>
      <c r="AC203" s="567" t="s">
        <v>22</v>
      </c>
      <c r="AD203" s="568"/>
      <c r="AE203" s="568"/>
      <c r="AF203" s="568"/>
      <c r="AG203" s="568"/>
      <c r="AH203" s="569"/>
      <c r="AI203" s="158"/>
      <c r="AJ203" s="158"/>
      <c r="AK203" s="158"/>
      <c r="AL203" s="158"/>
      <c r="AM203" s="158"/>
      <c r="AN203" s="158"/>
      <c r="AO203" s="158"/>
      <c r="AP203" s="158"/>
      <c r="AQ203" s="158"/>
      <c r="AR203" s="158"/>
      <c r="AS203" s="158"/>
      <c r="AT203" s="159"/>
      <c r="AU203" s="570">
        <f>SUM(AU193:AX202)</f>
        <v>1.5</v>
      </c>
      <c r="AV203" s="571"/>
      <c r="AW203" s="571"/>
      <c r="AX203" s="573"/>
    </row>
    <row r="204" spans="1:50" ht="30" customHeight="1" x14ac:dyDescent="0.15">
      <c r="A204" s="372"/>
      <c r="B204" s="373"/>
      <c r="C204" s="373"/>
      <c r="D204" s="373"/>
      <c r="E204" s="373"/>
      <c r="F204" s="374"/>
      <c r="G204" s="378" t="s">
        <v>486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3"/>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6"/>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6"/>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6"/>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6"/>
    </row>
    <row r="216" spans="1:50" ht="24.75" customHeight="1" thickBot="1" x14ac:dyDescent="0.2">
      <c r="A216" s="372"/>
      <c r="B216" s="373"/>
      <c r="C216" s="373"/>
      <c r="D216" s="373"/>
      <c r="E216" s="373"/>
      <c r="F216" s="374"/>
      <c r="G216" s="567" t="s">
        <v>22</v>
      </c>
      <c r="H216" s="568"/>
      <c r="I216" s="568"/>
      <c r="J216" s="568"/>
      <c r="K216" s="568"/>
      <c r="L216" s="569"/>
      <c r="M216" s="158"/>
      <c r="N216" s="158"/>
      <c r="O216" s="158"/>
      <c r="P216" s="158"/>
      <c r="Q216" s="158"/>
      <c r="R216" s="158"/>
      <c r="S216" s="158"/>
      <c r="T216" s="158"/>
      <c r="U216" s="158"/>
      <c r="V216" s="158"/>
      <c r="W216" s="158"/>
      <c r="X216" s="159"/>
      <c r="Y216" s="570">
        <f>SUM(Y206:AB215)</f>
        <v>0</v>
      </c>
      <c r="Z216" s="571"/>
      <c r="AA216" s="571"/>
      <c r="AB216" s="572"/>
      <c r="AC216" s="567" t="s">
        <v>22</v>
      </c>
      <c r="AD216" s="568"/>
      <c r="AE216" s="568"/>
      <c r="AF216" s="568"/>
      <c r="AG216" s="568"/>
      <c r="AH216" s="569"/>
      <c r="AI216" s="158"/>
      <c r="AJ216" s="158"/>
      <c r="AK216" s="158"/>
      <c r="AL216" s="158"/>
      <c r="AM216" s="158"/>
      <c r="AN216" s="158"/>
      <c r="AO216" s="158"/>
      <c r="AP216" s="158"/>
      <c r="AQ216" s="158"/>
      <c r="AR216" s="158"/>
      <c r="AS216" s="158"/>
      <c r="AT216" s="159"/>
      <c r="AU216" s="570">
        <f>SUM(AU206:AX215)</f>
        <v>0</v>
      </c>
      <c r="AV216" s="571"/>
      <c r="AW216" s="571"/>
      <c r="AX216" s="573"/>
    </row>
    <row r="217" spans="1:50" ht="30" customHeight="1" x14ac:dyDescent="0.15">
      <c r="A217" s="372"/>
      <c r="B217" s="373"/>
      <c r="C217" s="373"/>
      <c r="D217" s="373"/>
      <c r="E217" s="373"/>
      <c r="F217" s="374"/>
      <c r="G217" s="378" t="s">
        <v>487</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3"/>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6"/>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6"/>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6"/>
    </row>
    <row r="229" spans="1:50" ht="24.75" customHeight="1" x14ac:dyDescent="0.15">
      <c r="A229" s="372"/>
      <c r="B229" s="373"/>
      <c r="C229" s="373"/>
      <c r="D229" s="373"/>
      <c r="E229" s="373"/>
      <c r="F229" s="374"/>
      <c r="G229" s="567" t="s">
        <v>22</v>
      </c>
      <c r="H229" s="568"/>
      <c r="I229" s="568"/>
      <c r="J229" s="568"/>
      <c r="K229" s="568"/>
      <c r="L229" s="569"/>
      <c r="M229" s="158"/>
      <c r="N229" s="158"/>
      <c r="O229" s="158"/>
      <c r="P229" s="158"/>
      <c r="Q229" s="158"/>
      <c r="R229" s="158"/>
      <c r="S229" s="158"/>
      <c r="T229" s="158"/>
      <c r="U229" s="158"/>
      <c r="V229" s="158"/>
      <c r="W229" s="158"/>
      <c r="X229" s="159"/>
      <c r="Y229" s="570">
        <f>SUM(Y219:AB228)</f>
        <v>0</v>
      </c>
      <c r="Z229" s="571"/>
      <c r="AA229" s="571"/>
      <c r="AB229" s="572"/>
      <c r="AC229" s="567" t="s">
        <v>22</v>
      </c>
      <c r="AD229" s="568"/>
      <c r="AE229" s="568"/>
      <c r="AF229" s="568"/>
      <c r="AG229" s="568"/>
      <c r="AH229" s="569"/>
      <c r="AI229" s="158"/>
      <c r="AJ229" s="158"/>
      <c r="AK229" s="158"/>
      <c r="AL229" s="158"/>
      <c r="AM229" s="158"/>
      <c r="AN229" s="158"/>
      <c r="AO229" s="158"/>
      <c r="AP229" s="158"/>
      <c r="AQ229" s="158"/>
      <c r="AR229" s="158"/>
      <c r="AS229" s="158"/>
      <c r="AT229" s="159"/>
      <c r="AU229" s="570">
        <f>SUM(AU219:AX228)</f>
        <v>0</v>
      </c>
      <c r="AV229" s="571"/>
      <c r="AW229" s="571"/>
      <c r="AX229" s="573"/>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5" t="s">
        <v>24</v>
      </c>
      <c r="AV235" s="96"/>
      <c r="AW235" s="96"/>
      <c r="AX235" s="584"/>
    </row>
    <row r="236" spans="1:50" ht="33.75" customHeight="1" x14ac:dyDescent="0.15">
      <c r="A236" s="577">
        <v>1</v>
      </c>
      <c r="B236" s="577">
        <v>1</v>
      </c>
      <c r="C236" s="579" t="s">
        <v>488</v>
      </c>
      <c r="D236" s="578"/>
      <c r="E236" s="578"/>
      <c r="F236" s="578"/>
      <c r="G236" s="578"/>
      <c r="H236" s="578"/>
      <c r="I236" s="578"/>
      <c r="J236" s="578"/>
      <c r="K236" s="578"/>
      <c r="L236" s="578"/>
      <c r="M236" s="579" t="s">
        <v>489</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8</v>
      </c>
      <c r="AL236" s="581"/>
      <c r="AM236" s="581"/>
      <c r="AN236" s="581"/>
      <c r="AO236" s="581"/>
      <c r="AP236" s="582"/>
      <c r="AQ236" s="579">
        <v>1</v>
      </c>
      <c r="AR236" s="578"/>
      <c r="AS236" s="578"/>
      <c r="AT236" s="578"/>
      <c r="AU236" s="580">
        <v>84.5</v>
      </c>
      <c r="AV236" s="581"/>
      <c r="AW236" s="581"/>
      <c r="AX236" s="582"/>
    </row>
    <row r="237" spans="1:50" ht="24" customHeight="1" x14ac:dyDescent="0.15">
      <c r="A237" s="577">
        <v>2</v>
      </c>
      <c r="B237" s="577">
        <v>1</v>
      </c>
      <c r="C237" s="579"/>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3</v>
      </c>
      <c r="B238" s="577">
        <v>1</v>
      </c>
      <c r="C238" s="578"/>
      <c r="D238" s="578"/>
      <c r="E238" s="578"/>
      <c r="F238" s="578"/>
      <c r="G238" s="578"/>
      <c r="H238" s="578"/>
      <c r="I238" s="578"/>
      <c r="J238" s="578"/>
      <c r="K238" s="578"/>
      <c r="L238" s="578"/>
      <c r="M238" s="692"/>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3"/>
      <c r="AK238" s="580"/>
      <c r="AL238" s="581"/>
      <c r="AM238" s="581"/>
      <c r="AN238" s="581"/>
      <c r="AO238" s="581"/>
      <c r="AP238" s="582"/>
      <c r="AQ238" s="579"/>
      <c r="AR238" s="578"/>
      <c r="AS238" s="578"/>
      <c r="AT238" s="578"/>
      <c r="AU238" s="580"/>
      <c r="AV238" s="581"/>
      <c r="AW238" s="581"/>
      <c r="AX238" s="582"/>
    </row>
    <row r="239" spans="1:50" ht="24"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42" t="s">
        <v>408</v>
      </c>
      <c r="D268" s="242"/>
      <c r="E268" s="242"/>
      <c r="F268" s="242"/>
      <c r="G268" s="242"/>
      <c r="H268" s="242"/>
      <c r="I268" s="242"/>
      <c r="J268" s="242"/>
      <c r="K268" s="242"/>
      <c r="L268" s="242"/>
      <c r="M268" s="242" t="s">
        <v>409</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410</v>
      </c>
      <c r="AL268" s="242"/>
      <c r="AM268" s="242"/>
      <c r="AN268" s="242"/>
      <c r="AO268" s="242"/>
      <c r="AP268" s="242"/>
      <c r="AQ268" s="242" t="s">
        <v>23</v>
      </c>
      <c r="AR268" s="242"/>
      <c r="AS268" s="242"/>
      <c r="AT268" s="242"/>
      <c r="AU268" s="95" t="s">
        <v>24</v>
      </c>
      <c r="AV268" s="96"/>
      <c r="AW268" s="96"/>
      <c r="AX268" s="584"/>
    </row>
    <row r="269" spans="1:50" ht="24" customHeight="1" x14ac:dyDescent="0.15">
      <c r="A269" s="577">
        <v>1</v>
      </c>
      <c r="B269" s="577">
        <v>1</v>
      </c>
      <c r="C269" s="579" t="s">
        <v>491</v>
      </c>
      <c r="D269" s="578"/>
      <c r="E269" s="578"/>
      <c r="F269" s="578"/>
      <c r="G269" s="578"/>
      <c r="H269" s="578"/>
      <c r="I269" s="578"/>
      <c r="J269" s="578"/>
      <c r="K269" s="578"/>
      <c r="L269" s="578"/>
      <c r="M269" s="579" t="s">
        <v>490</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v>6</v>
      </c>
      <c r="AL269" s="581"/>
      <c r="AM269" s="581"/>
      <c r="AN269" s="581"/>
      <c r="AO269" s="581"/>
      <c r="AP269" s="582"/>
      <c r="AQ269" s="579">
        <v>2</v>
      </c>
      <c r="AR269" s="578"/>
      <c r="AS269" s="578"/>
      <c r="AT269" s="578"/>
      <c r="AU269" s="580">
        <v>63.5</v>
      </c>
      <c r="AV269" s="581"/>
      <c r="AW269" s="581"/>
      <c r="AX269" s="582"/>
    </row>
    <row r="270" spans="1:50" ht="24"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42" t="s">
        <v>408</v>
      </c>
      <c r="D301" s="242"/>
      <c r="E301" s="242"/>
      <c r="F301" s="242"/>
      <c r="G301" s="242"/>
      <c r="H301" s="242"/>
      <c r="I301" s="242"/>
      <c r="J301" s="242"/>
      <c r="K301" s="242"/>
      <c r="L301" s="242"/>
      <c r="M301" s="242" t="s">
        <v>409</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410</v>
      </c>
      <c r="AL301" s="242"/>
      <c r="AM301" s="242"/>
      <c r="AN301" s="242"/>
      <c r="AO301" s="242"/>
      <c r="AP301" s="242"/>
      <c r="AQ301" s="242" t="s">
        <v>23</v>
      </c>
      <c r="AR301" s="242"/>
      <c r="AS301" s="242"/>
      <c r="AT301" s="242"/>
      <c r="AU301" s="95" t="s">
        <v>24</v>
      </c>
      <c r="AV301" s="96"/>
      <c r="AW301" s="96"/>
      <c r="AX301" s="584"/>
    </row>
    <row r="302" spans="1:50" ht="24" customHeight="1" x14ac:dyDescent="0.15">
      <c r="A302" s="577">
        <v>1</v>
      </c>
      <c r="B302" s="577">
        <v>1</v>
      </c>
      <c r="C302" s="579" t="s">
        <v>492</v>
      </c>
      <c r="D302" s="578"/>
      <c r="E302" s="578"/>
      <c r="F302" s="578"/>
      <c r="G302" s="578"/>
      <c r="H302" s="578"/>
      <c r="I302" s="578"/>
      <c r="J302" s="578"/>
      <c r="K302" s="578"/>
      <c r="L302" s="578"/>
      <c r="M302" s="579" t="s">
        <v>493</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v>8</v>
      </c>
      <c r="AL302" s="581"/>
      <c r="AM302" s="581"/>
      <c r="AN302" s="581"/>
      <c r="AO302" s="581"/>
      <c r="AP302" s="582"/>
      <c r="AQ302" s="579">
        <v>1</v>
      </c>
      <c r="AR302" s="578"/>
      <c r="AS302" s="578"/>
      <c r="AT302" s="578"/>
      <c r="AU302" s="580">
        <v>77.7</v>
      </c>
      <c r="AV302" s="581"/>
      <c r="AW302" s="581"/>
      <c r="AX302" s="582"/>
    </row>
    <row r="303" spans="1:50" ht="24"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42" t="s">
        <v>408</v>
      </c>
      <c r="D334" s="242"/>
      <c r="E334" s="242"/>
      <c r="F334" s="242"/>
      <c r="G334" s="242"/>
      <c r="H334" s="242"/>
      <c r="I334" s="242"/>
      <c r="J334" s="242"/>
      <c r="K334" s="242"/>
      <c r="L334" s="242"/>
      <c r="M334" s="242" t="s">
        <v>409</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410</v>
      </c>
      <c r="AL334" s="242"/>
      <c r="AM334" s="242"/>
      <c r="AN334" s="242"/>
      <c r="AO334" s="242"/>
      <c r="AP334" s="242"/>
      <c r="AQ334" s="242" t="s">
        <v>23</v>
      </c>
      <c r="AR334" s="242"/>
      <c r="AS334" s="242"/>
      <c r="AT334" s="242"/>
      <c r="AU334" s="95" t="s">
        <v>24</v>
      </c>
      <c r="AV334" s="96"/>
      <c r="AW334" s="96"/>
      <c r="AX334" s="584"/>
    </row>
    <row r="335" spans="1:50" ht="30" customHeight="1" x14ac:dyDescent="0.15">
      <c r="A335" s="577">
        <v>1</v>
      </c>
      <c r="B335" s="577">
        <v>1</v>
      </c>
      <c r="C335" s="579" t="s">
        <v>494</v>
      </c>
      <c r="D335" s="578"/>
      <c r="E335" s="578"/>
      <c r="F335" s="578"/>
      <c r="G335" s="578"/>
      <c r="H335" s="578"/>
      <c r="I335" s="578"/>
      <c r="J335" s="578"/>
      <c r="K335" s="578"/>
      <c r="L335" s="578"/>
      <c r="M335" s="579" t="s">
        <v>495</v>
      </c>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v>19</v>
      </c>
      <c r="AL335" s="581"/>
      <c r="AM335" s="581"/>
      <c r="AN335" s="581"/>
      <c r="AO335" s="581"/>
      <c r="AP335" s="582"/>
      <c r="AQ335" s="579">
        <v>1</v>
      </c>
      <c r="AR335" s="578"/>
      <c r="AS335" s="578"/>
      <c r="AT335" s="578"/>
      <c r="AU335" s="580">
        <v>99.1</v>
      </c>
      <c r="AV335" s="581"/>
      <c r="AW335" s="581"/>
      <c r="AX335" s="582"/>
    </row>
    <row r="336" spans="1:50" ht="24"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42" t="s">
        <v>408</v>
      </c>
      <c r="D367" s="242"/>
      <c r="E367" s="242"/>
      <c r="F367" s="242"/>
      <c r="G367" s="242"/>
      <c r="H367" s="242"/>
      <c r="I367" s="242"/>
      <c r="J367" s="242"/>
      <c r="K367" s="242"/>
      <c r="L367" s="242"/>
      <c r="M367" s="242" t="s">
        <v>409</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410</v>
      </c>
      <c r="AL367" s="242"/>
      <c r="AM367" s="242"/>
      <c r="AN367" s="242"/>
      <c r="AO367" s="242"/>
      <c r="AP367" s="242"/>
      <c r="AQ367" s="242" t="s">
        <v>23</v>
      </c>
      <c r="AR367" s="242"/>
      <c r="AS367" s="242"/>
      <c r="AT367" s="242"/>
      <c r="AU367" s="95" t="s">
        <v>24</v>
      </c>
      <c r="AV367" s="96"/>
      <c r="AW367" s="96"/>
      <c r="AX367" s="584"/>
    </row>
    <row r="368" spans="1:50" ht="24" customHeight="1" x14ac:dyDescent="0.15">
      <c r="A368" s="577">
        <v>1</v>
      </c>
      <c r="B368" s="577">
        <v>1</v>
      </c>
      <c r="C368" s="579" t="s">
        <v>496</v>
      </c>
      <c r="D368" s="578"/>
      <c r="E368" s="578"/>
      <c r="F368" s="578"/>
      <c r="G368" s="578"/>
      <c r="H368" s="578"/>
      <c r="I368" s="578"/>
      <c r="J368" s="578"/>
      <c r="K368" s="578"/>
      <c r="L368" s="578"/>
      <c r="M368" s="579" t="s">
        <v>497</v>
      </c>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v>1</v>
      </c>
      <c r="AL368" s="581"/>
      <c r="AM368" s="581"/>
      <c r="AN368" s="581"/>
      <c r="AO368" s="581"/>
      <c r="AP368" s="582"/>
      <c r="AQ368" s="579">
        <v>1</v>
      </c>
      <c r="AR368" s="578"/>
      <c r="AS368" s="578"/>
      <c r="AT368" s="578"/>
      <c r="AU368" s="580">
        <v>17.899999999999999</v>
      </c>
      <c r="AV368" s="581"/>
      <c r="AW368" s="581"/>
      <c r="AX368" s="582"/>
    </row>
    <row r="369" spans="1:50" ht="24"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42" t="s">
        <v>408</v>
      </c>
      <c r="D400" s="242"/>
      <c r="E400" s="242"/>
      <c r="F400" s="242"/>
      <c r="G400" s="242"/>
      <c r="H400" s="242"/>
      <c r="I400" s="242"/>
      <c r="J400" s="242"/>
      <c r="K400" s="242"/>
      <c r="L400" s="242"/>
      <c r="M400" s="242" t="s">
        <v>409</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410</v>
      </c>
      <c r="AL400" s="242"/>
      <c r="AM400" s="242"/>
      <c r="AN400" s="242"/>
      <c r="AO400" s="242"/>
      <c r="AP400" s="242"/>
      <c r="AQ400" s="242" t="s">
        <v>23</v>
      </c>
      <c r="AR400" s="242"/>
      <c r="AS400" s="242"/>
      <c r="AT400" s="242"/>
      <c r="AU400" s="95" t="s">
        <v>24</v>
      </c>
      <c r="AV400" s="96"/>
      <c r="AW400" s="96"/>
      <c r="AX400" s="584"/>
    </row>
    <row r="401" spans="1:50" ht="24" customHeight="1" x14ac:dyDescent="0.15">
      <c r="A401" s="577">
        <v>1</v>
      </c>
      <c r="B401" s="577">
        <v>1</v>
      </c>
      <c r="C401" s="579" t="s">
        <v>520</v>
      </c>
      <c r="D401" s="578"/>
      <c r="E401" s="578"/>
      <c r="F401" s="578"/>
      <c r="G401" s="578"/>
      <c r="H401" s="578"/>
      <c r="I401" s="578"/>
      <c r="J401" s="578"/>
      <c r="K401" s="578"/>
      <c r="L401" s="578"/>
      <c r="M401" s="579" t="s">
        <v>527</v>
      </c>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v>4.4000000000000004</v>
      </c>
      <c r="AL401" s="581"/>
      <c r="AM401" s="581"/>
      <c r="AN401" s="581"/>
      <c r="AO401" s="581"/>
      <c r="AP401" s="582"/>
      <c r="AQ401" s="694" t="s">
        <v>498</v>
      </c>
      <c r="AR401" s="694"/>
      <c r="AS401" s="694"/>
      <c r="AT401" s="694"/>
      <c r="AU401" s="695" t="s">
        <v>499</v>
      </c>
      <c r="AV401" s="696"/>
      <c r="AW401" s="696"/>
      <c r="AX401" s="697"/>
    </row>
    <row r="402" spans="1:50" ht="24" customHeight="1" x14ac:dyDescent="0.15">
      <c r="A402" s="577">
        <v>2</v>
      </c>
      <c r="B402" s="577">
        <v>1</v>
      </c>
      <c r="C402" s="579" t="s">
        <v>521</v>
      </c>
      <c r="D402" s="578"/>
      <c r="E402" s="578"/>
      <c r="F402" s="578"/>
      <c r="G402" s="578"/>
      <c r="H402" s="578"/>
      <c r="I402" s="578"/>
      <c r="J402" s="578"/>
      <c r="K402" s="578"/>
      <c r="L402" s="578"/>
      <c r="M402" s="579" t="s">
        <v>522</v>
      </c>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v>1</v>
      </c>
      <c r="AL402" s="581"/>
      <c r="AM402" s="581"/>
      <c r="AN402" s="581"/>
      <c r="AO402" s="581"/>
      <c r="AP402" s="582"/>
      <c r="AQ402" s="698" t="s">
        <v>498</v>
      </c>
      <c r="AR402" s="699"/>
      <c r="AS402" s="699"/>
      <c r="AT402" s="700"/>
      <c r="AU402" s="695" t="s">
        <v>499</v>
      </c>
      <c r="AV402" s="696"/>
      <c r="AW402" s="696"/>
      <c r="AX402" s="697"/>
    </row>
    <row r="403" spans="1:50" ht="24" customHeight="1" x14ac:dyDescent="0.15">
      <c r="A403" s="577">
        <v>3</v>
      </c>
      <c r="B403" s="577">
        <v>1</v>
      </c>
      <c r="C403" s="579" t="s">
        <v>523</v>
      </c>
      <c r="D403" s="578"/>
      <c r="E403" s="578"/>
      <c r="F403" s="578"/>
      <c r="G403" s="578"/>
      <c r="H403" s="578"/>
      <c r="I403" s="578"/>
      <c r="J403" s="578"/>
      <c r="K403" s="578"/>
      <c r="L403" s="578"/>
      <c r="M403" s="579" t="s">
        <v>524</v>
      </c>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v>0.7</v>
      </c>
      <c r="AL403" s="581"/>
      <c r="AM403" s="581"/>
      <c r="AN403" s="581"/>
      <c r="AO403" s="581"/>
      <c r="AP403" s="582"/>
      <c r="AQ403" s="698" t="s">
        <v>498</v>
      </c>
      <c r="AR403" s="699"/>
      <c r="AS403" s="699"/>
      <c r="AT403" s="700"/>
      <c r="AU403" s="695" t="s">
        <v>499</v>
      </c>
      <c r="AV403" s="696"/>
      <c r="AW403" s="696"/>
      <c r="AX403" s="697"/>
    </row>
    <row r="404" spans="1:50" ht="24" customHeight="1" x14ac:dyDescent="0.15">
      <c r="A404" s="577">
        <v>4</v>
      </c>
      <c r="B404" s="577">
        <v>1</v>
      </c>
      <c r="C404" s="579" t="s">
        <v>536</v>
      </c>
      <c r="D404" s="578"/>
      <c r="E404" s="578"/>
      <c r="F404" s="578"/>
      <c r="G404" s="578"/>
      <c r="H404" s="578"/>
      <c r="I404" s="578"/>
      <c r="J404" s="578"/>
      <c r="K404" s="578"/>
      <c r="L404" s="578"/>
      <c r="M404" s="579" t="s">
        <v>537</v>
      </c>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v>0.3</v>
      </c>
      <c r="AL404" s="581"/>
      <c r="AM404" s="581"/>
      <c r="AN404" s="581"/>
      <c r="AO404" s="581"/>
      <c r="AP404" s="582"/>
      <c r="AQ404" s="698" t="s">
        <v>498</v>
      </c>
      <c r="AR404" s="699"/>
      <c r="AS404" s="699"/>
      <c r="AT404" s="700"/>
      <c r="AU404" s="695" t="s">
        <v>499</v>
      </c>
      <c r="AV404" s="696"/>
      <c r="AW404" s="696"/>
      <c r="AX404" s="697"/>
    </row>
    <row r="405" spans="1:50" ht="24" customHeight="1" x14ac:dyDescent="0.15">
      <c r="A405" s="577">
        <v>5</v>
      </c>
      <c r="B405" s="577">
        <v>1</v>
      </c>
      <c r="C405" s="692" t="s">
        <v>529</v>
      </c>
      <c r="D405" s="701"/>
      <c r="E405" s="701"/>
      <c r="F405" s="701"/>
      <c r="G405" s="701"/>
      <c r="H405" s="701"/>
      <c r="I405" s="701"/>
      <c r="J405" s="701"/>
      <c r="K405" s="701"/>
      <c r="L405" s="702"/>
      <c r="M405" s="692" t="s">
        <v>528</v>
      </c>
      <c r="N405" s="701"/>
      <c r="O405" s="701"/>
      <c r="P405" s="701"/>
      <c r="Q405" s="701"/>
      <c r="R405" s="701"/>
      <c r="S405" s="701"/>
      <c r="T405" s="701"/>
      <c r="U405" s="701"/>
      <c r="V405" s="701"/>
      <c r="W405" s="701"/>
      <c r="X405" s="701"/>
      <c r="Y405" s="701"/>
      <c r="Z405" s="701"/>
      <c r="AA405" s="701"/>
      <c r="AB405" s="701"/>
      <c r="AC405" s="701"/>
      <c r="AD405" s="701"/>
      <c r="AE405" s="701"/>
      <c r="AF405" s="701"/>
      <c r="AG405" s="701"/>
      <c r="AH405" s="701"/>
      <c r="AI405" s="701"/>
      <c r="AJ405" s="702"/>
      <c r="AK405" s="580">
        <v>0.3</v>
      </c>
      <c r="AL405" s="581"/>
      <c r="AM405" s="581"/>
      <c r="AN405" s="581"/>
      <c r="AO405" s="581"/>
      <c r="AP405" s="582"/>
      <c r="AQ405" s="698" t="s">
        <v>498</v>
      </c>
      <c r="AR405" s="699"/>
      <c r="AS405" s="699"/>
      <c r="AT405" s="700"/>
      <c r="AU405" s="695" t="s">
        <v>499</v>
      </c>
      <c r="AV405" s="696"/>
      <c r="AW405" s="696"/>
      <c r="AX405" s="697"/>
    </row>
    <row r="406" spans="1:50" ht="24" customHeight="1" x14ac:dyDescent="0.15">
      <c r="A406" s="577">
        <v>6</v>
      </c>
      <c r="B406" s="577">
        <v>1</v>
      </c>
      <c r="C406" s="579" t="s">
        <v>526</v>
      </c>
      <c r="D406" s="578"/>
      <c r="E406" s="578"/>
      <c r="F406" s="578"/>
      <c r="G406" s="578"/>
      <c r="H406" s="578"/>
      <c r="I406" s="578"/>
      <c r="J406" s="578"/>
      <c r="K406" s="578"/>
      <c r="L406" s="578"/>
      <c r="M406" s="579" t="s">
        <v>525</v>
      </c>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v>0.2</v>
      </c>
      <c r="AL406" s="581"/>
      <c r="AM406" s="581"/>
      <c r="AN406" s="581"/>
      <c r="AO406" s="581"/>
      <c r="AP406" s="582"/>
      <c r="AQ406" s="698" t="s">
        <v>498</v>
      </c>
      <c r="AR406" s="699"/>
      <c r="AS406" s="699"/>
      <c r="AT406" s="700"/>
      <c r="AU406" s="695" t="s">
        <v>499</v>
      </c>
      <c r="AV406" s="696"/>
      <c r="AW406" s="696"/>
      <c r="AX406" s="697"/>
    </row>
    <row r="407" spans="1:50" ht="24" customHeight="1" x14ac:dyDescent="0.15">
      <c r="A407" s="577">
        <v>7</v>
      </c>
      <c r="B407" s="577">
        <v>1</v>
      </c>
      <c r="C407" s="579" t="s">
        <v>530</v>
      </c>
      <c r="D407" s="578"/>
      <c r="E407" s="578"/>
      <c r="F407" s="578"/>
      <c r="G407" s="578"/>
      <c r="H407" s="578"/>
      <c r="I407" s="578"/>
      <c r="J407" s="578"/>
      <c r="K407" s="578"/>
      <c r="L407" s="578"/>
      <c r="M407" s="579" t="s">
        <v>531</v>
      </c>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v>0.2</v>
      </c>
      <c r="AL407" s="581"/>
      <c r="AM407" s="581"/>
      <c r="AN407" s="581"/>
      <c r="AO407" s="581"/>
      <c r="AP407" s="582"/>
      <c r="AQ407" s="698" t="s">
        <v>498</v>
      </c>
      <c r="AR407" s="699"/>
      <c r="AS407" s="699"/>
      <c r="AT407" s="700"/>
      <c r="AU407" s="695" t="s">
        <v>499</v>
      </c>
      <c r="AV407" s="696"/>
      <c r="AW407" s="696"/>
      <c r="AX407" s="697"/>
    </row>
    <row r="408" spans="1:50" ht="30.75" customHeight="1" x14ac:dyDescent="0.15">
      <c r="A408" s="577">
        <v>8</v>
      </c>
      <c r="B408" s="577">
        <v>1</v>
      </c>
      <c r="C408" s="579" t="s">
        <v>533</v>
      </c>
      <c r="D408" s="578"/>
      <c r="E408" s="578"/>
      <c r="F408" s="578"/>
      <c r="G408" s="578"/>
      <c r="H408" s="578"/>
      <c r="I408" s="578"/>
      <c r="J408" s="578"/>
      <c r="K408" s="578"/>
      <c r="L408" s="578"/>
      <c r="M408" s="579" t="s">
        <v>532</v>
      </c>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v>0.2</v>
      </c>
      <c r="AL408" s="581"/>
      <c r="AM408" s="581"/>
      <c r="AN408" s="581"/>
      <c r="AO408" s="581"/>
      <c r="AP408" s="582"/>
      <c r="AQ408" s="694" t="s">
        <v>498</v>
      </c>
      <c r="AR408" s="694"/>
      <c r="AS408" s="694"/>
      <c r="AT408" s="694"/>
      <c r="AU408" s="695" t="s">
        <v>499</v>
      </c>
      <c r="AV408" s="696"/>
      <c r="AW408" s="696"/>
      <c r="AX408" s="697"/>
    </row>
    <row r="409" spans="1:50" ht="35.25" customHeight="1" x14ac:dyDescent="0.15">
      <c r="A409" s="577">
        <v>9</v>
      </c>
      <c r="B409" s="577">
        <v>1</v>
      </c>
      <c r="C409" s="579" t="s">
        <v>535</v>
      </c>
      <c r="D409" s="578"/>
      <c r="E409" s="578"/>
      <c r="F409" s="578"/>
      <c r="G409" s="578"/>
      <c r="H409" s="578"/>
      <c r="I409" s="578"/>
      <c r="J409" s="578"/>
      <c r="K409" s="578"/>
      <c r="L409" s="578"/>
      <c r="M409" s="579" t="s">
        <v>534</v>
      </c>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v>0.1</v>
      </c>
      <c r="AL409" s="581"/>
      <c r="AM409" s="581"/>
      <c r="AN409" s="581"/>
      <c r="AO409" s="581"/>
      <c r="AP409" s="582"/>
      <c r="AQ409" s="698" t="s">
        <v>498</v>
      </c>
      <c r="AR409" s="699"/>
      <c r="AS409" s="699"/>
      <c r="AT409" s="700"/>
      <c r="AU409" s="695" t="s">
        <v>499</v>
      </c>
      <c r="AV409" s="696"/>
      <c r="AW409" s="696"/>
      <c r="AX409" s="697"/>
    </row>
    <row r="410" spans="1:50" ht="36.75" customHeight="1" x14ac:dyDescent="0.15">
      <c r="A410" s="577">
        <v>10</v>
      </c>
      <c r="B410" s="577">
        <v>1</v>
      </c>
      <c r="C410" s="579" t="s">
        <v>538</v>
      </c>
      <c r="D410" s="578"/>
      <c r="E410" s="578"/>
      <c r="F410" s="578"/>
      <c r="G410" s="578"/>
      <c r="H410" s="578"/>
      <c r="I410" s="578"/>
      <c r="J410" s="578"/>
      <c r="K410" s="578"/>
      <c r="L410" s="578"/>
      <c r="M410" s="579" t="s">
        <v>539</v>
      </c>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v>0.1</v>
      </c>
      <c r="AL410" s="581"/>
      <c r="AM410" s="581"/>
      <c r="AN410" s="581"/>
      <c r="AO410" s="581"/>
      <c r="AP410" s="582"/>
      <c r="AQ410" s="694" t="s">
        <v>498</v>
      </c>
      <c r="AR410" s="694"/>
      <c r="AS410" s="694"/>
      <c r="AT410" s="694"/>
      <c r="AU410" s="695" t="s">
        <v>499</v>
      </c>
      <c r="AV410" s="696"/>
      <c r="AW410" s="696"/>
      <c r="AX410" s="697"/>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2" t="s">
        <v>408</v>
      </c>
      <c r="D433" s="242"/>
      <c r="E433" s="242"/>
      <c r="F433" s="242"/>
      <c r="G433" s="242"/>
      <c r="H433" s="242"/>
      <c r="I433" s="242"/>
      <c r="J433" s="242"/>
      <c r="K433" s="242"/>
      <c r="L433" s="242"/>
      <c r="M433" s="242" t="s">
        <v>409</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410</v>
      </c>
      <c r="AL433" s="242"/>
      <c r="AM433" s="242"/>
      <c r="AN433" s="242"/>
      <c r="AO433" s="242"/>
      <c r="AP433" s="242"/>
      <c r="AQ433" s="242" t="s">
        <v>23</v>
      </c>
      <c r="AR433" s="242"/>
      <c r="AS433" s="242"/>
      <c r="AT433" s="242"/>
      <c r="AU433" s="95" t="s">
        <v>24</v>
      </c>
      <c r="AV433" s="96"/>
      <c r="AW433" s="96"/>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2" t="s">
        <v>408</v>
      </c>
      <c r="D466" s="242"/>
      <c r="E466" s="242"/>
      <c r="F466" s="242"/>
      <c r="G466" s="242"/>
      <c r="H466" s="242"/>
      <c r="I466" s="242"/>
      <c r="J466" s="242"/>
      <c r="K466" s="242"/>
      <c r="L466" s="242"/>
      <c r="M466" s="242" t="s">
        <v>409</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410</v>
      </c>
      <c r="AL466" s="242"/>
      <c r="AM466" s="242"/>
      <c r="AN466" s="242"/>
      <c r="AO466" s="242"/>
      <c r="AP466" s="242"/>
      <c r="AQ466" s="242" t="s">
        <v>23</v>
      </c>
      <c r="AR466" s="242"/>
      <c r="AS466" s="242"/>
      <c r="AT466" s="242"/>
      <c r="AU466" s="95" t="s">
        <v>24</v>
      </c>
      <c r="AV466" s="96"/>
      <c r="AW466" s="96"/>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hidden="1"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58">
    <mergeCell ref="AB68:AD6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5:AS55"/>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P41:X42"/>
    <mergeCell ref="Y41:AA4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23:AD23"/>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75" priority="571">
      <formula>IF(RIGHT(TEXT(P14,"0.#"),1)=".",FALSE,TRUE)</formula>
    </cfRule>
    <cfRule type="expression" dxfId="974" priority="572">
      <formula>IF(RIGHT(TEXT(P14,"0.#"),1)=".",TRUE,FALSE)</formula>
    </cfRule>
  </conditionalFormatting>
  <conditionalFormatting sqref="AE23:AN24">
    <cfRule type="expression" dxfId="973" priority="561">
      <formula>IF(RIGHT(TEXT(AE23,"0.#"),1)=".",FALSE,TRUE)</formula>
    </cfRule>
    <cfRule type="expression" dxfId="972" priority="562">
      <formula>IF(RIGHT(TEXT(AE23,"0.#"),1)=".",TRUE,FALSE)</formula>
    </cfRule>
  </conditionalFormatting>
  <conditionalFormatting sqref="AE69:AX69">
    <cfRule type="expression" dxfId="971" priority="493">
      <formula>IF(RIGHT(TEXT(AE69,"0.#"),1)=".",FALSE,TRUE)</formula>
    </cfRule>
    <cfRule type="expression" dxfId="970" priority="494">
      <formula>IF(RIGHT(TEXT(AE69,"0.#"),1)=".",TRUE,FALSE)</formula>
    </cfRule>
  </conditionalFormatting>
  <conditionalFormatting sqref="AE83:AI83">
    <cfRule type="expression" dxfId="969" priority="475">
      <formula>IF(RIGHT(TEXT(AE83,"0.#"),1)=".",FALSE,TRUE)</formula>
    </cfRule>
    <cfRule type="expression" dxfId="968" priority="476">
      <formula>IF(RIGHT(TEXT(AE83,"0.#"),1)=".",TRUE,FALSE)</formula>
    </cfRule>
  </conditionalFormatting>
  <conditionalFormatting sqref="AO83:AX83">
    <cfRule type="expression" dxfId="967" priority="473">
      <formula>IF(RIGHT(TEXT(AO83,"0.#"),1)=".",FALSE,TRUE)</formula>
    </cfRule>
    <cfRule type="expression" dxfId="966" priority="474">
      <formula>IF(RIGHT(TEXT(AO83,"0.#"),1)=".",TRUE,FALSE)</formula>
    </cfRule>
  </conditionalFormatting>
  <conditionalFormatting sqref="L99">
    <cfRule type="expression" dxfId="965" priority="453">
      <formula>IF(RIGHT(TEXT(L99,"0.#"),1)=".",FALSE,TRUE)</formula>
    </cfRule>
    <cfRule type="expression" dxfId="964" priority="454">
      <formula>IF(RIGHT(TEXT(L99,"0.#"),1)=".",TRUE,FALSE)</formula>
    </cfRule>
  </conditionalFormatting>
  <conditionalFormatting sqref="L104">
    <cfRule type="expression" dxfId="963" priority="451">
      <formula>IF(RIGHT(TEXT(L104,"0.#"),1)=".",FALSE,TRUE)</formula>
    </cfRule>
    <cfRule type="expression" dxfId="962" priority="452">
      <formula>IF(RIGHT(TEXT(L104,"0.#"),1)=".",TRUE,FALSE)</formula>
    </cfRule>
  </conditionalFormatting>
  <conditionalFormatting sqref="R104">
    <cfRule type="expression" dxfId="961" priority="449">
      <formula>IF(RIGHT(TEXT(R104,"0.#"),1)=".",FALSE,TRUE)</formula>
    </cfRule>
    <cfRule type="expression" dxfId="960" priority="450">
      <formula>IF(RIGHT(TEXT(R104,"0.#"),1)=".",TRUE,FALSE)</formula>
    </cfRule>
  </conditionalFormatting>
  <conditionalFormatting sqref="P18:AX18">
    <cfRule type="expression" dxfId="959" priority="447">
      <formula>IF(RIGHT(TEXT(P18,"0.#"),1)=".",FALSE,TRUE)</formula>
    </cfRule>
    <cfRule type="expression" dxfId="958" priority="448">
      <formula>IF(RIGHT(TEXT(P18,"0.#"),1)=".",TRUE,FALSE)</formula>
    </cfRule>
  </conditionalFormatting>
  <conditionalFormatting sqref="Y181">
    <cfRule type="expression" dxfId="957" priority="443">
      <formula>IF(RIGHT(TEXT(Y181,"0.#"),1)=".",FALSE,TRUE)</formula>
    </cfRule>
    <cfRule type="expression" dxfId="956" priority="444">
      <formula>IF(RIGHT(TEXT(Y181,"0.#"),1)=".",TRUE,FALSE)</formula>
    </cfRule>
  </conditionalFormatting>
  <conditionalFormatting sqref="Y190">
    <cfRule type="expression" dxfId="955" priority="439">
      <formula>IF(RIGHT(TEXT(Y190,"0.#"),1)=".",FALSE,TRUE)</formula>
    </cfRule>
    <cfRule type="expression" dxfId="954" priority="440">
      <formula>IF(RIGHT(TEXT(Y190,"0.#"),1)=".",TRUE,FALSE)</formula>
    </cfRule>
  </conditionalFormatting>
  <conditionalFormatting sqref="AK236">
    <cfRule type="expression" dxfId="953" priority="361">
      <formula>IF(RIGHT(TEXT(AK236,"0.#"),1)=".",FALSE,TRUE)</formula>
    </cfRule>
    <cfRule type="expression" dxfId="952" priority="362">
      <formula>IF(RIGHT(TEXT(AK236,"0.#"),1)=".",TRUE,FALSE)</formula>
    </cfRule>
  </conditionalFormatting>
  <conditionalFormatting sqref="AE54:AI54">
    <cfRule type="expression" dxfId="951" priority="311">
      <formula>IF(RIGHT(TEXT(AE54,"0.#"),1)=".",FALSE,TRUE)</formula>
    </cfRule>
    <cfRule type="expression" dxfId="950" priority="312">
      <formula>IF(RIGHT(TEXT(AE54,"0.#"),1)=".",TRUE,FALSE)</formula>
    </cfRule>
  </conditionalFormatting>
  <conditionalFormatting sqref="AR15:AX15 P13:AX13">
    <cfRule type="expression" dxfId="949" priority="269">
      <formula>IF(RIGHT(TEXT(P13,"0.#"),1)=".",FALSE,TRUE)</formula>
    </cfRule>
    <cfRule type="expression" dxfId="948" priority="270">
      <formula>IF(RIGHT(TEXT(P13,"0.#"),1)=".",TRUE,FALSE)</formula>
    </cfRule>
  </conditionalFormatting>
  <conditionalFormatting sqref="P19:AJ19">
    <cfRule type="expression" dxfId="947" priority="267">
      <formula>IF(RIGHT(TEXT(P19,"0.#"),1)=".",FALSE,TRUE)</formula>
    </cfRule>
    <cfRule type="expression" dxfId="946" priority="268">
      <formula>IF(RIGHT(TEXT(P19,"0.#"),1)=".",TRUE,FALSE)</formula>
    </cfRule>
  </conditionalFormatting>
  <conditionalFormatting sqref="AE55:AX55 AJ54:AS54">
    <cfRule type="expression" dxfId="945" priority="263">
      <formula>IF(RIGHT(TEXT(AE54,"0.#"),1)=".",FALSE,TRUE)</formula>
    </cfRule>
    <cfRule type="expression" dxfId="944" priority="264">
      <formula>IF(RIGHT(TEXT(AE54,"0.#"),1)=".",TRUE,FALSE)</formula>
    </cfRule>
  </conditionalFormatting>
  <conditionalFormatting sqref="AE68:AS68">
    <cfRule type="expression" dxfId="943" priority="259">
      <formula>IF(RIGHT(TEXT(AE68,"0.#"),1)=".",FALSE,TRUE)</formula>
    </cfRule>
    <cfRule type="expression" dxfId="942" priority="260">
      <formula>IF(RIGHT(TEXT(AE68,"0.#"),1)=".",TRUE,FALSE)</formula>
    </cfRule>
  </conditionalFormatting>
  <conditionalFormatting sqref="AE95:AI95 AE92:AI92 AE89:AI89 AE86:AI86">
    <cfRule type="expression" dxfId="941" priority="257">
      <formula>IF(RIGHT(TEXT(AE86,"0.#"),1)=".",FALSE,TRUE)</formula>
    </cfRule>
    <cfRule type="expression" dxfId="940" priority="258">
      <formula>IF(RIGHT(TEXT(AE86,"0.#"),1)=".",TRUE,FALSE)</formula>
    </cfRule>
  </conditionalFormatting>
  <conditionalFormatting sqref="AJ95:AX95 AJ92:AX92 AJ89:AX89 AJ86:AX86">
    <cfRule type="expression" dxfId="939" priority="255">
      <formula>IF(RIGHT(TEXT(AJ86,"0.#"),1)=".",FALSE,TRUE)</formula>
    </cfRule>
    <cfRule type="expression" dxfId="938" priority="256">
      <formula>IF(RIGHT(TEXT(AJ86,"0.#"),1)=".",TRUE,FALSE)</formula>
    </cfRule>
  </conditionalFormatting>
  <conditionalFormatting sqref="L100:L103 L98">
    <cfRule type="expression" dxfId="937" priority="253">
      <formula>IF(RIGHT(TEXT(L98,"0.#"),1)=".",FALSE,TRUE)</formula>
    </cfRule>
    <cfRule type="expression" dxfId="936" priority="254">
      <formula>IF(RIGHT(TEXT(L98,"0.#"),1)=".",TRUE,FALSE)</formula>
    </cfRule>
  </conditionalFormatting>
  <conditionalFormatting sqref="R98">
    <cfRule type="expression" dxfId="935" priority="249">
      <formula>IF(RIGHT(TEXT(R98,"0.#"),1)=".",FALSE,TRUE)</formula>
    </cfRule>
    <cfRule type="expression" dxfId="934" priority="250">
      <formula>IF(RIGHT(TEXT(R98,"0.#"),1)=".",TRUE,FALSE)</formula>
    </cfRule>
  </conditionalFormatting>
  <conditionalFormatting sqref="R99:R103">
    <cfRule type="expression" dxfId="933" priority="247">
      <formula>IF(RIGHT(TEXT(R99,"0.#"),1)=".",FALSE,TRUE)</formula>
    </cfRule>
    <cfRule type="expression" dxfId="932" priority="248">
      <formula>IF(RIGHT(TEXT(R99,"0.#"),1)=".",TRUE,FALSE)</formula>
    </cfRule>
  </conditionalFormatting>
  <conditionalFormatting sqref="Y182:Y189 Y180">
    <cfRule type="expression" dxfId="931" priority="245">
      <formula>IF(RIGHT(TEXT(Y180,"0.#"),1)=".",FALSE,TRUE)</formula>
    </cfRule>
    <cfRule type="expression" dxfId="930" priority="246">
      <formula>IF(RIGHT(TEXT(Y180,"0.#"),1)=".",TRUE,FALSE)</formula>
    </cfRule>
  </conditionalFormatting>
  <conditionalFormatting sqref="AU181">
    <cfRule type="expression" dxfId="929" priority="243">
      <formula>IF(RIGHT(TEXT(AU181,"0.#"),1)=".",FALSE,TRUE)</formula>
    </cfRule>
    <cfRule type="expression" dxfId="928" priority="244">
      <formula>IF(RIGHT(TEXT(AU181,"0.#"),1)=".",TRUE,FALSE)</formula>
    </cfRule>
  </conditionalFormatting>
  <conditionalFormatting sqref="AU190">
    <cfRule type="expression" dxfId="927" priority="241">
      <formula>IF(RIGHT(TEXT(AU190,"0.#"),1)=".",FALSE,TRUE)</formula>
    </cfRule>
    <cfRule type="expression" dxfId="926" priority="242">
      <formula>IF(RIGHT(TEXT(AU190,"0.#"),1)=".",TRUE,FALSE)</formula>
    </cfRule>
  </conditionalFormatting>
  <conditionalFormatting sqref="AU182:AU189 AU180">
    <cfRule type="expression" dxfId="925" priority="239">
      <formula>IF(RIGHT(TEXT(AU180,"0.#"),1)=".",FALSE,TRUE)</formula>
    </cfRule>
    <cfRule type="expression" dxfId="924" priority="240">
      <formula>IF(RIGHT(TEXT(AU180,"0.#"),1)=".",TRUE,FALSE)</formula>
    </cfRule>
  </conditionalFormatting>
  <conditionalFormatting sqref="Y220 Y207 Y194">
    <cfRule type="expression" dxfId="923" priority="225">
      <formula>IF(RIGHT(TEXT(Y194,"0.#"),1)=".",FALSE,TRUE)</formula>
    </cfRule>
    <cfRule type="expression" dxfId="922" priority="226">
      <formula>IF(RIGHT(TEXT(Y194,"0.#"),1)=".",TRUE,FALSE)</formula>
    </cfRule>
  </conditionalFormatting>
  <conditionalFormatting sqref="Y229 Y216 Y203">
    <cfRule type="expression" dxfId="921" priority="223">
      <formula>IF(RIGHT(TEXT(Y203,"0.#"),1)=".",FALSE,TRUE)</formula>
    </cfRule>
    <cfRule type="expression" dxfId="920" priority="224">
      <formula>IF(RIGHT(TEXT(Y203,"0.#"),1)=".",TRUE,FALSE)</formula>
    </cfRule>
  </conditionalFormatting>
  <conditionalFormatting sqref="Y221:Y228 Y219 Y208:Y215 Y206 Y195:Y202 Y193">
    <cfRule type="expression" dxfId="919" priority="221">
      <formula>IF(RIGHT(TEXT(Y193,"0.#"),1)=".",FALSE,TRUE)</formula>
    </cfRule>
    <cfRule type="expression" dxfId="918" priority="222">
      <formula>IF(RIGHT(TEXT(Y193,"0.#"),1)=".",TRUE,FALSE)</formula>
    </cfRule>
  </conditionalFormatting>
  <conditionalFormatting sqref="AU220 AU207 AU194">
    <cfRule type="expression" dxfId="917" priority="219">
      <formula>IF(RIGHT(TEXT(AU194,"0.#"),1)=".",FALSE,TRUE)</formula>
    </cfRule>
    <cfRule type="expression" dxfId="916" priority="220">
      <formula>IF(RIGHT(TEXT(AU194,"0.#"),1)=".",TRUE,FALSE)</formula>
    </cfRule>
  </conditionalFormatting>
  <conditionalFormatting sqref="AU229 AU216 AU203">
    <cfRule type="expression" dxfId="915" priority="217">
      <formula>IF(RIGHT(TEXT(AU203,"0.#"),1)=".",FALSE,TRUE)</formula>
    </cfRule>
    <cfRule type="expression" dxfId="914" priority="218">
      <formula>IF(RIGHT(TEXT(AU203,"0.#"),1)=".",TRUE,FALSE)</formula>
    </cfRule>
  </conditionalFormatting>
  <conditionalFormatting sqref="AU221:AU228 AU219 AU208:AU215 AU206 AU195:AU202 AU193">
    <cfRule type="expression" dxfId="913" priority="215">
      <formula>IF(RIGHT(TEXT(AU193,"0.#"),1)=".",FALSE,TRUE)</formula>
    </cfRule>
    <cfRule type="expression" dxfId="912" priority="216">
      <formula>IF(RIGHT(TEXT(AU193,"0.#"),1)=".",TRUE,FALSE)</formula>
    </cfRule>
  </conditionalFormatting>
  <conditionalFormatting sqref="AE56:AI56">
    <cfRule type="expression" dxfId="911" priority="189">
      <formula>IF(AND(AE56&gt;=0, RIGHT(TEXT(AE56,"0.#"),1)&lt;&gt;"."),TRUE,FALSE)</formula>
    </cfRule>
    <cfRule type="expression" dxfId="910" priority="190">
      <formula>IF(AND(AE56&gt;=0, RIGHT(TEXT(AE56,"0.#"),1)="."),TRUE,FALSE)</formula>
    </cfRule>
    <cfRule type="expression" dxfId="909" priority="191">
      <formula>IF(AND(AE56&lt;0, RIGHT(TEXT(AE56,"0.#"),1)&lt;&gt;"."),TRUE,FALSE)</formula>
    </cfRule>
    <cfRule type="expression" dxfId="908" priority="192">
      <formula>IF(AND(AE56&lt;0, RIGHT(TEXT(AE56,"0.#"),1)="."),TRUE,FALSE)</formula>
    </cfRule>
  </conditionalFormatting>
  <conditionalFormatting sqref="AJ56:AS56">
    <cfRule type="expression" dxfId="907" priority="185">
      <formula>IF(AND(AJ56&gt;=0, RIGHT(TEXT(AJ56,"0.#"),1)&lt;&gt;"."),TRUE,FALSE)</formula>
    </cfRule>
    <cfRule type="expression" dxfId="906" priority="186">
      <formula>IF(AND(AJ56&gt;=0, RIGHT(TEXT(AJ56,"0.#"),1)="."),TRUE,FALSE)</formula>
    </cfRule>
    <cfRule type="expression" dxfId="905" priority="187">
      <formula>IF(AND(AJ56&lt;0, RIGHT(TEXT(AJ56,"0.#"),1)&lt;&gt;"."),TRUE,FALSE)</formula>
    </cfRule>
    <cfRule type="expression" dxfId="904" priority="188">
      <formula>IF(AND(AJ56&lt;0, RIGHT(TEXT(AJ56,"0.#"),1)="."),TRUE,FALSE)</formula>
    </cfRule>
  </conditionalFormatting>
  <conditionalFormatting sqref="AK237:AK265">
    <cfRule type="expression" dxfId="903" priority="173">
      <formula>IF(RIGHT(TEXT(AK237,"0.#"),1)=".",FALSE,TRUE)</formula>
    </cfRule>
    <cfRule type="expression" dxfId="902" priority="174">
      <formula>IF(RIGHT(TEXT(AK237,"0.#"),1)=".",TRUE,FALSE)</formula>
    </cfRule>
  </conditionalFormatting>
  <conditionalFormatting sqref="AU237:AX265">
    <cfRule type="expression" dxfId="901" priority="169">
      <formula>IF(AND(AU237&gt;=0, RIGHT(TEXT(AU237,"0.#"),1)&lt;&gt;"."),TRUE,FALSE)</formula>
    </cfRule>
    <cfRule type="expression" dxfId="900" priority="170">
      <formula>IF(AND(AU237&gt;=0, RIGHT(TEXT(AU237,"0.#"),1)="."),TRUE,FALSE)</formula>
    </cfRule>
    <cfRule type="expression" dxfId="899" priority="171">
      <formula>IF(AND(AU237&lt;0, RIGHT(TEXT(AU237,"0.#"),1)&lt;&gt;"."),TRUE,FALSE)</formula>
    </cfRule>
    <cfRule type="expression" dxfId="898" priority="172">
      <formula>IF(AND(AU237&lt;0, RIGHT(TEXT(AU237,"0.#"),1)="."),TRUE,FALSE)</formula>
    </cfRule>
  </conditionalFormatting>
  <conditionalFormatting sqref="AK269">
    <cfRule type="expression" dxfId="897" priority="167">
      <formula>IF(RIGHT(TEXT(AK269,"0.#"),1)=".",FALSE,TRUE)</formula>
    </cfRule>
    <cfRule type="expression" dxfId="896" priority="168">
      <formula>IF(RIGHT(TEXT(AK269,"0.#"),1)=".",TRUE,FALSE)</formula>
    </cfRule>
  </conditionalFormatting>
  <conditionalFormatting sqref="AU269:AX269">
    <cfRule type="expression" dxfId="895" priority="163">
      <formula>IF(AND(AU269&gt;=0, RIGHT(TEXT(AU269,"0.#"),1)&lt;&gt;"."),TRUE,FALSE)</formula>
    </cfRule>
    <cfRule type="expression" dxfId="894" priority="164">
      <formula>IF(AND(AU269&gt;=0, RIGHT(TEXT(AU269,"0.#"),1)="."),TRUE,FALSE)</formula>
    </cfRule>
    <cfRule type="expression" dxfId="893" priority="165">
      <formula>IF(AND(AU269&lt;0, RIGHT(TEXT(AU269,"0.#"),1)&lt;&gt;"."),TRUE,FALSE)</formula>
    </cfRule>
    <cfRule type="expression" dxfId="892" priority="166">
      <formula>IF(AND(AU269&lt;0, RIGHT(TEXT(AU269,"0.#"),1)="."),TRUE,FALSE)</formula>
    </cfRule>
  </conditionalFormatting>
  <conditionalFormatting sqref="AK270:AK298">
    <cfRule type="expression" dxfId="891" priority="161">
      <formula>IF(RIGHT(TEXT(AK270,"0.#"),1)=".",FALSE,TRUE)</formula>
    </cfRule>
    <cfRule type="expression" dxfId="890" priority="162">
      <formula>IF(RIGHT(TEXT(AK270,"0.#"),1)=".",TRUE,FALSE)</formula>
    </cfRule>
  </conditionalFormatting>
  <conditionalFormatting sqref="AU270:AX298">
    <cfRule type="expression" dxfId="889" priority="157">
      <formula>IF(AND(AU270&gt;=0, RIGHT(TEXT(AU270,"0.#"),1)&lt;&gt;"."),TRUE,FALSE)</formula>
    </cfRule>
    <cfRule type="expression" dxfId="888" priority="158">
      <formula>IF(AND(AU270&gt;=0, RIGHT(TEXT(AU270,"0.#"),1)="."),TRUE,FALSE)</formula>
    </cfRule>
    <cfRule type="expression" dxfId="887" priority="159">
      <formula>IF(AND(AU270&lt;0, RIGHT(TEXT(AU270,"0.#"),1)&lt;&gt;"."),TRUE,FALSE)</formula>
    </cfRule>
    <cfRule type="expression" dxfId="886" priority="160">
      <formula>IF(AND(AU270&lt;0, RIGHT(TEXT(AU270,"0.#"),1)="."),TRUE,FALSE)</formula>
    </cfRule>
  </conditionalFormatting>
  <conditionalFormatting sqref="AK302">
    <cfRule type="expression" dxfId="885" priority="155">
      <formula>IF(RIGHT(TEXT(AK302,"0.#"),1)=".",FALSE,TRUE)</formula>
    </cfRule>
    <cfRule type="expression" dxfId="884" priority="156">
      <formula>IF(RIGHT(TEXT(AK302,"0.#"),1)=".",TRUE,FALSE)</formula>
    </cfRule>
  </conditionalFormatting>
  <conditionalFormatting sqref="AU302:AX302">
    <cfRule type="expression" dxfId="883" priority="151">
      <formula>IF(AND(AU302&gt;=0, RIGHT(TEXT(AU302,"0.#"),1)&lt;&gt;"."),TRUE,FALSE)</formula>
    </cfRule>
    <cfRule type="expression" dxfId="882" priority="152">
      <formula>IF(AND(AU302&gt;=0, RIGHT(TEXT(AU302,"0.#"),1)="."),TRUE,FALSE)</formula>
    </cfRule>
    <cfRule type="expression" dxfId="881" priority="153">
      <formula>IF(AND(AU302&lt;0, RIGHT(TEXT(AU302,"0.#"),1)&lt;&gt;"."),TRUE,FALSE)</formula>
    </cfRule>
    <cfRule type="expression" dxfId="880" priority="154">
      <formula>IF(AND(AU302&lt;0, RIGHT(TEXT(AU302,"0.#"),1)="."),TRUE,FALSE)</formula>
    </cfRule>
  </conditionalFormatting>
  <conditionalFormatting sqref="AK303:AK331">
    <cfRule type="expression" dxfId="879" priority="149">
      <formula>IF(RIGHT(TEXT(AK303,"0.#"),1)=".",FALSE,TRUE)</formula>
    </cfRule>
    <cfRule type="expression" dxfId="878" priority="150">
      <formula>IF(RIGHT(TEXT(AK303,"0.#"),1)=".",TRUE,FALSE)</formula>
    </cfRule>
  </conditionalFormatting>
  <conditionalFormatting sqref="AU303:AX331">
    <cfRule type="expression" dxfId="877" priority="145">
      <formula>IF(AND(AU303&gt;=0, RIGHT(TEXT(AU303,"0.#"),1)&lt;&gt;"."),TRUE,FALSE)</formula>
    </cfRule>
    <cfRule type="expression" dxfId="876" priority="146">
      <formula>IF(AND(AU303&gt;=0, RIGHT(TEXT(AU303,"0.#"),1)="."),TRUE,FALSE)</formula>
    </cfRule>
    <cfRule type="expression" dxfId="875" priority="147">
      <formula>IF(AND(AU303&lt;0, RIGHT(TEXT(AU303,"0.#"),1)&lt;&gt;"."),TRUE,FALSE)</formula>
    </cfRule>
    <cfRule type="expression" dxfId="874" priority="148">
      <formula>IF(AND(AU303&lt;0, RIGHT(TEXT(AU303,"0.#"),1)="."),TRUE,FALSE)</formula>
    </cfRule>
  </conditionalFormatting>
  <conditionalFormatting sqref="AK335">
    <cfRule type="expression" dxfId="873" priority="143">
      <formula>IF(RIGHT(TEXT(AK335,"0.#"),1)=".",FALSE,TRUE)</formula>
    </cfRule>
    <cfRule type="expression" dxfId="872" priority="144">
      <formula>IF(RIGHT(TEXT(AK335,"0.#"),1)=".",TRUE,FALSE)</formula>
    </cfRule>
  </conditionalFormatting>
  <conditionalFormatting sqref="AU335:AX335">
    <cfRule type="expression" dxfId="871" priority="139">
      <formula>IF(AND(AU335&gt;=0, RIGHT(TEXT(AU335,"0.#"),1)&lt;&gt;"."),TRUE,FALSE)</formula>
    </cfRule>
    <cfRule type="expression" dxfId="870" priority="140">
      <formula>IF(AND(AU335&gt;=0, RIGHT(TEXT(AU335,"0.#"),1)="."),TRUE,FALSE)</formula>
    </cfRule>
    <cfRule type="expression" dxfId="869" priority="141">
      <formula>IF(AND(AU335&lt;0, RIGHT(TEXT(AU335,"0.#"),1)&lt;&gt;"."),TRUE,FALSE)</formula>
    </cfRule>
    <cfRule type="expression" dxfId="868" priority="142">
      <formula>IF(AND(AU335&lt;0, RIGHT(TEXT(AU335,"0.#"),1)="."),TRUE,FALSE)</formula>
    </cfRule>
  </conditionalFormatting>
  <conditionalFormatting sqref="AK336:AK364">
    <cfRule type="expression" dxfId="867" priority="137">
      <formula>IF(RIGHT(TEXT(AK336,"0.#"),1)=".",FALSE,TRUE)</formula>
    </cfRule>
    <cfRule type="expression" dxfId="866" priority="138">
      <formula>IF(RIGHT(TEXT(AK336,"0.#"),1)=".",TRUE,FALSE)</formula>
    </cfRule>
  </conditionalFormatting>
  <conditionalFormatting sqref="AU336:AX364">
    <cfRule type="expression" dxfId="865" priority="133">
      <formula>IF(AND(AU336&gt;=0, RIGHT(TEXT(AU336,"0.#"),1)&lt;&gt;"."),TRUE,FALSE)</formula>
    </cfRule>
    <cfRule type="expression" dxfId="864" priority="134">
      <formula>IF(AND(AU336&gt;=0, RIGHT(TEXT(AU336,"0.#"),1)="."),TRUE,FALSE)</formula>
    </cfRule>
    <cfRule type="expression" dxfId="863" priority="135">
      <formula>IF(AND(AU336&lt;0, RIGHT(TEXT(AU336,"0.#"),1)&lt;&gt;"."),TRUE,FALSE)</formula>
    </cfRule>
    <cfRule type="expression" dxfId="862" priority="136">
      <formula>IF(AND(AU336&lt;0, RIGHT(TEXT(AU336,"0.#"),1)="."),TRUE,FALSE)</formula>
    </cfRule>
  </conditionalFormatting>
  <conditionalFormatting sqref="AK368">
    <cfRule type="expression" dxfId="861" priority="131">
      <formula>IF(RIGHT(TEXT(AK368,"0.#"),1)=".",FALSE,TRUE)</formula>
    </cfRule>
    <cfRule type="expression" dxfId="860" priority="132">
      <formula>IF(RIGHT(TEXT(AK368,"0.#"),1)=".",TRUE,FALSE)</formula>
    </cfRule>
  </conditionalFormatting>
  <conditionalFormatting sqref="AU368:AX368">
    <cfRule type="expression" dxfId="859" priority="127">
      <formula>IF(AND(AU368&gt;=0, RIGHT(TEXT(AU368,"0.#"),1)&lt;&gt;"."),TRUE,FALSE)</formula>
    </cfRule>
    <cfRule type="expression" dxfId="858" priority="128">
      <formula>IF(AND(AU368&gt;=0, RIGHT(TEXT(AU368,"0.#"),1)="."),TRUE,FALSE)</formula>
    </cfRule>
    <cfRule type="expression" dxfId="857" priority="129">
      <formula>IF(AND(AU368&lt;0, RIGHT(TEXT(AU368,"0.#"),1)&lt;&gt;"."),TRUE,FALSE)</formula>
    </cfRule>
    <cfRule type="expression" dxfId="856" priority="130">
      <formula>IF(AND(AU368&lt;0, RIGHT(TEXT(AU368,"0.#"),1)="."),TRUE,FALSE)</formula>
    </cfRule>
  </conditionalFormatting>
  <conditionalFormatting sqref="AK369:AK397">
    <cfRule type="expression" dxfId="855" priority="125">
      <formula>IF(RIGHT(TEXT(AK369,"0.#"),1)=".",FALSE,TRUE)</formula>
    </cfRule>
    <cfRule type="expression" dxfId="854" priority="126">
      <formula>IF(RIGHT(TEXT(AK369,"0.#"),1)=".",TRUE,FALSE)</formula>
    </cfRule>
  </conditionalFormatting>
  <conditionalFormatting sqref="AU369:AX397">
    <cfRule type="expression" dxfId="853" priority="121">
      <formula>IF(AND(AU369&gt;=0, RIGHT(TEXT(AU369,"0.#"),1)&lt;&gt;"."),TRUE,FALSE)</formula>
    </cfRule>
    <cfRule type="expression" dxfId="852" priority="122">
      <formula>IF(AND(AU369&gt;=0, RIGHT(TEXT(AU369,"0.#"),1)="."),TRUE,FALSE)</formula>
    </cfRule>
    <cfRule type="expression" dxfId="851" priority="123">
      <formula>IF(AND(AU369&lt;0, RIGHT(TEXT(AU369,"0.#"),1)&lt;&gt;"."),TRUE,FALSE)</formula>
    </cfRule>
    <cfRule type="expression" dxfId="850" priority="124">
      <formula>IF(AND(AU369&lt;0, RIGHT(TEXT(AU369,"0.#"),1)="."),TRUE,FALSE)</formula>
    </cfRule>
  </conditionalFormatting>
  <conditionalFormatting sqref="AK401">
    <cfRule type="expression" dxfId="849" priority="119">
      <formula>IF(RIGHT(TEXT(AK401,"0.#"),1)=".",FALSE,TRUE)</formula>
    </cfRule>
    <cfRule type="expression" dxfId="848" priority="120">
      <formula>IF(RIGHT(TEXT(AK401,"0.#"),1)=".",TRUE,FALSE)</formula>
    </cfRule>
  </conditionalFormatting>
  <conditionalFormatting sqref="AU401:AX401">
    <cfRule type="expression" dxfId="847" priority="115">
      <formula>IF(AND(AU401&gt;=0, RIGHT(TEXT(AU401,"0.#"),1)&lt;&gt;"."),TRUE,FALSE)</formula>
    </cfRule>
    <cfRule type="expression" dxfId="846" priority="116">
      <formula>IF(AND(AU401&gt;=0, RIGHT(TEXT(AU401,"0.#"),1)="."),TRUE,FALSE)</formula>
    </cfRule>
    <cfRule type="expression" dxfId="845" priority="117">
      <formula>IF(AND(AU401&lt;0, RIGHT(TEXT(AU401,"0.#"),1)&lt;&gt;"."),TRUE,FALSE)</formula>
    </cfRule>
    <cfRule type="expression" dxfId="844" priority="118">
      <formula>IF(AND(AU401&lt;0, RIGHT(TEXT(AU401,"0.#"),1)="."),TRUE,FALSE)</formula>
    </cfRule>
  </conditionalFormatting>
  <conditionalFormatting sqref="AK402 AK406 AK409 AK411:AK430">
    <cfRule type="expression" dxfId="843" priority="113">
      <formula>IF(RIGHT(TEXT(AK402,"0.#"),1)=".",FALSE,TRUE)</formula>
    </cfRule>
    <cfRule type="expression" dxfId="842" priority="114">
      <formula>IF(RIGHT(TEXT(AK402,"0.#"),1)=".",TRUE,FALSE)</formula>
    </cfRule>
  </conditionalFormatting>
  <conditionalFormatting sqref="AU402:AX430">
    <cfRule type="expression" dxfId="841" priority="109">
      <formula>IF(AND(AU402&gt;=0, RIGHT(TEXT(AU402,"0.#"),1)&lt;&gt;"."),TRUE,FALSE)</formula>
    </cfRule>
    <cfRule type="expression" dxfId="840" priority="110">
      <formula>IF(AND(AU402&gt;=0, RIGHT(TEXT(AU402,"0.#"),1)="."),TRUE,FALSE)</formula>
    </cfRule>
    <cfRule type="expression" dxfId="839" priority="111">
      <formula>IF(AND(AU402&lt;0, RIGHT(TEXT(AU402,"0.#"),1)&lt;&gt;"."),TRUE,FALSE)</formula>
    </cfRule>
    <cfRule type="expression" dxfId="838" priority="112">
      <formula>IF(AND(AU402&lt;0, RIGHT(TEXT(AU402,"0.#"),1)="."),TRUE,FALSE)</formula>
    </cfRule>
  </conditionalFormatting>
  <conditionalFormatting sqref="AK434">
    <cfRule type="expression" dxfId="837" priority="107">
      <formula>IF(RIGHT(TEXT(AK434,"0.#"),1)=".",FALSE,TRUE)</formula>
    </cfRule>
    <cfRule type="expression" dxfId="836" priority="108">
      <formula>IF(RIGHT(TEXT(AK434,"0.#"),1)=".",TRUE,FALSE)</formula>
    </cfRule>
  </conditionalFormatting>
  <conditionalFormatting sqref="AU434:AX434">
    <cfRule type="expression" dxfId="835" priority="103">
      <formula>IF(AND(AU434&gt;=0, RIGHT(TEXT(AU434,"0.#"),1)&lt;&gt;"."),TRUE,FALSE)</formula>
    </cfRule>
    <cfRule type="expression" dxfId="834" priority="104">
      <formula>IF(AND(AU434&gt;=0, RIGHT(TEXT(AU434,"0.#"),1)="."),TRUE,FALSE)</formula>
    </cfRule>
    <cfRule type="expression" dxfId="833" priority="105">
      <formula>IF(AND(AU434&lt;0, RIGHT(TEXT(AU434,"0.#"),1)&lt;&gt;"."),TRUE,FALSE)</formula>
    </cfRule>
    <cfRule type="expression" dxfId="832" priority="106">
      <formula>IF(AND(AU434&lt;0, RIGHT(TEXT(AU434,"0.#"),1)="."),TRUE,FALSE)</formula>
    </cfRule>
  </conditionalFormatting>
  <conditionalFormatting sqref="AK435:AK463">
    <cfRule type="expression" dxfId="831" priority="101">
      <formula>IF(RIGHT(TEXT(AK435,"0.#"),1)=".",FALSE,TRUE)</formula>
    </cfRule>
    <cfRule type="expression" dxfId="830" priority="102">
      <formula>IF(RIGHT(TEXT(AK435,"0.#"),1)=".",TRUE,FALSE)</formula>
    </cfRule>
  </conditionalFormatting>
  <conditionalFormatting sqref="AU435:AX463">
    <cfRule type="expression" dxfId="829" priority="97">
      <formula>IF(AND(AU435&gt;=0, RIGHT(TEXT(AU435,"0.#"),1)&lt;&gt;"."),TRUE,FALSE)</formula>
    </cfRule>
    <cfRule type="expression" dxfId="828" priority="98">
      <formula>IF(AND(AU435&gt;=0, RIGHT(TEXT(AU435,"0.#"),1)="."),TRUE,FALSE)</formula>
    </cfRule>
    <cfRule type="expression" dxfId="827" priority="99">
      <formula>IF(AND(AU435&lt;0, RIGHT(TEXT(AU435,"0.#"),1)&lt;&gt;"."),TRUE,FALSE)</formula>
    </cfRule>
    <cfRule type="expression" dxfId="826" priority="100">
      <formula>IF(AND(AU435&lt;0, RIGHT(TEXT(AU435,"0.#"),1)="."),TRUE,FALSE)</formula>
    </cfRule>
  </conditionalFormatting>
  <conditionalFormatting sqref="AK467">
    <cfRule type="expression" dxfId="825" priority="95">
      <formula>IF(RIGHT(TEXT(AK467,"0.#"),1)=".",FALSE,TRUE)</formula>
    </cfRule>
    <cfRule type="expression" dxfId="824" priority="96">
      <formula>IF(RIGHT(TEXT(AK467,"0.#"),1)=".",TRUE,FALSE)</formula>
    </cfRule>
  </conditionalFormatting>
  <conditionalFormatting sqref="AU467:AX467">
    <cfRule type="expression" dxfId="823" priority="91">
      <formula>IF(AND(AU467&gt;=0, RIGHT(TEXT(AU467,"0.#"),1)&lt;&gt;"."),TRUE,FALSE)</formula>
    </cfRule>
    <cfRule type="expression" dxfId="822" priority="92">
      <formula>IF(AND(AU467&gt;=0, RIGHT(TEXT(AU467,"0.#"),1)="."),TRUE,FALSE)</formula>
    </cfRule>
    <cfRule type="expression" dxfId="821" priority="93">
      <formula>IF(AND(AU467&lt;0, RIGHT(TEXT(AU467,"0.#"),1)&lt;&gt;"."),TRUE,FALSE)</formula>
    </cfRule>
    <cfRule type="expression" dxfId="820" priority="94">
      <formula>IF(AND(AU467&lt;0, RIGHT(TEXT(AU467,"0.#"),1)="."),TRUE,FALSE)</formula>
    </cfRule>
  </conditionalFormatting>
  <conditionalFormatting sqref="AK468:AK496">
    <cfRule type="expression" dxfId="819" priority="89">
      <formula>IF(RIGHT(TEXT(AK468,"0.#"),1)=".",FALSE,TRUE)</formula>
    </cfRule>
    <cfRule type="expression" dxfId="818" priority="90">
      <formula>IF(RIGHT(TEXT(AK468,"0.#"),1)=".",TRUE,FALSE)</formula>
    </cfRule>
  </conditionalFormatting>
  <conditionalFormatting sqref="AU468:AX496">
    <cfRule type="expression" dxfId="817" priority="85">
      <formula>IF(AND(AU468&gt;=0, RIGHT(TEXT(AU468,"0.#"),1)&lt;&gt;"."),TRUE,FALSE)</formula>
    </cfRule>
    <cfRule type="expression" dxfId="816" priority="86">
      <formula>IF(AND(AU468&gt;=0, RIGHT(TEXT(AU468,"0.#"),1)="."),TRUE,FALSE)</formula>
    </cfRule>
    <cfRule type="expression" dxfId="815" priority="87">
      <formula>IF(AND(AU468&lt;0, RIGHT(TEXT(AU468,"0.#"),1)&lt;&gt;"."),TRUE,FALSE)</formula>
    </cfRule>
    <cfRule type="expression" dxfId="814" priority="88">
      <formula>IF(AND(AU468&lt;0, RIGHT(TEXT(AU468,"0.#"),1)="."),TRUE,FALSE)</formula>
    </cfRule>
  </conditionalFormatting>
  <conditionalFormatting sqref="AE24:AX24 AJ23:AS23">
    <cfRule type="expression" dxfId="813" priority="83">
      <formula>IF(RIGHT(TEXT(AE23,"0.#"),1)=".",FALSE,TRUE)</formula>
    </cfRule>
    <cfRule type="expression" dxfId="812" priority="84">
      <formula>IF(RIGHT(TEXT(AE23,"0.#"),1)=".",TRUE,FALSE)</formula>
    </cfRule>
  </conditionalFormatting>
  <conditionalFormatting sqref="AE25:AI25">
    <cfRule type="expression" dxfId="811" priority="75">
      <formula>IF(AND(AE25&gt;=0, RIGHT(TEXT(AE25,"0.#"),1)&lt;&gt;"."),TRUE,FALSE)</formula>
    </cfRule>
    <cfRule type="expression" dxfId="810" priority="76">
      <formula>IF(AND(AE25&gt;=0, RIGHT(TEXT(AE25,"0.#"),1)="."),TRUE,FALSE)</formula>
    </cfRule>
    <cfRule type="expression" dxfId="809" priority="77">
      <formula>IF(AND(AE25&lt;0, RIGHT(TEXT(AE25,"0.#"),1)&lt;&gt;"."),TRUE,FALSE)</formula>
    </cfRule>
    <cfRule type="expression" dxfId="808" priority="78">
      <formula>IF(AND(AE25&lt;0, RIGHT(TEXT(AE25,"0.#"),1)="."),TRUE,FALSE)</formula>
    </cfRule>
  </conditionalFormatting>
  <conditionalFormatting sqref="AJ25:AS25">
    <cfRule type="expression" dxfId="807" priority="71">
      <formula>IF(AND(AJ25&gt;=0, RIGHT(TEXT(AJ25,"0.#"),1)&lt;&gt;"."),TRUE,FALSE)</formula>
    </cfRule>
    <cfRule type="expression" dxfId="806" priority="72">
      <formula>IF(AND(AJ25&gt;=0, RIGHT(TEXT(AJ25,"0.#"),1)="."),TRUE,FALSE)</formula>
    </cfRule>
    <cfRule type="expression" dxfId="805" priority="73">
      <formula>IF(AND(AJ25&lt;0, RIGHT(TEXT(AJ25,"0.#"),1)&lt;&gt;"."),TRUE,FALSE)</formula>
    </cfRule>
    <cfRule type="expression" dxfId="804" priority="74">
      <formula>IF(AND(AJ25&lt;0, RIGHT(TEXT(AJ25,"0.#"),1)="."),TRUE,FALSE)</formula>
    </cfRule>
  </conditionalFormatting>
  <conditionalFormatting sqref="AU236:AX236">
    <cfRule type="expression" dxfId="803" priority="59">
      <formula>IF(AND(AU236&gt;=0, RIGHT(TEXT(AU236,"0.#"),1)&lt;&gt;"."),TRUE,FALSE)</formula>
    </cfRule>
    <cfRule type="expression" dxfId="802" priority="60">
      <formula>IF(AND(AU236&gt;=0, RIGHT(TEXT(AU236,"0.#"),1)="."),TRUE,FALSE)</formula>
    </cfRule>
    <cfRule type="expression" dxfId="801" priority="61">
      <formula>IF(AND(AU236&lt;0, RIGHT(TEXT(AU236,"0.#"),1)&lt;&gt;"."),TRUE,FALSE)</formula>
    </cfRule>
    <cfRule type="expression" dxfId="800" priority="62">
      <formula>IF(AND(AU236&lt;0, RIGHT(TEXT(AU236,"0.#"),1)="."),TRUE,FALSE)</formula>
    </cfRule>
  </conditionalFormatting>
  <conditionalFormatting sqref="AE43:AI43 AE38:AI38 AE33:AI33 AE28:AI28">
    <cfRule type="expression" dxfId="799" priority="57">
      <formula>IF(RIGHT(TEXT(AE28,"0.#"),1)=".",FALSE,TRUE)</formula>
    </cfRule>
    <cfRule type="expression" dxfId="798" priority="58">
      <formula>IF(RIGHT(TEXT(AE28,"0.#"),1)=".",TRUE,FALSE)</formula>
    </cfRule>
  </conditionalFormatting>
  <conditionalFormatting sqref="AE44:AX44 AJ43:AS43 AE39:AX39 AJ38:AS38 AE34:AX34 AJ33:AS33 AE29:AX29 AJ28:AS28">
    <cfRule type="expression" dxfId="797" priority="55">
      <formula>IF(RIGHT(TEXT(AE28,"0.#"),1)=".",FALSE,TRUE)</formula>
    </cfRule>
    <cfRule type="expression" dxfId="796" priority="56">
      <formula>IF(RIGHT(TEXT(AE28,"0.#"),1)=".",TRUE,FALSE)</formula>
    </cfRule>
  </conditionalFormatting>
  <conditionalFormatting sqref="AE45:AI45 AE40:AI40 AE35:AI35 AE30:AI30">
    <cfRule type="expression" dxfId="795" priority="51">
      <formula>IF(AND(AE30&gt;=0, RIGHT(TEXT(AE30,"0.#"),1)&lt;&gt;"."),TRUE,FALSE)</formula>
    </cfRule>
    <cfRule type="expression" dxfId="794" priority="52">
      <formula>IF(AND(AE30&gt;=0, RIGHT(TEXT(AE30,"0.#"),1)="."),TRUE,FALSE)</formula>
    </cfRule>
    <cfRule type="expression" dxfId="793" priority="53">
      <formula>IF(AND(AE30&lt;0, RIGHT(TEXT(AE30,"0.#"),1)&lt;&gt;"."),TRUE,FALSE)</formula>
    </cfRule>
    <cfRule type="expression" dxfId="792" priority="54">
      <formula>IF(AND(AE30&lt;0, RIGHT(TEXT(AE30,"0.#"),1)="."),TRUE,FALSE)</formula>
    </cfRule>
  </conditionalFormatting>
  <conditionalFormatting sqref="AJ45:AS45 AJ40:AS40 AJ35:AS35 AJ30:AS30">
    <cfRule type="expression" dxfId="791" priority="47">
      <formula>IF(AND(AJ30&gt;=0, RIGHT(TEXT(AJ30,"0.#"),1)&lt;&gt;"."),TRUE,FALSE)</formula>
    </cfRule>
    <cfRule type="expression" dxfId="790" priority="48">
      <formula>IF(AND(AJ30&gt;=0, RIGHT(TEXT(AJ30,"0.#"),1)="."),TRUE,FALSE)</formula>
    </cfRule>
    <cfRule type="expression" dxfId="789" priority="49">
      <formula>IF(AND(AJ30&lt;0, RIGHT(TEXT(AJ30,"0.#"),1)&lt;&gt;"."),TRUE,FALSE)</formula>
    </cfRule>
    <cfRule type="expression" dxfId="788" priority="50">
      <formula>IF(AND(AJ30&lt;0, RIGHT(TEXT(AJ30,"0.#"),1)="."),TRUE,FALSE)</formula>
    </cfRule>
  </conditionalFormatting>
  <conditionalFormatting sqref="AE64:AI64 AE59:AI59">
    <cfRule type="expression" dxfId="787" priority="45">
      <formula>IF(RIGHT(TEXT(AE59,"0.#"),1)=".",FALSE,TRUE)</formula>
    </cfRule>
    <cfRule type="expression" dxfId="786" priority="46">
      <formula>IF(RIGHT(TEXT(AE59,"0.#"),1)=".",TRUE,FALSE)</formula>
    </cfRule>
  </conditionalFormatting>
  <conditionalFormatting sqref="AE65:AX65 AJ64:AS64 AE60:AX60 AJ59:AS59">
    <cfRule type="expression" dxfId="785" priority="43">
      <formula>IF(RIGHT(TEXT(AE59,"0.#"),1)=".",FALSE,TRUE)</formula>
    </cfRule>
    <cfRule type="expression" dxfId="784" priority="44">
      <formula>IF(RIGHT(TEXT(AE59,"0.#"),1)=".",TRUE,FALSE)</formula>
    </cfRule>
  </conditionalFormatting>
  <conditionalFormatting sqref="AE66:AI66 AE61:AI61">
    <cfRule type="expression" dxfId="783" priority="39">
      <formula>IF(AND(AE61&gt;=0, RIGHT(TEXT(AE61,"0.#"),1)&lt;&gt;"."),TRUE,FALSE)</formula>
    </cfRule>
    <cfRule type="expression" dxfId="782" priority="40">
      <formula>IF(AND(AE61&gt;=0, RIGHT(TEXT(AE61,"0.#"),1)="."),TRUE,FALSE)</formula>
    </cfRule>
    <cfRule type="expression" dxfId="781" priority="41">
      <formula>IF(AND(AE61&lt;0, RIGHT(TEXT(AE61,"0.#"),1)&lt;&gt;"."),TRUE,FALSE)</formula>
    </cfRule>
    <cfRule type="expression" dxfId="780" priority="42">
      <formula>IF(AND(AE61&lt;0, RIGHT(TEXT(AE61,"0.#"),1)="."),TRUE,FALSE)</formula>
    </cfRule>
  </conditionalFormatting>
  <conditionalFormatting sqref="AJ66:AS66 AJ61:AS61">
    <cfRule type="expression" dxfId="779" priority="35">
      <formula>IF(AND(AJ61&gt;=0, RIGHT(TEXT(AJ61,"0.#"),1)&lt;&gt;"."),TRUE,FALSE)</formula>
    </cfRule>
    <cfRule type="expression" dxfId="778" priority="36">
      <formula>IF(AND(AJ61&gt;=0, RIGHT(TEXT(AJ61,"0.#"),1)="."),TRUE,FALSE)</formula>
    </cfRule>
    <cfRule type="expression" dxfId="777" priority="37">
      <formula>IF(AND(AJ61&lt;0, RIGHT(TEXT(AJ61,"0.#"),1)&lt;&gt;"."),TRUE,FALSE)</formula>
    </cfRule>
    <cfRule type="expression" dxfId="776" priority="38">
      <formula>IF(AND(AJ61&lt;0, RIGHT(TEXT(AJ61,"0.#"),1)="."),TRUE,FALSE)</formula>
    </cfRule>
  </conditionalFormatting>
  <conditionalFormatting sqref="AE81:AX81 AE78:AX78 AE75:AX75 AE72:AX72">
    <cfRule type="expression" dxfId="775" priority="33">
      <formula>IF(RIGHT(TEXT(AE72,"0.#"),1)=".",FALSE,TRUE)</formula>
    </cfRule>
    <cfRule type="expression" dxfId="774" priority="34">
      <formula>IF(RIGHT(TEXT(AE72,"0.#"),1)=".",TRUE,FALSE)</formula>
    </cfRule>
  </conditionalFormatting>
  <conditionalFormatting sqref="AE80:AS80 AE77:AS77 AE74:AS74 AE71:AS71">
    <cfRule type="expression" dxfId="773" priority="31">
      <formula>IF(RIGHT(TEXT(AE71,"0.#"),1)=".",FALSE,TRUE)</formula>
    </cfRule>
    <cfRule type="expression" dxfId="772" priority="32">
      <formula>IF(RIGHT(TEXT(AE71,"0.#"),1)=".",TRUE,FALSE)</formula>
    </cfRule>
  </conditionalFormatting>
  <conditionalFormatting sqref="P15:V17">
    <cfRule type="expression" dxfId="771" priority="29">
      <formula>IF(RIGHT(TEXT(P15,"0.#"),1)=".",FALSE,TRUE)</formula>
    </cfRule>
    <cfRule type="expression" dxfId="770" priority="30">
      <formula>IF(RIGHT(TEXT(P15,"0.#"),1)=".",TRUE,FALSE)</formula>
    </cfRule>
  </conditionalFormatting>
  <conditionalFormatting sqref="W14:AQ14">
    <cfRule type="expression" dxfId="769" priority="27">
      <formula>IF(RIGHT(TEXT(W14,"0.#"),1)=".",FALSE,TRUE)</formula>
    </cfRule>
    <cfRule type="expression" dxfId="768" priority="28">
      <formula>IF(RIGHT(TEXT(W14,"0.#"),1)=".",TRUE,FALSE)</formula>
    </cfRule>
  </conditionalFormatting>
  <conditionalFormatting sqref="W15:AQ17">
    <cfRule type="expression" dxfId="767" priority="25">
      <formula>IF(RIGHT(TEXT(W15,"0.#"),1)=".",FALSE,TRUE)</formula>
    </cfRule>
    <cfRule type="expression" dxfId="766" priority="26">
      <formula>IF(RIGHT(TEXT(W15,"0.#"),1)=".",TRUE,FALSE)</formula>
    </cfRule>
  </conditionalFormatting>
  <conditionalFormatting sqref="AE84:AI84">
    <cfRule type="expression" dxfId="765" priority="21">
      <formula>IF(AND(AE84&gt;=0, RIGHT(TEXT(AE84,"0.#"),1)&lt;&gt;"."),TRUE,FALSE)</formula>
    </cfRule>
    <cfRule type="expression" dxfId="764" priority="22">
      <formula>IF(AND(AE84&gt;=0, RIGHT(TEXT(AE84,"0.#"),1)="."),TRUE,FALSE)</formula>
    </cfRule>
    <cfRule type="expression" dxfId="763" priority="23">
      <formula>IF(AND(AE84&lt;0, RIGHT(TEXT(AE84,"0.#"),1)&lt;&gt;"."),TRUE,FALSE)</formula>
    </cfRule>
    <cfRule type="expression" dxfId="762" priority="24">
      <formula>IF(AND(AE84&lt;0, RIGHT(TEXT(AE84,"0.#"),1)="."),TRUE,FALSE)</formula>
    </cfRule>
  </conditionalFormatting>
  <conditionalFormatting sqref="AJ83:AN83">
    <cfRule type="expression" dxfId="761" priority="19">
      <formula>IF(RIGHT(TEXT(AJ83,"0.#"),1)=".",FALSE,TRUE)</formula>
    </cfRule>
    <cfRule type="expression" dxfId="760" priority="20">
      <formula>IF(RIGHT(TEXT(AJ83,"0.#"),1)=".",TRUE,FALSE)</formula>
    </cfRule>
  </conditionalFormatting>
  <conditionalFormatting sqref="AJ84:AN84">
    <cfRule type="expression" dxfId="759" priority="15">
      <formula>IF(AND(AJ84&gt;=0, RIGHT(TEXT(AJ84,"0.#"),1)&lt;&gt;"."),TRUE,FALSE)</formula>
    </cfRule>
    <cfRule type="expression" dxfId="758" priority="16">
      <formula>IF(AND(AJ84&gt;=0, RIGHT(TEXT(AJ84,"0.#"),1)="."),TRUE,FALSE)</formula>
    </cfRule>
    <cfRule type="expression" dxfId="757" priority="17">
      <formula>IF(AND(AJ84&lt;0, RIGHT(TEXT(AJ84,"0.#"),1)&lt;&gt;"."),TRUE,FALSE)</formula>
    </cfRule>
    <cfRule type="expression" dxfId="756" priority="18">
      <formula>IF(AND(AJ84&lt;0, RIGHT(TEXT(AJ84,"0.#"),1)="."),TRUE,FALSE)</formula>
    </cfRule>
  </conditionalFormatting>
  <conditionalFormatting sqref="AK404">
    <cfRule type="expression" dxfId="755" priority="13">
      <formula>IF(RIGHT(TEXT(AK404,"0.#"),1)=".",FALSE,TRUE)</formula>
    </cfRule>
    <cfRule type="expression" dxfId="754" priority="14">
      <formula>IF(RIGHT(TEXT(AK404,"0.#"),1)=".",TRUE,FALSE)</formula>
    </cfRule>
  </conditionalFormatting>
  <conditionalFormatting sqref="AK403">
    <cfRule type="expression" dxfId="753" priority="9">
      <formula>IF(RIGHT(TEXT(AK403,"0.#"),1)=".",FALSE,TRUE)</formula>
    </cfRule>
    <cfRule type="expression" dxfId="752" priority="10">
      <formula>IF(RIGHT(TEXT(AK403,"0.#"),1)=".",TRUE,FALSE)</formula>
    </cfRule>
  </conditionalFormatting>
  <conditionalFormatting sqref="AK405">
    <cfRule type="expression" dxfId="751" priority="7">
      <formula>IF(RIGHT(TEXT(AK405,"0.#"),1)=".",FALSE,TRUE)</formula>
    </cfRule>
    <cfRule type="expression" dxfId="750" priority="8">
      <formula>IF(RIGHT(TEXT(AK405,"0.#"),1)=".",TRUE,FALSE)</formula>
    </cfRule>
  </conditionalFormatting>
  <conditionalFormatting sqref="AK407">
    <cfRule type="expression" dxfId="749" priority="5">
      <formula>IF(RIGHT(TEXT(AK407,"0.#"),1)=".",FALSE,TRUE)</formula>
    </cfRule>
    <cfRule type="expression" dxfId="748" priority="6">
      <formula>IF(RIGHT(TEXT(AK407,"0.#"),1)=".",TRUE,FALSE)</formula>
    </cfRule>
  </conditionalFormatting>
  <conditionalFormatting sqref="AK408">
    <cfRule type="expression" dxfId="747" priority="3">
      <formula>IF(RIGHT(TEXT(AK408,"0.#"),1)=".",FALSE,TRUE)</formula>
    </cfRule>
    <cfRule type="expression" dxfId="746" priority="4">
      <formula>IF(RIGHT(TEXT(AK408,"0.#"),1)=".",TRUE,FALSE)</formula>
    </cfRule>
  </conditionalFormatting>
  <conditionalFormatting sqref="AK410">
    <cfRule type="expression" dxfId="745" priority="1">
      <formula>IF(RIGHT(TEXT(AK410,"0.#"),1)=".",FALSE,TRUE)</formula>
    </cfRule>
    <cfRule type="expression" dxfId="744" priority="2">
      <formula>IF(RIGHT(TEXT(AK410,"0.#"),1)=".",TRUE,FALSE)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6" manualBreakCount="6">
    <brk id="105" max="16383" man="1"/>
    <brk id="127" max="16383" man="1"/>
    <brk id="138" max="16383" man="1"/>
    <brk id="177" max="16383" man="1"/>
    <brk id="230"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469</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9" t="s">
        <v>13</v>
      </c>
      <c r="B2" s="140"/>
      <c r="C2" s="140"/>
      <c r="D2" s="140"/>
      <c r="E2" s="140"/>
      <c r="F2" s="141"/>
      <c r="G2" s="177" t="s">
        <v>319</v>
      </c>
      <c r="H2" s="153"/>
      <c r="I2" s="153"/>
      <c r="J2" s="153"/>
      <c r="K2" s="153"/>
      <c r="L2" s="153"/>
      <c r="M2" s="153"/>
      <c r="N2" s="153"/>
      <c r="O2" s="154"/>
      <c r="P2" s="152" t="s">
        <v>83</v>
      </c>
      <c r="Q2" s="153"/>
      <c r="R2" s="153"/>
      <c r="S2" s="153"/>
      <c r="T2" s="153"/>
      <c r="U2" s="153"/>
      <c r="V2" s="153"/>
      <c r="W2" s="153"/>
      <c r="X2" s="154"/>
      <c r="Y2" s="157"/>
      <c r="Z2" s="158"/>
      <c r="AA2" s="159"/>
      <c r="AB2" s="163" t="s">
        <v>12</v>
      </c>
      <c r="AC2" s="164"/>
      <c r="AD2" s="165"/>
      <c r="AE2" s="169" t="s">
        <v>69</v>
      </c>
      <c r="AF2" s="170"/>
      <c r="AG2" s="170"/>
      <c r="AH2" s="170"/>
      <c r="AI2" s="171"/>
      <c r="AJ2" s="169" t="s">
        <v>70</v>
      </c>
      <c r="AK2" s="170"/>
      <c r="AL2" s="170"/>
      <c r="AM2" s="170"/>
      <c r="AN2" s="171"/>
      <c r="AO2" s="169" t="s">
        <v>71</v>
      </c>
      <c r="AP2" s="170"/>
      <c r="AQ2" s="170"/>
      <c r="AR2" s="170"/>
      <c r="AS2" s="171"/>
      <c r="AT2" s="182" t="s">
        <v>303</v>
      </c>
      <c r="AU2" s="183"/>
      <c r="AV2" s="183"/>
      <c r="AW2" s="183"/>
      <c r="AX2" s="184"/>
    </row>
    <row r="3" spans="1:50" ht="18.75" customHeight="1" x14ac:dyDescent="0.15">
      <c r="A3" s="139"/>
      <c r="B3" s="140"/>
      <c r="C3" s="140"/>
      <c r="D3" s="140"/>
      <c r="E3" s="140"/>
      <c r="F3" s="141"/>
      <c r="G3" s="178"/>
      <c r="H3" s="84"/>
      <c r="I3" s="84"/>
      <c r="J3" s="84"/>
      <c r="K3" s="84"/>
      <c r="L3" s="84"/>
      <c r="M3" s="84"/>
      <c r="N3" s="84"/>
      <c r="O3" s="156"/>
      <c r="P3" s="155"/>
      <c r="Q3" s="84"/>
      <c r="R3" s="84"/>
      <c r="S3" s="84"/>
      <c r="T3" s="84"/>
      <c r="U3" s="84"/>
      <c r="V3" s="84"/>
      <c r="W3" s="84"/>
      <c r="X3" s="156"/>
      <c r="Y3" s="160"/>
      <c r="Z3" s="161"/>
      <c r="AA3" s="162"/>
      <c r="AB3" s="166"/>
      <c r="AC3" s="167"/>
      <c r="AD3" s="168"/>
      <c r="AE3" s="172"/>
      <c r="AF3" s="173"/>
      <c r="AG3" s="173"/>
      <c r="AH3" s="173"/>
      <c r="AI3" s="174"/>
      <c r="AJ3" s="172"/>
      <c r="AK3" s="173"/>
      <c r="AL3" s="173"/>
      <c r="AM3" s="173"/>
      <c r="AN3" s="174"/>
      <c r="AO3" s="172"/>
      <c r="AP3" s="173"/>
      <c r="AQ3" s="173"/>
      <c r="AR3" s="173"/>
      <c r="AS3" s="174"/>
      <c r="AT3" s="67"/>
      <c r="AU3" s="83"/>
      <c r="AV3" s="83"/>
      <c r="AW3" s="84" t="s">
        <v>461</v>
      </c>
      <c r="AX3" s="85"/>
    </row>
    <row r="4" spans="1:50" ht="22.5" customHeight="1" x14ac:dyDescent="0.15">
      <c r="A4" s="142"/>
      <c r="B4" s="140"/>
      <c r="C4" s="140"/>
      <c r="D4" s="140"/>
      <c r="E4" s="140"/>
      <c r="F4" s="141"/>
      <c r="G4" s="86"/>
      <c r="H4" s="87"/>
      <c r="I4" s="87"/>
      <c r="J4" s="87"/>
      <c r="K4" s="87"/>
      <c r="L4" s="87"/>
      <c r="M4" s="87"/>
      <c r="N4" s="87"/>
      <c r="O4" s="88"/>
      <c r="P4" s="229"/>
      <c r="Q4" s="244"/>
      <c r="R4" s="244"/>
      <c r="S4" s="244"/>
      <c r="T4" s="244"/>
      <c r="U4" s="244"/>
      <c r="V4" s="244"/>
      <c r="W4" s="244"/>
      <c r="X4" s="245"/>
      <c r="Y4" s="238" t="s">
        <v>14</v>
      </c>
      <c r="Z4" s="239"/>
      <c r="AA4" s="240"/>
      <c r="AB4" s="709"/>
      <c r="AC4" s="318"/>
      <c r="AD4" s="318"/>
      <c r="AE4" s="100"/>
      <c r="AF4" s="101"/>
      <c r="AG4" s="101"/>
      <c r="AH4" s="101"/>
      <c r="AI4" s="102"/>
      <c r="AJ4" s="100"/>
      <c r="AK4" s="101"/>
      <c r="AL4" s="101"/>
      <c r="AM4" s="101"/>
      <c r="AN4" s="102"/>
      <c r="AO4" s="100"/>
      <c r="AP4" s="101"/>
      <c r="AQ4" s="101"/>
      <c r="AR4" s="101"/>
      <c r="AS4" s="102"/>
      <c r="AT4" s="205"/>
      <c r="AU4" s="205"/>
      <c r="AV4" s="205"/>
      <c r="AW4" s="205"/>
      <c r="AX4" s="206"/>
    </row>
    <row r="5" spans="1:50" ht="22.5" customHeight="1" x14ac:dyDescent="0.15">
      <c r="A5" s="143"/>
      <c r="B5" s="144"/>
      <c r="C5" s="144"/>
      <c r="D5" s="144"/>
      <c r="E5" s="144"/>
      <c r="F5" s="145"/>
      <c r="G5" s="89"/>
      <c r="H5" s="90"/>
      <c r="I5" s="90"/>
      <c r="J5" s="90"/>
      <c r="K5" s="90"/>
      <c r="L5" s="90"/>
      <c r="M5" s="90"/>
      <c r="N5" s="90"/>
      <c r="O5" s="91"/>
      <c r="P5" s="246"/>
      <c r="Q5" s="246"/>
      <c r="R5" s="246"/>
      <c r="S5" s="246"/>
      <c r="T5" s="246"/>
      <c r="U5" s="246"/>
      <c r="V5" s="246"/>
      <c r="W5" s="246"/>
      <c r="X5" s="247"/>
      <c r="Y5" s="151" t="s">
        <v>65</v>
      </c>
      <c r="Z5" s="96"/>
      <c r="AA5" s="97"/>
      <c r="AB5" s="708"/>
      <c r="AC5" s="207"/>
      <c r="AD5" s="207"/>
      <c r="AE5" s="100"/>
      <c r="AF5" s="101"/>
      <c r="AG5" s="101"/>
      <c r="AH5" s="101"/>
      <c r="AI5" s="102"/>
      <c r="AJ5" s="100"/>
      <c r="AK5" s="101"/>
      <c r="AL5" s="101"/>
      <c r="AM5" s="101"/>
      <c r="AN5" s="102"/>
      <c r="AO5" s="100"/>
      <c r="AP5" s="101"/>
      <c r="AQ5" s="101"/>
      <c r="AR5" s="101"/>
      <c r="AS5" s="102"/>
      <c r="AT5" s="100"/>
      <c r="AU5" s="101"/>
      <c r="AV5" s="101"/>
      <c r="AW5" s="101"/>
      <c r="AX5" s="359"/>
    </row>
    <row r="6" spans="1:50" ht="22.5" customHeight="1" x14ac:dyDescent="0.15">
      <c r="A6" s="146"/>
      <c r="B6" s="147"/>
      <c r="C6" s="147"/>
      <c r="D6" s="147"/>
      <c r="E6" s="147"/>
      <c r="F6" s="148"/>
      <c r="G6" s="92"/>
      <c r="H6" s="93"/>
      <c r="I6" s="93"/>
      <c r="J6" s="93"/>
      <c r="K6" s="93"/>
      <c r="L6" s="93"/>
      <c r="M6" s="93"/>
      <c r="N6" s="93"/>
      <c r="O6" s="94"/>
      <c r="P6" s="248"/>
      <c r="Q6" s="248"/>
      <c r="R6" s="248"/>
      <c r="S6" s="248"/>
      <c r="T6" s="248"/>
      <c r="U6" s="248"/>
      <c r="V6" s="248"/>
      <c r="W6" s="248"/>
      <c r="X6" s="249"/>
      <c r="Y6" s="95" t="s">
        <v>15</v>
      </c>
      <c r="Z6" s="96"/>
      <c r="AA6" s="97"/>
      <c r="AB6" s="98" t="s">
        <v>462</v>
      </c>
      <c r="AC6" s="99"/>
      <c r="AD6" s="99"/>
      <c r="AE6" s="100"/>
      <c r="AF6" s="101"/>
      <c r="AG6" s="101"/>
      <c r="AH6" s="101"/>
      <c r="AI6" s="102"/>
      <c r="AJ6" s="100"/>
      <c r="AK6" s="101"/>
      <c r="AL6" s="101"/>
      <c r="AM6" s="101"/>
      <c r="AN6" s="102"/>
      <c r="AO6" s="100"/>
      <c r="AP6" s="101"/>
      <c r="AQ6" s="101"/>
      <c r="AR6" s="101"/>
      <c r="AS6" s="102"/>
      <c r="AT6" s="202"/>
      <c r="AU6" s="203"/>
      <c r="AV6" s="203"/>
      <c r="AW6" s="203"/>
      <c r="AX6" s="204"/>
    </row>
    <row r="7" spans="1:50" ht="18.75" customHeight="1" x14ac:dyDescent="0.15">
      <c r="A7" s="139" t="s">
        <v>13</v>
      </c>
      <c r="B7" s="140"/>
      <c r="C7" s="140"/>
      <c r="D7" s="140"/>
      <c r="E7" s="140"/>
      <c r="F7" s="141"/>
      <c r="G7" s="177" t="s">
        <v>319</v>
      </c>
      <c r="H7" s="153"/>
      <c r="I7" s="153"/>
      <c r="J7" s="153"/>
      <c r="K7" s="153"/>
      <c r="L7" s="153"/>
      <c r="M7" s="153"/>
      <c r="N7" s="153"/>
      <c r="O7" s="154"/>
      <c r="P7" s="152" t="s">
        <v>83</v>
      </c>
      <c r="Q7" s="153"/>
      <c r="R7" s="153"/>
      <c r="S7" s="153"/>
      <c r="T7" s="153"/>
      <c r="U7" s="153"/>
      <c r="V7" s="153"/>
      <c r="W7" s="153"/>
      <c r="X7" s="154"/>
      <c r="Y7" s="157"/>
      <c r="Z7" s="158"/>
      <c r="AA7" s="159"/>
      <c r="AB7" s="163" t="s">
        <v>12</v>
      </c>
      <c r="AC7" s="164"/>
      <c r="AD7" s="165"/>
      <c r="AE7" s="169" t="s">
        <v>69</v>
      </c>
      <c r="AF7" s="170"/>
      <c r="AG7" s="170"/>
      <c r="AH7" s="170"/>
      <c r="AI7" s="171"/>
      <c r="AJ7" s="169" t="s">
        <v>70</v>
      </c>
      <c r="AK7" s="170"/>
      <c r="AL7" s="170"/>
      <c r="AM7" s="170"/>
      <c r="AN7" s="171"/>
      <c r="AO7" s="169" t="s">
        <v>71</v>
      </c>
      <c r="AP7" s="170"/>
      <c r="AQ7" s="170"/>
      <c r="AR7" s="170"/>
      <c r="AS7" s="171"/>
      <c r="AT7" s="182" t="s">
        <v>303</v>
      </c>
      <c r="AU7" s="183"/>
      <c r="AV7" s="183"/>
      <c r="AW7" s="183"/>
      <c r="AX7" s="184"/>
    </row>
    <row r="8" spans="1:50" ht="18.75" customHeight="1" x14ac:dyDescent="0.15">
      <c r="A8" s="139"/>
      <c r="B8" s="140"/>
      <c r="C8" s="140"/>
      <c r="D8" s="140"/>
      <c r="E8" s="140"/>
      <c r="F8" s="141"/>
      <c r="G8" s="178"/>
      <c r="H8" s="84"/>
      <c r="I8" s="84"/>
      <c r="J8" s="84"/>
      <c r="K8" s="84"/>
      <c r="L8" s="84"/>
      <c r="M8" s="84"/>
      <c r="N8" s="84"/>
      <c r="O8" s="156"/>
      <c r="P8" s="155"/>
      <c r="Q8" s="84"/>
      <c r="R8" s="84"/>
      <c r="S8" s="84"/>
      <c r="T8" s="84"/>
      <c r="U8" s="84"/>
      <c r="V8" s="84"/>
      <c r="W8" s="84"/>
      <c r="X8" s="156"/>
      <c r="Y8" s="160"/>
      <c r="Z8" s="161"/>
      <c r="AA8" s="162"/>
      <c r="AB8" s="166"/>
      <c r="AC8" s="167"/>
      <c r="AD8" s="168"/>
      <c r="AE8" s="172"/>
      <c r="AF8" s="173"/>
      <c r="AG8" s="173"/>
      <c r="AH8" s="173"/>
      <c r="AI8" s="174"/>
      <c r="AJ8" s="172"/>
      <c r="AK8" s="173"/>
      <c r="AL8" s="173"/>
      <c r="AM8" s="173"/>
      <c r="AN8" s="174"/>
      <c r="AO8" s="172"/>
      <c r="AP8" s="173"/>
      <c r="AQ8" s="173"/>
      <c r="AR8" s="173"/>
      <c r="AS8" s="174"/>
      <c r="AT8" s="67"/>
      <c r="AU8" s="83"/>
      <c r="AV8" s="83"/>
      <c r="AW8" s="84" t="s">
        <v>360</v>
      </c>
      <c r="AX8" s="85"/>
    </row>
    <row r="9" spans="1:50" ht="22.5" customHeight="1" x14ac:dyDescent="0.15">
      <c r="A9" s="142"/>
      <c r="B9" s="140"/>
      <c r="C9" s="140"/>
      <c r="D9" s="140"/>
      <c r="E9" s="140"/>
      <c r="F9" s="141"/>
      <c r="G9" s="86"/>
      <c r="H9" s="87"/>
      <c r="I9" s="87"/>
      <c r="J9" s="87"/>
      <c r="K9" s="87"/>
      <c r="L9" s="87"/>
      <c r="M9" s="87"/>
      <c r="N9" s="87"/>
      <c r="O9" s="88"/>
      <c r="P9" s="229"/>
      <c r="Q9" s="244"/>
      <c r="R9" s="244"/>
      <c r="S9" s="244"/>
      <c r="T9" s="244"/>
      <c r="U9" s="244"/>
      <c r="V9" s="244"/>
      <c r="W9" s="244"/>
      <c r="X9" s="245"/>
      <c r="Y9" s="238" t="s">
        <v>14</v>
      </c>
      <c r="Z9" s="239"/>
      <c r="AA9" s="240"/>
      <c r="AB9" s="709"/>
      <c r="AC9" s="318"/>
      <c r="AD9" s="318"/>
      <c r="AE9" s="100"/>
      <c r="AF9" s="101"/>
      <c r="AG9" s="101"/>
      <c r="AH9" s="101"/>
      <c r="AI9" s="102"/>
      <c r="AJ9" s="100"/>
      <c r="AK9" s="101"/>
      <c r="AL9" s="101"/>
      <c r="AM9" s="101"/>
      <c r="AN9" s="102"/>
      <c r="AO9" s="100"/>
      <c r="AP9" s="101"/>
      <c r="AQ9" s="101"/>
      <c r="AR9" s="101"/>
      <c r="AS9" s="102"/>
      <c r="AT9" s="205"/>
      <c r="AU9" s="205"/>
      <c r="AV9" s="205"/>
      <c r="AW9" s="205"/>
      <c r="AX9" s="206"/>
    </row>
    <row r="10" spans="1:50" ht="22.5" customHeight="1" x14ac:dyDescent="0.15">
      <c r="A10" s="143"/>
      <c r="B10" s="144"/>
      <c r="C10" s="144"/>
      <c r="D10" s="144"/>
      <c r="E10" s="144"/>
      <c r="F10" s="145"/>
      <c r="G10" s="89"/>
      <c r="H10" s="90"/>
      <c r="I10" s="90"/>
      <c r="J10" s="90"/>
      <c r="K10" s="90"/>
      <c r="L10" s="90"/>
      <c r="M10" s="90"/>
      <c r="N10" s="90"/>
      <c r="O10" s="91"/>
      <c r="P10" s="246"/>
      <c r="Q10" s="246"/>
      <c r="R10" s="246"/>
      <c r="S10" s="246"/>
      <c r="T10" s="246"/>
      <c r="U10" s="246"/>
      <c r="V10" s="246"/>
      <c r="W10" s="246"/>
      <c r="X10" s="247"/>
      <c r="Y10" s="151" t="s">
        <v>65</v>
      </c>
      <c r="Z10" s="96"/>
      <c r="AA10" s="97"/>
      <c r="AB10" s="708"/>
      <c r="AC10" s="207"/>
      <c r="AD10" s="207"/>
      <c r="AE10" s="100"/>
      <c r="AF10" s="101"/>
      <c r="AG10" s="101"/>
      <c r="AH10" s="101"/>
      <c r="AI10" s="102"/>
      <c r="AJ10" s="100"/>
      <c r="AK10" s="101"/>
      <c r="AL10" s="101"/>
      <c r="AM10" s="101"/>
      <c r="AN10" s="102"/>
      <c r="AO10" s="100"/>
      <c r="AP10" s="101"/>
      <c r="AQ10" s="101"/>
      <c r="AR10" s="101"/>
      <c r="AS10" s="102"/>
      <c r="AT10" s="100"/>
      <c r="AU10" s="101"/>
      <c r="AV10" s="101"/>
      <c r="AW10" s="101"/>
      <c r="AX10" s="359"/>
    </row>
    <row r="11" spans="1:50" ht="22.5" customHeight="1" x14ac:dyDescent="0.15">
      <c r="A11" s="146"/>
      <c r="B11" s="147"/>
      <c r="C11" s="147"/>
      <c r="D11" s="147"/>
      <c r="E11" s="147"/>
      <c r="F11" s="148"/>
      <c r="G11" s="92"/>
      <c r="H11" s="93"/>
      <c r="I11" s="93"/>
      <c r="J11" s="93"/>
      <c r="K11" s="93"/>
      <c r="L11" s="93"/>
      <c r="M11" s="93"/>
      <c r="N11" s="93"/>
      <c r="O11" s="94"/>
      <c r="P11" s="248"/>
      <c r="Q11" s="248"/>
      <c r="R11" s="248"/>
      <c r="S11" s="248"/>
      <c r="T11" s="248"/>
      <c r="U11" s="248"/>
      <c r="V11" s="248"/>
      <c r="W11" s="248"/>
      <c r="X11" s="249"/>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02"/>
      <c r="AU11" s="203"/>
      <c r="AV11" s="203"/>
      <c r="AW11" s="203"/>
      <c r="AX11" s="204"/>
    </row>
    <row r="12" spans="1:50" ht="18.75" customHeight="1" x14ac:dyDescent="0.15">
      <c r="A12" s="139" t="s">
        <v>13</v>
      </c>
      <c r="B12" s="140"/>
      <c r="C12" s="140"/>
      <c r="D12" s="140"/>
      <c r="E12" s="140"/>
      <c r="F12" s="141"/>
      <c r="G12" s="177" t="s">
        <v>319</v>
      </c>
      <c r="H12" s="153"/>
      <c r="I12" s="153"/>
      <c r="J12" s="153"/>
      <c r="K12" s="153"/>
      <c r="L12" s="153"/>
      <c r="M12" s="153"/>
      <c r="N12" s="153"/>
      <c r="O12" s="154"/>
      <c r="P12" s="152" t="s">
        <v>83</v>
      </c>
      <c r="Q12" s="153"/>
      <c r="R12" s="153"/>
      <c r="S12" s="153"/>
      <c r="T12" s="153"/>
      <c r="U12" s="153"/>
      <c r="V12" s="153"/>
      <c r="W12" s="153"/>
      <c r="X12" s="154"/>
      <c r="Y12" s="157"/>
      <c r="Z12" s="158"/>
      <c r="AA12" s="159"/>
      <c r="AB12" s="163" t="s">
        <v>12</v>
      </c>
      <c r="AC12" s="164"/>
      <c r="AD12" s="165"/>
      <c r="AE12" s="169" t="s">
        <v>69</v>
      </c>
      <c r="AF12" s="170"/>
      <c r="AG12" s="170"/>
      <c r="AH12" s="170"/>
      <c r="AI12" s="171"/>
      <c r="AJ12" s="169" t="s">
        <v>70</v>
      </c>
      <c r="AK12" s="170"/>
      <c r="AL12" s="170"/>
      <c r="AM12" s="170"/>
      <c r="AN12" s="171"/>
      <c r="AO12" s="169" t="s">
        <v>71</v>
      </c>
      <c r="AP12" s="170"/>
      <c r="AQ12" s="170"/>
      <c r="AR12" s="170"/>
      <c r="AS12" s="171"/>
      <c r="AT12" s="182" t="s">
        <v>303</v>
      </c>
      <c r="AU12" s="183"/>
      <c r="AV12" s="183"/>
      <c r="AW12" s="183"/>
      <c r="AX12" s="184"/>
    </row>
    <row r="13" spans="1:50" ht="18.75" customHeight="1" x14ac:dyDescent="0.15">
      <c r="A13" s="139"/>
      <c r="B13" s="140"/>
      <c r="C13" s="140"/>
      <c r="D13" s="140"/>
      <c r="E13" s="140"/>
      <c r="F13" s="141"/>
      <c r="G13" s="178"/>
      <c r="H13" s="84"/>
      <c r="I13" s="84"/>
      <c r="J13" s="84"/>
      <c r="K13" s="84"/>
      <c r="L13" s="84"/>
      <c r="M13" s="84"/>
      <c r="N13" s="84"/>
      <c r="O13" s="156"/>
      <c r="P13" s="155"/>
      <c r="Q13" s="84"/>
      <c r="R13" s="84"/>
      <c r="S13" s="84"/>
      <c r="T13" s="84"/>
      <c r="U13" s="84"/>
      <c r="V13" s="84"/>
      <c r="W13" s="84"/>
      <c r="X13" s="156"/>
      <c r="Y13" s="160"/>
      <c r="Z13" s="161"/>
      <c r="AA13" s="162"/>
      <c r="AB13" s="166"/>
      <c r="AC13" s="167"/>
      <c r="AD13" s="168"/>
      <c r="AE13" s="172"/>
      <c r="AF13" s="173"/>
      <c r="AG13" s="173"/>
      <c r="AH13" s="173"/>
      <c r="AI13" s="174"/>
      <c r="AJ13" s="172"/>
      <c r="AK13" s="173"/>
      <c r="AL13" s="173"/>
      <c r="AM13" s="173"/>
      <c r="AN13" s="174"/>
      <c r="AO13" s="172"/>
      <c r="AP13" s="173"/>
      <c r="AQ13" s="173"/>
      <c r="AR13" s="173"/>
      <c r="AS13" s="174"/>
      <c r="AT13" s="67"/>
      <c r="AU13" s="83"/>
      <c r="AV13" s="83"/>
      <c r="AW13" s="84" t="s">
        <v>360</v>
      </c>
      <c r="AX13" s="85"/>
    </row>
    <row r="14" spans="1:50" ht="22.5" customHeight="1" x14ac:dyDescent="0.15">
      <c r="A14" s="142"/>
      <c r="B14" s="140"/>
      <c r="C14" s="140"/>
      <c r="D14" s="140"/>
      <c r="E14" s="140"/>
      <c r="F14" s="141"/>
      <c r="G14" s="86"/>
      <c r="H14" s="87"/>
      <c r="I14" s="87"/>
      <c r="J14" s="87"/>
      <c r="K14" s="87"/>
      <c r="L14" s="87"/>
      <c r="M14" s="87"/>
      <c r="N14" s="87"/>
      <c r="O14" s="88"/>
      <c r="P14" s="229"/>
      <c r="Q14" s="244"/>
      <c r="R14" s="244"/>
      <c r="S14" s="244"/>
      <c r="T14" s="244"/>
      <c r="U14" s="244"/>
      <c r="V14" s="244"/>
      <c r="W14" s="244"/>
      <c r="X14" s="245"/>
      <c r="Y14" s="238" t="s">
        <v>14</v>
      </c>
      <c r="Z14" s="239"/>
      <c r="AA14" s="240"/>
      <c r="AB14" s="709"/>
      <c r="AC14" s="318"/>
      <c r="AD14" s="318"/>
      <c r="AE14" s="100"/>
      <c r="AF14" s="101"/>
      <c r="AG14" s="101"/>
      <c r="AH14" s="101"/>
      <c r="AI14" s="102"/>
      <c r="AJ14" s="100"/>
      <c r="AK14" s="101"/>
      <c r="AL14" s="101"/>
      <c r="AM14" s="101"/>
      <c r="AN14" s="102"/>
      <c r="AO14" s="100"/>
      <c r="AP14" s="101"/>
      <c r="AQ14" s="101"/>
      <c r="AR14" s="101"/>
      <c r="AS14" s="102"/>
      <c r="AT14" s="205"/>
      <c r="AU14" s="205"/>
      <c r="AV14" s="205"/>
      <c r="AW14" s="205"/>
      <c r="AX14" s="206"/>
    </row>
    <row r="15" spans="1:50" ht="22.5" customHeight="1" x14ac:dyDescent="0.15">
      <c r="A15" s="143"/>
      <c r="B15" s="144"/>
      <c r="C15" s="144"/>
      <c r="D15" s="144"/>
      <c r="E15" s="144"/>
      <c r="F15" s="145"/>
      <c r="G15" s="89"/>
      <c r="H15" s="90"/>
      <c r="I15" s="90"/>
      <c r="J15" s="90"/>
      <c r="K15" s="90"/>
      <c r="L15" s="90"/>
      <c r="M15" s="90"/>
      <c r="N15" s="90"/>
      <c r="O15" s="91"/>
      <c r="P15" s="246"/>
      <c r="Q15" s="246"/>
      <c r="R15" s="246"/>
      <c r="S15" s="246"/>
      <c r="T15" s="246"/>
      <c r="U15" s="246"/>
      <c r="V15" s="246"/>
      <c r="W15" s="246"/>
      <c r="X15" s="247"/>
      <c r="Y15" s="151" t="s">
        <v>65</v>
      </c>
      <c r="Z15" s="96"/>
      <c r="AA15" s="97"/>
      <c r="AB15" s="708"/>
      <c r="AC15" s="207"/>
      <c r="AD15" s="207"/>
      <c r="AE15" s="100"/>
      <c r="AF15" s="101"/>
      <c r="AG15" s="101"/>
      <c r="AH15" s="101"/>
      <c r="AI15" s="102"/>
      <c r="AJ15" s="100"/>
      <c r="AK15" s="101"/>
      <c r="AL15" s="101"/>
      <c r="AM15" s="101"/>
      <c r="AN15" s="102"/>
      <c r="AO15" s="100"/>
      <c r="AP15" s="101"/>
      <c r="AQ15" s="101"/>
      <c r="AR15" s="101"/>
      <c r="AS15" s="102"/>
      <c r="AT15" s="100"/>
      <c r="AU15" s="101"/>
      <c r="AV15" s="101"/>
      <c r="AW15" s="101"/>
      <c r="AX15" s="359"/>
    </row>
    <row r="16" spans="1:50" ht="22.5" customHeight="1" x14ac:dyDescent="0.15">
      <c r="A16" s="146"/>
      <c r="B16" s="147"/>
      <c r="C16" s="147"/>
      <c r="D16" s="147"/>
      <c r="E16" s="147"/>
      <c r="F16" s="148"/>
      <c r="G16" s="92"/>
      <c r="H16" s="93"/>
      <c r="I16" s="93"/>
      <c r="J16" s="93"/>
      <c r="K16" s="93"/>
      <c r="L16" s="93"/>
      <c r="M16" s="93"/>
      <c r="N16" s="93"/>
      <c r="O16" s="94"/>
      <c r="P16" s="248"/>
      <c r="Q16" s="248"/>
      <c r="R16" s="248"/>
      <c r="S16" s="248"/>
      <c r="T16" s="248"/>
      <c r="U16" s="248"/>
      <c r="V16" s="248"/>
      <c r="W16" s="248"/>
      <c r="X16" s="249"/>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02"/>
      <c r="AU16" s="203"/>
      <c r="AV16" s="203"/>
      <c r="AW16" s="203"/>
      <c r="AX16" s="204"/>
    </row>
    <row r="17" spans="1:50" ht="18.75" customHeight="1" x14ac:dyDescent="0.15">
      <c r="A17" s="139" t="s">
        <v>13</v>
      </c>
      <c r="B17" s="140"/>
      <c r="C17" s="140"/>
      <c r="D17" s="140"/>
      <c r="E17" s="140"/>
      <c r="F17" s="141"/>
      <c r="G17" s="177" t="s">
        <v>319</v>
      </c>
      <c r="H17" s="153"/>
      <c r="I17" s="153"/>
      <c r="J17" s="153"/>
      <c r="K17" s="153"/>
      <c r="L17" s="153"/>
      <c r="M17" s="153"/>
      <c r="N17" s="153"/>
      <c r="O17" s="154"/>
      <c r="P17" s="152" t="s">
        <v>83</v>
      </c>
      <c r="Q17" s="153"/>
      <c r="R17" s="153"/>
      <c r="S17" s="153"/>
      <c r="T17" s="153"/>
      <c r="U17" s="153"/>
      <c r="V17" s="153"/>
      <c r="W17" s="153"/>
      <c r="X17" s="154"/>
      <c r="Y17" s="157"/>
      <c r="Z17" s="158"/>
      <c r="AA17" s="159"/>
      <c r="AB17" s="163" t="s">
        <v>12</v>
      </c>
      <c r="AC17" s="164"/>
      <c r="AD17" s="165"/>
      <c r="AE17" s="169" t="s">
        <v>69</v>
      </c>
      <c r="AF17" s="170"/>
      <c r="AG17" s="170"/>
      <c r="AH17" s="170"/>
      <c r="AI17" s="171"/>
      <c r="AJ17" s="169" t="s">
        <v>70</v>
      </c>
      <c r="AK17" s="170"/>
      <c r="AL17" s="170"/>
      <c r="AM17" s="170"/>
      <c r="AN17" s="171"/>
      <c r="AO17" s="169" t="s">
        <v>71</v>
      </c>
      <c r="AP17" s="170"/>
      <c r="AQ17" s="170"/>
      <c r="AR17" s="170"/>
      <c r="AS17" s="171"/>
      <c r="AT17" s="182" t="s">
        <v>303</v>
      </c>
      <c r="AU17" s="183"/>
      <c r="AV17" s="183"/>
      <c r="AW17" s="183"/>
      <c r="AX17" s="184"/>
    </row>
    <row r="18" spans="1:50" ht="18.75" customHeight="1" x14ac:dyDescent="0.15">
      <c r="A18" s="139"/>
      <c r="B18" s="140"/>
      <c r="C18" s="140"/>
      <c r="D18" s="140"/>
      <c r="E18" s="140"/>
      <c r="F18" s="141"/>
      <c r="G18" s="178"/>
      <c r="H18" s="84"/>
      <c r="I18" s="84"/>
      <c r="J18" s="84"/>
      <c r="K18" s="84"/>
      <c r="L18" s="84"/>
      <c r="M18" s="84"/>
      <c r="N18" s="84"/>
      <c r="O18" s="156"/>
      <c r="P18" s="155"/>
      <c r="Q18" s="84"/>
      <c r="R18" s="84"/>
      <c r="S18" s="84"/>
      <c r="T18" s="84"/>
      <c r="U18" s="84"/>
      <c r="V18" s="84"/>
      <c r="W18" s="84"/>
      <c r="X18" s="156"/>
      <c r="Y18" s="160"/>
      <c r="Z18" s="161"/>
      <c r="AA18" s="162"/>
      <c r="AB18" s="166"/>
      <c r="AC18" s="167"/>
      <c r="AD18" s="168"/>
      <c r="AE18" s="172"/>
      <c r="AF18" s="173"/>
      <c r="AG18" s="173"/>
      <c r="AH18" s="173"/>
      <c r="AI18" s="174"/>
      <c r="AJ18" s="172"/>
      <c r="AK18" s="173"/>
      <c r="AL18" s="173"/>
      <c r="AM18" s="173"/>
      <c r="AN18" s="174"/>
      <c r="AO18" s="172"/>
      <c r="AP18" s="173"/>
      <c r="AQ18" s="173"/>
      <c r="AR18" s="173"/>
      <c r="AS18" s="174"/>
      <c r="AT18" s="67"/>
      <c r="AU18" s="83"/>
      <c r="AV18" s="83"/>
      <c r="AW18" s="84" t="s">
        <v>360</v>
      </c>
      <c r="AX18" s="85"/>
    </row>
    <row r="19" spans="1:50" ht="22.5" customHeight="1" x14ac:dyDescent="0.15">
      <c r="A19" s="142"/>
      <c r="B19" s="140"/>
      <c r="C19" s="140"/>
      <c r="D19" s="140"/>
      <c r="E19" s="140"/>
      <c r="F19" s="141"/>
      <c r="G19" s="86"/>
      <c r="H19" s="87"/>
      <c r="I19" s="87"/>
      <c r="J19" s="87"/>
      <c r="K19" s="87"/>
      <c r="L19" s="87"/>
      <c r="M19" s="87"/>
      <c r="N19" s="87"/>
      <c r="O19" s="88"/>
      <c r="P19" s="229"/>
      <c r="Q19" s="244"/>
      <c r="R19" s="244"/>
      <c r="S19" s="244"/>
      <c r="T19" s="244"/>
      <c r="U19" s="244"/>
      <c r="V19" s="244"/>
      <c r="W19" s="244"/>
      <c r="X19" s="245"/>
      <c r="Y19" s="238" t="s">
        <v>14</v>
      </c>
      <c r="Z19" s="239"/>
      <c r="AA19" s="240"/>
      <c r="AB19" s="709"/>
      <c r="AC19" s="318"/>
      <c r="AD19" s="318"/>
      <c r="AE19" s="100"/>
      <c r="AF19" s="101"/>
      <c r="AG19" s="101"/>
      <c r="AH19" s="101"/>
      <c r="AI19" s="102"/>
      <c r="AJ19" s="100"/>
      <c r="AK19" s="101"/>
      <c r="AL19" s="101"/>
      <c r="AM19" s="101"/>
      <c r="AN19" s="102"/>
      <c r="AO19" s="100"/>
      <c r="AP19" s="101"/>
      <c r="AQ19" s="101"/>
      <c r="AR19" s="101"/>
      <c r="AS19" s="102"/>
      <c r="AT19" s="205"/>
      <c r="AU19" s="205"/>
      <c r="AV19" s="205"/>
      <c r="AW19" s="205"/>
      <c r="AX19" s="206"/>
    </row>
    <row r="20" spans="1:50" ht="22.5" customHeight="1" x14ac:dyDescent="0.15">
      <c r="A20" s="143"/>
      <c r="B20" s="144"/>
      <c r="C20" s="144"/>
      <c r="D20" s="144"/>
      <c r="E20" s="144"/>
      <c r="F20" s="145"/>
      <c r="G20" s="89"/>
      <c r="H20" s="90"/>
      <c r="I20" s="90"/>
      <c r="J20" s="90"/>
      <c r="K20" s="90"/>
      <c r="L20" s="90"/>
      <c r="M20" s="90"/>
      <c r="N20" s="90"/>
      <c r="O20" s="91"/>
      <c r="P20" s="246"/>
      <c r="Q20" s="246"/>
      <c r="R20" s="246"/>
      <c r="S20" s="246"/>
      <c r="T20" s="246"/>
      <c r="U20" s="246"/>
      <c r="V20" s="246"/>
      <c r="W20" s="246"/>
      <c r="X20" s="247"/>
      <c r="Y20" s="151" t="s">
        <v>65</v>
      </c>
      <c r="Z20" s="96"/>
      <c r="AA20" s="97"/>
      <c r="AB20" s="708"/>
      <c r="AC20" s="207"/>
      <c r="AD20" s="207"/>
      <c r="AE20" s="100"/>
      <c r="AF20" s="101"/>
      <c r="AG20" s="101"/>
      <c r="AH20" s="101"/>
      <c r="AI20" s="102"/>
      <c r="AJ20" s="100"/>
      <c r="AK20" s="101"/>
      <c r="AL20" s="101"/>
      <c r="AM20" s="101"/>
      <c r="AN20" s="102"/>
      <c r="AO20" s="100"/>
      <c r="AP20" s="101"/>
      <c r="AQ20" s="101"/>
      <c r="AR20" s="101"/>
      <c r="AS20" s="102"/>
      <c r="AT20" s="100"/>
      <c r="AU20" s="101"/>
      <c r="AV20" s="101"/>
      <c r="AW20" s="101"/>
      <c r="AX20" s="359"/>
    </row>
    <row r="21" spans="1:50" ht="22.5" customHeight="1" x14ac:dyDescent="0.15">
      <c r="A21" s="146"/>
      <c r="B21" s="147"/>
      <c r="C21" s="147"/>
      <c r="D21" s="147"/>
      <c r="E21" s="147"/>
      <c r="F21" s="148"/>
      <c r="G21" s="92"/>
      <c r="H21" s="93"/>
      <c r="I21" s="93"/>
      <c r="J21" s="93"/>
      <c r="K21" s="93"/>
      <c r="L21" s="93"/>
      <c r="M21" s="93"/>
      <c r="N21" s="93"/>
      <c r="O21" s="94"/>
      <c r="P21" s="248"/>
      <c r="Q21" s="248"/>
      <c r="R21" s="248"/>
      <c r="S21" s="248"/>
      <c r="T21" s="248"/>
      <c r="U21" s="248"/>
      <c r="V21" s="248"/>
      <c r="W21" s="248"/>
      <c r="X21" s="249"/>
      <c r="Y21" s="95" t="s">
        <v>15</v>
      </c>
      <c r="Z21" s="96"/>
      <c r="AA21" s="97"/>
      <c r="AB21" s="98" t="s">
        <v>463</v>
      </c>
      <c r="AC21" s="99"/>
      <c r="AD21" s="99"/>
      <c r="AE21" s="100"/>
      <c r="AF21" s="101"/>
      <c r="AG21" s="101"/>
      <c r="AH21" s="101"/>
      <c r="AI21" s="102"/>
      <c r="AJ21" s="100"/>
      <c r="AK21" s="101"/>
      <c r="AL21" s="101"/>
      <c r="AM21" s="101"/>
      <c r="AN21" s="102"/>
      <c r="AO21" s="100"/>
      <c r="AP21" s="101"/>
      <c r="AQ21" s="101"/>
      <c r="AR21" s="101"/>
      <c r="AS21" s="102"/>
      <c r="AT21" s="202"/>
      <c r="AU21" s="203"/>
      <c r="AV21" s="203"/>
      <c r="AW21" s="203"/>
      <c r="AX21" s="204"/>
    </row>
    <row r="22" spans="1:50" ht="18.75" customHeight="1" x14ac:dyDescent="0.15">
      <c r="A22" s="139" t="s">
        <v>13</v>
      </c>
      <c r="B22" s="140"/>
      <c r="C22" s="140"/>
      <c r="D22" s="140"/>
      <c r="E22" s="140"/>
      <c r="F22" s="141"/>
      <c r="G22" s="177" t="s">
        <v>319</v>
      </c>
      <c r="H22" s="153"/>
      <c r="I22" s="153"/>
      <c r="J22" s="153"/>
      <c r="K22" s="153"/>
      <c r="L22" s="153"/>
      <c r="M22" s="153"/>
      <c r="N22" s="153"/>
      <c r="O22" s="154"/>
      <c r="P22" s="152" t="s">
        <v>83</v>
      </c>
      <c r="Q22" s="153"/>
      <c r="R22" s="153"/>
      <c r="S22" s="153"/>
      <c r="T22" s="153"/>
      <c r="U22" s="153"/>
      <c r="V22" s="153"/>
      <c r="W22" s="153"/>
      <c r="X22" s="154"/>
      <c r="Y22" s="157"/>
      <c r="Z22" s="158"/>
      <c r="AA22" s="159"/>
      <c r="AB22" s="163" t="s">
        <v>12</v>
      </c>
      <c r="AC22" s="164"/>
      <c r="AD22" s="165"/>
      <c r="AE22" s="169" t="s">
        <v>69</v>
      </c>
      <c r="AF22" s="170"/>
      <c r="AG22" s="170"/>
      <c r="AH22" s="170"/>
      <c r="AI22" s="171"/>
      <c r="AJ22" s="169" t="s">
        <v>70</v>
      </c>
      <c r="AK22" s="170"/>
      <c r="AL22" s="170"/>
      <c r="AM22" s="170"/>
      <c r="AN22" s="171"/>
      <c r="AO22" s="169" t="s">
        <v>71</v>
      </c>
      <c r="AP22" s="170"/>
      <c r="AQ22" s="170"/>
      <c r="AR22" s="170"/>
      <c r="AS22" s="171"/>
      <c r="AT22" s="182" t="s">
        <v>303</v>
      </c>
      <c r="AU22" s="183"/>
      <c r="AV22" s="183"/>
      <c r="AW22" s="183"/>
      <c r="AX22" s="184"/>
    </row>
    <row r="23" spans="1:50" ht="18.75" customHeight="1" x14ac:dyDescent="0.15">
      <c r="A23" s="139"/>
      <c r="B23" s="140"/>
      <c r="C23" s="140"/>
      <c r="D23" s="140"/>
      <c r="E23" s="140"/>
      <c r="F23" s="141"/>
      <c r="G23" s="178"/>
      <c r="H23" s="84"/>
      <c r="I23" s="84"/>
      <c r="J23" s="84"/>
      <c r="K23" s="84"/>
      <c r="L23" s="84"/>
      <c r="M23" s="84"/>
      <c r="N23" s="84"/>
      <c r="O23" s="156"/>
      <c r="P23" s="155"/>
      <c r="Q23" s="84"/>
      <c r="R23" s="84"/>
      <c r="S23" s="84"/>
      <c r="T23" s="84"/>
      <c r="U23" s="84"/>
      <c r="V23" s="84"/>
      <c r="W23" s="84"/>
      <c r="X23" s="156"/>
      <c r="Y23" s="160"/>
      <c r="Z23" s="161"/>
      <c r="AA23" s="162"/>
      <c r="AB23" s="166"/>
      <c r="AC23" s="167"/>
      <c r="AD23" s="168"/>
      <c r="AE23" s="172"/>
      <c r="AF23" s="173"/>
      <c r="AG23" s="173"/>
      <c r="AH23" s="173"/>
      <c r="AI23" s="174"/>
      <c r="AJ23" s="172"/>
      <c r="AK23" s="173"/>
      <c r="AL23" s="173"/>
      <c r="AM23" s="173"/>
      <c r="AN23" s="174"/>
      <c r="AO23" s="172"/>
      <c r="AP23" s="173"/>
      <c r="AQ23" s="173"/>
      <c r="AR23" s="173"/>
      <c r="AS23" s="174"/>
      <c r="AT23" s="67"/>
      <c r="AU23" s="83"/>
      <c r="AV23" s="83"/>
      <c r="AW23" s="84" t="s">
        <v>464</v>
      </c>
      <c r="AX23" s="85"/>
    </row>
    <row r="24" spans="1:50" ht="22.5" customHeight="1" x14ac:dyDescent="0.15">
      <c r="A24" s="142"/>
      <c r="B24" s="140"/>
      <c r="C24" s="140"/>
      <c r="D24" s="140"/>
      <c r="E24" s="140"/>
      <c r="F24" s="141"/>
      <c r="G24" s="86"/>
      <c r="H24" s="87"/>
      <c r="I24" s="87"/>
      <c r="J24" s="87"/>
      <c r="K24" s="87"/>
      <c r="L24" s="87"/>
      <c r="M24" s="87"/>
      <c r="N24" s="87"/>
      <c r="O24" s="88"/>
      <c r="P24" s="229"/>
      <c r="Q24" s="244"/>
      <c r="R24" s="244"/>
      <c r="S24" s="244"/>
      <c r="T24" s="244"/>
      <c r="U24" s="244"/>
      <c r="V24" s="244"/>
      <c r="W24" s="244"/>
      <c r="X24" s="245"/>
      <c r="Y24" s="238" t="s">
        <v>14</v>
      </c>
      <c r="Z24" s="239"/>
      <c r="AA24" s="240"/>
      <c r="AB24" s="709"/>
      <c r="AC24" s="318"/>
      <c r="AD24" s="318"/>
      <c r="AE24" s="100"/>
      <c r="AF24" s="101"/>
      <c r="AG24" s="101"/>
      <c r="AH24" s="101"/>
      <c r="AI24" s="102"/>
      <c r="AJ24" s="100"/>
      <c r="AK24" s="101"/>
      <c r="AL24" s="101"/>
      <c r="AM24" s="101"/>
      <c r="AN24" s="102"/>
      <c r="AO24" s="100"/>
      <c r="AP24" s="101"/>
      <c r="AQ24" s="101"/>
      <c r="AR24" s="101"/>
      <c r="AS24" s="102"/>
      <c r="AT24" s="205"/>
      <c r="AU24" s="205"/>
      <c r="AV24" s="205"/>
      <c r="AW24" s="205"/>
      <c r="AX24" s="206"/>
    </row>
    <row r="25" spans="1:50" ht="22.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151" t="s">
        <v>65</v>
      </c>
      <c r="Z25" s="96"/>
      <c r="AA25" s="97"/>
      <c r="AB25" s="708"/>
      <c r="AC25" s="207"/>
      <c r="AD25" s="207"/>
      <c r="AE25" s="100"/>
      <c r="AF25" s="101"/>
      <c r="AG25" s="101"/>
      <c r="AH25" s="101"/>
      <c r="AI25" s="102"/>
      <c r="AJ25" s="100"/>
      <c r="AK25" s="101"/>
      <c r="AL25" s="101"/>
      <c r="AM25" s="101"/>
      <c r="AN25" s="102"/>
      <c r="AO25" s="100"/>
      <c r="AP25" s="101"/>
      <c r="AQ25" s="101"/>
      <c r="AR25" s="101"/>
      <c r="AS25" s="102"/>
      <c r="AT25" s="100"/>
      <c r="AU25" s="101"/>
      <c r="AV25" s="101"/>
      <c r="AW25" s="101"/>
      <c r="AX25" s="359"/>
    </row>
    <row r="26" spans="1:50" ht="22.5" customHeight="1" x14ac:dyDescent="0.15">
      <c r="A26" s="146"/>
      <c r="B26" s="147"/>
      <c r="C26" s="147"/>
      <c r="D26" s="147"/>
      <c r="E26" s="147"/>
      <c r="F26" s="148"/>
      <c r="G26" s="92"/>
      <c r="H26" s="93"/>
      <c r="I26" s="93"/>
      <c r="J26" s="93"/>
      <c r="K26" s="93"/>
      <c r="L26" s="93"/>
      <c r="M26" s="93"/>
      <c r="N26" s="93"/>
      <c r="O26" s="94"/>
      <c r="P26" s="248"/>
      <c r="Q26" s="248"/>
      <c r="R26" s="248"/>
      <c r="S26" s="248"/>
      <c r="T26" s="248"/>
      <c r="U26" s="248"/>
      <c r="V26" s="248"/>
      <c r="W26" s="248"/>
      <c r="X26" s="249"/>
      <c r="Y26" s="95" t="s">
        <v>15</v>
      </c>
      <c r="Z26" s="96"/>
      <c r="AA26" s="97"/>
      <c r="AB26" s="98" t="s">
        <v>463</v>
      </c>
      <c r="AC26" s="99"/>
      <c r="AD26" s="99"/>
      <c r="AE26" s="100"/>
      <c r="AF26" s="101"/>
      <c r="AG26" s="101"/>
      <c r="AH26" s="101"/>
      <c r="AI26" s="102"/>
      <c r="AJ26" s="100"/>
      <c r="AK26" s="101"/>
      <c r="AL26" s="101"/>
      <c r="AM26" s="101"/>
      <c r="AN26" s="102"/>
      <c r="AO26" s="100"/>
      <c r="AP26" s="101"/>
      <c r="AQ26" s="101"/>
      <c r="AR26" s="101"/>
      <c r="AS26" s="102"/>
      <c r="AT26" s="202"/>
      <c r="AU26" s="203"/>
      <c r="AV26" s="203"/>
      <c r="AW26" s="203"/>
      <c r="AX26" s="204"/>
    </row>
    <row r="27" spans="1:50" ht="18.75" customHeight="1" x14ac:dyDescent="0.15">
      <c r="A27" s="139" t="s">
        <v>13</v>
      </c>
      <c r="B27" s="140"/>
      <c r="C27" s="140"/>
      <c r="D27" s="140"/>
      <c r="E27" s="140"/>
      <c r="F27" s="141"/>
      <c r="G27" s="177" t="s">
        <v>319</v>
      </c>
      <c r="H27" s="153"/>
      <c r="I27" s="153"/>
      <c r="J27" s="153"/>
      <c r="K27" s="153"/>
      <c r="L27" s="153"/>
      <c r="M27" s="153"/>
      <c r="N27" s="153"/>
      <c r="O27" s="154"/>
      <c r="P27" s="152" t="s">
        <v>83</v>
      </c>
      <c r="Q27" s="153"/>
      <c r="R27" s="153"/>
      <c r="S27" s="153"/>
      <c r="T27" s="153"/>
      <c r="U27" s="153"/>
      <c r="V27" s="153"/>
      <c r="W27" s="153"/>
      <c r="X27" s="154"/>
      <c r="Y27" s="157"/>
      <c r="Z27" s="158"/>
      <c r="AA27" s="159"/>
      <c r="AB27" s="163" t="s">
        <v>12</v>
      </c>
      <c r="AC27" s="164"/>
      <c r="AD27" s="165"/>
      <c r="AE27" s="169" t="s">
        <v>69</v>
      </c>
      <c r="AF27" s="170"/>
      <c r="AG27" s="170"/>
      <c r="AH27" s="170"/>
      <c r="AI27" s="171"/>
      <c r="AJ27" s="169" t="s">
        <v>70</v>
      </c>
      <c r="AK27" s="170"/>
      <c r="AL27" s="170"/>
      <c r="AM27" s="170"/>
      <c r="AN27" s="171"/>
      <c r="AO27" s="169" t="s">
        <v>71</v>
      </c>
      <c r="AP27" s="170"/>
      <c r="AQ27" s="170"/>
      <c r="AR27" s="170"/>
      <c r="AS27" s="171"/>
      <c r="AT27" s="182" t="s">
        <v>303</v>
      </c>
      <c r="AU27" s="183"/>
      <c r="AV27" s="183"/>
      <c r="AW27" s="183"/>
      <c r="AX27" s="184"/>
    </row>
    <row r="28" spans="1:50" ht="18.75" customHeight="1" x14ac:dyDescent="0.15">
      <c r="A28" s="139"/>
      <c r="B28" s="140"/>
      <c r="C28" s="140"/>
      <c r="D28" s="140"/>
      <c r="E28" s="140"/>
      <c r="F28" s="141"/>
      <c r="G28" s="178"/>
      <c r="H28" s="84"/>
      <c r="I28" s="84"/>
      <c r="J28" s="84"/>
      <c r="K28" s="84"/>
      <c r="L28" s="84"/>
      <c r="M28" s="84"/>
      <c r="N28" s="84"/>
      <c r="O28" s="156"/>
      <c r="P28" s="155"/>
      <c r="Q28" s="84"/>
      <c r="R28" s="84"/>
      <c r="S28" s="84"/>
      <c r="T28" s="84"/>
      <c r="U28" s="84"/>
      <c r="V28" s="84"/>
      <c r="W28" s="84"/>
      <c r="X28" s="156"/>
      <c r="Y28" s="160"/>
      <c r="Z28" s="161"/>
      <c r="AA28" s="162"/>
      <c r="AB28" s="166"/>
      <c r="AC28" s="167"/>
      <c r="AD28" s="168"/>
      <c r="AE28" s="172"/>
      <c r="AF28" s="173"/>
      <c r="AG28" s="173"/>
      <c r="AH28" s="173"/>
      <c r="AI28" s="174"/>
      <c r="AJ28" s="172"/>
      <c r="AK28" s="173"/>
      <c r="AL28" s="173"/>
      <c r="AM28" s="173"/>
      <c r="AN28" s="174"/>
      <c r="AO28" s="172"/>
      <c r="AP28" s="173"/>
      <c r="AQ28" s="173"/>
      <c r="AR28" s="173"/>
      <c r="AS28" s="174"/>
      <c r="AT28" s="67"/>
      <c r="AU28" s="83"/>
      <c r="AV28" s="83"/>
      <c r="AW28" s="84" t="s">
        <v>461</v>
      </c>
      <c r="AX28" s="85"/>
    </row>
    <row r="29" spans="1:50" ht="22.5" customHeight="1" x14ac:dyDescent="0.15">
      <c r="A29" s="142"/>
      <c r="B29" s="140"/>
      <c r="C29" s="140"/>
      <c r="D29" s="140"/>
      <c r="E29" s="140"/>
      <c r="F29" s="141"/>
      <c r="G29" s="86"/>
      <c r="H29" s="87"/>
      <c r="I29" s="87"/>
      <c r="J29" s="87"/>
      <c r="K29" s="87"/>
      <c r="L29" s="87"/>
      <c r="M29" s="87"/>
      <c r="N29" s="87"/>
      <c r="O29" s="88"/>
      <c r="P29" s="229"/>
      <c r="Q29" s="244"/>
      <c r="R29" s="244"/>
      <c r="S29" s="244"/>
      <c r="T29" s="244"/>
      <c r="U29" s="244"/>
      <c r="V29" s="244"/>
      <c r="W29" s="244"/>
      <c r="X29" s="245"/>
      <c r="Y29" s="238" t="s">
        <v>14</v>
      </c>
      <c r="Z29" s="239"/>
      <c r="AA29" s="240"/>
      <c r="AB29" s="709"/>
      <c r="AC29" s="318"/>
      <c r="AD29" s="318"/>
      <c r="AE29" s="100"/>
      <c r="AF29" s="101"/>
      <c r="AG29" s="101"/>
      <c r="AH29" s="101"/>
      <c r="AI29" s="102"/>
      <c r="AJ29" s="100"/>
      <c r="AK29" s="101"/>
      <c r="AL29" s="101"/>
      <c r="AM29" s="101"/>
      <c r="AN29" s="102"/>
      <c r="AO29" s="100"/>
      <c r="AP29" s="101"/>
      <c r="AQ29" s="101"/>
      <c r="AR29" s="101"/>
      <c r="AS29" s="102"/>
      <c r="AT29" s="205"/>
      <c r="AU29" s="205"/>
      <c r="AV29" s="205"/>
      <c r="AW29" s="205"/>
      <c r="AX29" s="206"/>
    </row>
    <row r="30" spans="1:50" ht="22.5"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151" t="s">
        <v>65</v>
      </c>
      <c r="Z30" s="96"/>
      <c r="AA30" s="97"/>
      <c r="AB30" s="708"/>
      <c r="AC30" s="207"/>
      <c r="AD30" s="207"/>
      <c r="AE30" s="100"/>
      <c r="AF30" s="101"/>
      <c r="AG30" s="101"/>
      <c r="AH30" s="101"/>
      <c r="AI30" s="102"/>
      <c r="AJ30" s="100"/>
      <c r="AK30" s="101"/>
      <c r="AL30" s="101"/>
      <c r="AM30" s="101"/>
      <c r="AN30" s="102"/>
      <c r="AO30" s="100"/>
      <c r="AP30" s="101"/>
      <c r="AQ30" s="101"/>
      <c r="AR30" s="101"/>
      <c r="AS30" s="102"/>
      <c r="AT30" s="100"/>
      <c r="AU30" s="101"/>
      <c r="AV30" s="101"/>
      <c r="AW30" s="101"/>
      <c r="AX30" s="359"/>
    </row>
    <row r="31" spans="1:50" ht="22.5" customHeight="1" x14ac:dyDescent="0.15">
      <c r="A31" s="146"/>
      <c r="B31" s="147"/>
      <c r="C31" s="147"/>
      <c r="D31" s="147"/>
      <c r="E31" s="147"/>
      <c r="F31" s="148"/>
      <c r="G31" s="92"/>
      <c r="H31" s="93"/>
      <c r="I31" s="93"/>
      <c r="J31" s="93"/>
      <c r="K31" s="93"/>
      <c r="L31" s="93"/>
      <c r="M31" s="93"/>
      <c r="N31" s="93"/>
      <c r="O31" s="94"/>
      <c r="P31" s="248"/>
      <c r="Q31" s="248"/>
      <c r="R31" s="248"/>
      <c r="S31" s="248"/>
      <c r="T31" s="248"/>
      <c r="U31" s="248"/>
      <c r="V31" s="248"/>
      <c r="W31" s="248"/>
      <c r="X31" s="249"/>
      <c r="Y31" s="95" t="s">
        <v>15</v>
      </c>
      <c r="Z31" s="96"/>
      <c r="AA31" s="97"/>
      <c r="AB31" s="98" t="s">
        <v>462</v>
      </c>
      <c r="AC31" s="99"/>
      <c r="AD31" s="99"/>
      <c r="AE31" s="100"/>
      <c r="AF31" s="101"/>
      <c r="AG31" s="101"/>
      <c r="AH31" s="101"/>
      <c r="AI31" s="102"/>
      <c r="AJ31" s="100"/>
      <c r="AK31" s="101"/>
      <c r="AL31" s="101"/>
      <c r="AM31" s="101"/>
      <c r="AN31" s="102"/>
      <c r="AO31" s="100"/>
      <c r="AP31" s="101"/>
      <c r="AQ31" s="101"/>
      <c r="AR31" s="101"/>
      <c r="AS31" s="102"/>
      <c r="AT31" s="202"/>
      <c r="AU31" s="203"/>
      <c r="AV31" s="203"/>
      <c r="AW31" s="203"/>
      <c r="AX31" s="204"/>
    </row>
    <row r="32" spans="1:50" ht="18.75" customHeight="1" x14ac:dyDescent="0.15">
      <c r="A32" s="139" t="s">
        <v>13</v>
      </c>
      <c r="B32" s="140"/>
      <c r="C32" s="140"/>
      <c r="D32" s="140"/>
      <c r="E32" s="140"/>
      <c r="F32" s="141"/>
      <c r="G32" s="177" t="s">
        <v>319</v>
      </c>
      <c r="H32" s="153"/>
      <c r="I32" s="153"/>
      <c r="J32" s="153"/>
      <c r="K32" s="153"/>
      <c r="L32" s="153"/>
      <c r="M32" s="153"/>
      <c r="N32" s="153"/>
      <c r="O32" s="154"/>
      <c r="P32" s="152" t="s">
        <v>83</v>
      </c>
      <c r="Q32" s="153"/>
      <c r="R32" s="153"/>
      <c r="S32" s="153"/>
      <c r="T32" s="153"/>
      <c r="U32" s="153"/>
      <c r="V32" s="153"/>
      <c r="W32" s="153"/>
      <c r="X32" s="154"/>
      <c r="Y32" s="157"/>
      <c r="Z32" s="158"/>
      <c r="AA32" s="159"/>
      <c r="AB32" s="163" t="s">
        <v>12</v>
      </c>
      <c r="AC32" s="164"/>
      <c r="AD32" s="165"/>
      <c r="AE32" s="169" t="s">
        <v>69</v>
      </c>
      <c r="AF32" s="170"/>
      <c r="AG32" s="170"/>
      <c r="AH32" s="170"/>
      <c r="AI32" s="171"/>
      <c r="AJ32" s="169" t="s">
        <v>70</v>
      </c>
      <c r="AK32" s="170"/>
      <c r="AL32" s="170"/>
      <c r="AM32" s="170"/>
      <c r="AN32" s="171"/>
      <c r="AO32" s="169" t="s">
        <v>71</v>
      </c>
      <c r="AP32" s="170"/>
      <c r="AQ32" s="170"/>
      <c r="AR32" s="170"/>
      <c r="AS32" s="171"/>
      <c r="AT32" s="182" t="s">
        <v>303</v>
      </c>
      <c r="AU32" s="183"/>
      <c r="AV32" s="183"/>
      <c r="AW32" s="183"/>
      <c r="AX32" s="184"/>
    </row>
    <row r="33" spans="1:50" ht="18.75" customHeight="1" x14ac:dyDescent="0.15">
      <c r="A33" s="139"/>
      <c r="B33" s="140"/>
      <c r="C33" s="140"/>
      <c r="D33" s="140"/>
      <c r="E33" s="140"/>
      <c r="F33" s="141"/>
      <c r="G33" s="178"/>
      <c r="H33" s="84"/>
      <c r="I33" s="84"/>
      <c r="J33" s="84"/>
      <c r="K33" s="84"/>
      <c r="L33" s="84"/>
      <c r="M33" s="84"/>
      <c r="N33" s="84"/>
      <c r="O33" s="156"/>
      <c r="P33" s="155"/>
      <c r="Q33" s="84"/>
      <c r="R33" s="84"/>
      <c r="S33" s="84"/>
      <c r="T33" s="84"/>
      <c r="U33" s="84"/>
      <c r="V33" s="84"/>
      <c r="W33" s="84"/>
      <c r="X33" s="156"/>
      <c r="Y33" s="160"/>
      <c r="Z33" s="161"/>
      <c r="AA33" s="162"/>
      <c r="AB33" s="166"/>
      <c r="AC33" s="167"/>
      <c r="AD33" s="168"/>
      <c r="AE33" s="172"/>
      <c r="AF33" s="173"/>
      <c r="AG33" s="173"/>
      <c r="AH33" s="173"/>
      <c r="AI33" s="174"/>
      <c r="AJ33" s="172"/>
      <c r="AK33" s="173"/>
      <c r="AL33" s="173"/>
      <c r="AM33" s="173"/>
      <c r="AN33" s="174"/>
      <c r="AO33" s="172"/>
      <c r="AP33" s="173"/>
      <c r="AQ33" s="173"/>
      <c r="AR33" s="173"/>
      <c r="AS33" s="174"/>
      <c r="AT33" s="67"/>
      <c r="AU33" s="83"/>
      <c r="AV33" s="83"/>
      <c r="AW33" s="84" t="s">
        <v>464</v>
      </c>
      <c r="AX33" s="85"/>
    </row>
    <row r="34" spans="1:50" ht="22.5" customHeight="1" x14ac:dyDescent="0.15">
      <c r="A34" s="142"/>
      <c r="B34" s="140"/>
      <c r="C34" s="140"/>
      <c r="D34" s="140"/>
      <c r="E34" s="140"/>
      <c r="F34" s="141"/>
      <c r="G34" s="86"/>
      <c r="H34" s="87"/>
      <c r="I34" s="87"/>
      <c r="J34" s="87"/>
      <c r="K34" s="87"/>
      <c r="L34" s="87"/>
      <c r="M34" s="87"/>
      <c r="N34" s="87"/>
      <c r="O34" s="88"/>
      <c r="P34" s="229"/>
      <c r="Q34" s="244"/>
      <c r="R34" s="244"/>
      <c r="S34" s="244"/>
      <c r="T34" s="244"/>
      <c r="U34" s="244"/>
      <c r="V34" s="244"/>
      <c r="W34" s="244"/>
      <c r="X34" s="245"/>
      <c r="Y34" s="238" t="s">
        <v>14</v>
      </c>
      <c r="Z34" s="239"/>
      <c r="AA34" s="240"/>
      <c r="AB34" s="709"/>
      <c r="AC34" s="318"/>
      <c r="AD34" s="318"/>
      <c r="AE34" s="100"/>
      <c r="AF34" s="101"/>
      <c r="AG34" s="101"/>
      <c r="AH34" s="101"/>
      <c r="AI34" s="102"/>
      <c r="AJ34" s="100"/>
      <c r="AK34" s="101"/>
      <c r="AL34" s="101"/>
      <c r="AM34" s="101"/>
      <c r="AN34" s="102"/>
      <c r="AO34" s="100"/>
      <c r="AP34" s="101"/>
      <c r="AQ34" s="101"/>
      <c r="AR34" s="101"/>
      <c r="AS34" s="102"/>
      <c r="AT34" s="205"/>
      <c r="AU34" s="205"/>
      <c r="AV34" s="205"/>
      <c r="AW34" s="205"/>
      <c r="AX34" s="206"/>
    </row>
    <row r="35" spans="1:50" ht="22.5"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151" t="s">
        <v>65</v>
      </c>
      <c r="Z35" s="96"/>
      <c r="AA35" s="97"/>
      <c r="AB35" s="708"/>
      <c r="AC35" s="207"/>
      <c r="AD35" s="207"/>
      <c r="AE35" s="100"/>
      <c r="AF35" s="101"/>
      <c r="AG35" s="101"/>
      <c r="AH35" s="101"/>
      <c r="AI35" s="102"/>
      <c r="AJ35" s="100"/>
      <c r="AK35" s="101"/>
      <c r="AL35" s="101"/>
      <c r="AM35" s="101"/>
      <c r="AN35" s="102"/>
      <c r="AO35" s="100"/>
      <c r="AP35" s="101"/>
      <c r="AQ35" s="101"/>
      <c r="AR35" s="101"/>
      <c r="AS35" s="102"/>
      <c r="AT35" s="100"/>
      <c r="AU35" s="101"/>
      <c r="AV35" s="101"/>
      <c r="AW35" s="101"/>
      <c r="AX35" s="359"/>
    </row>
    <row r="36" spans="1:50" ht="22.5" customHeight="1" x14ac:dyDescent="0.15">
      <c r="A36" s="146"/>
      <c r="B36" s="147"/>
      <c r="C36" s="147"/>
      <c r="D36" s="147"/>
      <c r="E36" s="147"/>
      <c r="F36" s="148"/>
      <c r="G36" s="92"/>
      <c r="H36" s="93"/>
      <c r="I36" s="93"/>
      <c r="J36" s="93"/>
      <c r="K36" s="93"/>
      <c r="L36" s="93"/>
      <c r="M36" s="93"/>
      <c r="N36" s="93"/>
      <c r="O36" s="94"/>
      <c r="P36" s="248"/>
      <c r="Q36" s="248"/>
      <c r="R36" s="248"/>
      <c r="S36" s="248"/>
      <c r="T36" s="248"/>
      <c r="U36" s="248"/>
      <c r="V36" s="248"/>
      <c r="W36" s="248"/>
      <c r="X36" s="249"/>
      <c r="Y36" s="95" t="s">
        <v>15</v>
      </c>
      <c r="Z36" s="96"/>
      <c r="AA36" s="97"/>
      <c r="AB36" s="98" t="s">
        <v>463</v>
      </c>
      <c r="AC36" s="99"/>
      <c r="AD36" s="99"/>
      <c r="AE36" s="100"/>
      <c r="AF36" s="101"/>
      <c r="AG36" s="101"/>
      <c r="AH36" s="101"/>
      <c r="AI36" s="102"/>
      <c r="AJ36" s="100"/>
      <c r="AK36" s="101"/>
      <c r="AL36" s="101"/>
      <c r="AM36" s="101"/>
      <c r="AN36" s="102"/>
      <c r="AO36" s="100"/>
      <c r="AP36" s="101"/>
      <c r="AQ36" s="101"/>
      <c r="AR36" s="101"/>
      <c r="AS36" s="102"/>
      <c r="AT36" s="202"/>
      <c r="AU36" s="203"/>
      <c r="AV36" s="203"/>
      <c r="AW36" s="203"/>
      <c r="AX36" s="204"/>
    </row>
    <row r="37" spans="1:50" ht="18.75" customHeight="1" x14ac:dyDescent="0.15">
      <c r="A37" s="139" t="s">
        <v>13</v>
      </c>
      <c r="B37" s="140"/>
      <c r="C37" s="140"/>
      <c r="D37" s="140"/>
      <c r="E37" s="140"/>
      <c r="F37" s="141"/>
      <c r="G37" s="177" t="s">
        <v>319</v>
      </c>
      <c r="H37" s="153"/>
      <c r="I37" s="153"/>
      <c r="J37" s="153"/>
      <c r="K37" s="153"/>
      <c r="L37" s="153"/>
      <c r="M37" s="153"/>
      <c r="N37" s="153"/>
      <c r="O37" s="154"/>
      <c r="P37" s="152" t="s">
        <v>83</v>
      </c>
      <c r="Q37" s="153"/>
      <c r="R37" s="153"/>
      <c r="S37" s="153"/>
      <c r="T37" s="153"/>
      <c r="U37" s="153"/>
      <c r="V37" s="153"/>
      <c r="W37" s="153"/>
      <c r="X37" s="154"/>
      <c r="Y37" s="157"/>
      <c r="Z37" s="158"/>
      <c r="AA37" s="159"/>
      <c r="AB37" s="163" t="s">
        <v>12</v>
      </c>
      <c r="AC37" s="164"/>
      <c r="AD37" s="165"/>
      <c r="AE37" s="169" t="s">
        <v>69</v>
      </c>
      <c r="AF37" s="170"/>
      <c r="AG37" s="170"/>
      <c r="AH37" s="170"/>
      <c r="AI37" s="171"/>
      <c r="AJ37" s="169" t="s">
        <v>70</v>
      </c>
      <c r="AK37" s="170"/>
      <c r="AL37" s="170"/>
      <c r="AM37" s="170"/>
      <c r="AN37" s="171"/>
      <c r="AO37" s="169" t="s">
        <v>71</v>
      </c>
      <c r="AP37" s="170"/>
      <c r="AQ37" s="170"/>
      <c r="AR37" s="170"/>
      <c r="AS37" s="171"/>
      <c r="AT37" s="182" t="s">
        <v>303</v>
      </c>
      <c r="AU37" s="183"/>
      <c r="AV37" s="183"/>
      <c r="AW37" s="183"/>
      <c r="AX37" s="184"/>
    </row>
    <row r="38" spans="1:50" ht="18.75" customHeight="1" x14ac:dyDescent="0.15">
      <c r="A38" s="139"/>
      <c r="B38" s="140"/>
      <c r="C38" s="140"/>
      <c r="D38" s="140"/>
      <c r="E38" s="140"/>
      <c r="F38" s="141"/>
      <c r="G38" s="178"/>
      <c r="H38" s="84"/>
      <c r="I38" s="84"/>
      <c r="J38" s="84"/>
      <c r="K38" s="84"/>
      <c r="L38" s="84"/>
      <c r="M38" s="84"/>
      <c r="N38" s="84"/>
      <c r="O38" s="156"/>
      <c r="P38" s="155"/>
      <c r="Q38" s="84"/>
      <c r="R38" s="84"/>
      <c r="S38" s="84"/>
      <c r="T38" s="84"/>
      <c r="U38" s="84"/>
      <c r="V38" s="84"/>
      <c r="W38" s="84"/>
      <c r="X38" s="156"/>
      <c r="Y38" s="160"/>
      <c r="Z38" s="161"/>
      <c r="AA38" s="162"/>
      <c r="AB38" s="166"/>
      <c r="AC38" s="167"/>
      <c r="AD38" s="168"/>
      <c r="AE38" s="172"/>
      <c r="AF38" s="173"/>
      <c r="AG38" s="173"/>
      <c r="AH38" s="173"/>
      <c r="AI38" s="174"/>
      <c r="AJ38" s="172"/>
      <c r="AK38" s="173"/>
      <c r="AL38" s="173"/>
      <c r="AM38" s="173"/>
      <c r="AN38" s="174"/>
      <c r="AO38" s="172"/>
      <c r="AP38" s="173"/>
      <c r="AQ38" s="173"/>
      <c r="AR38" s="173"/>
      <c r="AS38" s="174"/>
      <c r="AT38" s="67"/>
      <c r="AU38" s="83"/>
      <c r="AV38" s="83"/>
      <c r="AW38" s="84" t="s">
        <v>464</v>
      </c>
      <c r="AX38" s="85"/>
    </row>
    <row r="39" spans="1:50" ht="22.5" customHeight="1" x14ac:dyDescent="0.15">
      <c r="A39" s="142"/>
      <c r="B39" s="140"/>
      <c r="C39" s="140"/>
      <c r="D39" s="140"/>
      <c r="E39" s="140"/>
      <c r="F39" s="141"/>
      <c r="G39" s="86"/>
      <c r="H39" s="87"/>
      <c r="I39" s="87"/>
      <c r="J39" s="87"/>
      <c r="K39" s="87"/>
      <c r="L39" s="87"/>
      <c r="M39" s="87"/>
      <c r="N39" s="87"/>
      <c r="O39" s="88"/>
      <c r="P39" s="229"/>
      <c r="Q39" s="244"/>
      <c r="R39" s="244"/>
      <c r="S39" s="244"/>
      <c r="T39" s="244"/>
      <c r="U39" s="244"/>
      <c r="V39" s="244"/>
      <c r="W39" s="244"/>
      <c r="X39" s="245"/>
      <c r="Y39" s="238" t="s">
        <v>14</v>
      </c>
      <c r="Z39" s="239"/>
      <c r="AA39" s="240"/>
      <c r="AB39" s="709"/>
      <c r="AC39" s="318"/>
      <c r="AD39" s="318"/>
      <c r="AE39" s="100"/>
      <c r="AF39" s="101"/>
      <c r="AG39" s="101"/>
      <c r="AH39" s="101"/>
      <c r="AI39" s="102"/>
      <c r="AJ39" s="100"/>
      <c r="AK39" s="101"/>
      <c r="AL39" s="101"/>
      <c r="AM39" s="101"/>
      <c r="AN39" s="102"/>
      <c r="AO39" s="100"/>
      <c r="AP39" s="101"/>
      <c r="AQ39" s="101"/>
      <c r="AR39" s="101"/>
      <c r="AS39" s="102"/>
      <c r="AT39" s="205"/>
      <c r="AU39" s="205"/>
      <c r="AV39" s="205"/>
      <c r="AW39" s="205"/>
      <c r="AX39" s="206"/>
    </row>
    <row r="40" spans="1:50" ht="22.5"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151" t="s">
        <v>65</v>
      </c>
      <c r="Z40" s="96"/>
      <c r="AA40" s="97"/>
      <c r="AB40" s="708"/>
      <c r="AC40" s="207"/>
      <c r="AD40" s="207"/>
      <c r="AE40" s="100"/>
      <c r="AF40" s="101"/>
      <c r="AG40" s="101"/>
      <c r="AH40" s="101"/>
      <c r="AI40" s="102"/>
      <c r="AJ40" s="100"/>
      <c r="AK40" s="101"/>
      <c r="AL40" s="101"/>
      <c r="AM40" s="101"/>
      <c r="AN40" s="102"/>
      <c r="AO40" s="100"/>
      <c r="AP40" s="101"/>
      <c r="AQ40" s="101"/>
      <c r="AR40" s="101"/>
      <c r="AS40" s="102"/>
      <c r="AT40" s="100"/>
      <c r="AU40" s="101"/>
      <c r="AV40" s="101"/>
      <c r="AW40" s="101"/>
      <c r="AX40" s="359"/>
    </row>
    <row r="41" spans="1:50" ht="22.5" customHeight="1" x14ac:dyDescent="0.15">
      <c r="A41" s="146"/>
      <c r="B41" s="147"/>
      <c r="C41" s="147"/>
      <c r="D41" s="147"/>
      <c r="E41" s="147"/>
      <c r="F41" s="148"/>
      <c r="G41" s="92"/>
      <c r="H41" s="93"/>
      <c r="I41" s="93"/>
      <c r="J41" s="93"/>
      <c r="K41" s="93"/>
      <c r="L41" s="93"/>
      <c r="M41" s="93"/>
      <c r="N41" s="93"/>
      <c r="O41" s="94"/>
      <c r="P41" s="248"/>
      <c r="Q41" s="248"/>
      <c r="R41" s="248"/>
      <c r="S41" s="248"/>
      <c r="T41" s="248"/>
      <c r="U41" s="248"/>
      <c r="V41" s="248"/>
      <c r="W41" s="248"/>
      <c r="X41" s="249"/>
      <c r="Y41" s="95" t="s">
        <v>15</v>
      </c>
      <c r="Z41" s="96"/>
      <c r="AA41" s="97"/>
      <c r="AB41" s="98" t="s">
        <v>463</v>
      </c>
      <c r="AC41" s="99"/>
      <c r="AD41" s="99"/>
      <c r="AE41" s="100"/>
      <c r="AF41" s="101"/>
      <c r="AG41" s="101"/>
      <c r="AH41" s="101"/>
      <c r="AI41" s="102"/>
      <c r="AJ41" s="100"/>
      <c r="AK41" s="101"/>
      <c r="AL41" s="101"/>
      <c r="AM41" s="101"/>
      <c r="AN41" s="102"/>
      <c r="AO41" s="100"/>
      <c r="AP41" s="101"/>
      <c r="AQ41" s="101"/>
      <c r="AR41" s="101"/>
      <c r="AS41" s="102"/>
      <c r="AT41" s="202"/>
      <c r="AU41" s="203"/>
      <c r="AV41" s="203"/>
      <c r="AW41" s="203"/>
      <c r="AX41" s="204"/>
    </row>
    <row r="42" spans="1:50" ht="18.75" customHeight="1" x14ac:dyDescent="0.15">
      <c r="A42" s="139" t="s">
        <v>13</v>
      </c>
      <c r="B42" s="140"/>
      <c r="C42" s="140"/>
      <c r="D42" s="140"/>
      <c r="E42" s="140"/>
      <c r="F42" s="141"/>
      <c r="G42" s="177" t="s">
        <v>319</v>
      </c>
      <c r="H42" s="153"/>
      <c r="I42" s="153"/>
      <c r="J42" s="153"/>
      <c r="K42" s="153"/>
      <c r="L42" s="153"/>
      <c r="M42" s="153"/>
      <c r="N42" s="153"/>
      <c r="O42" s="154"/>
      <c r="P42" s="152" t="s">
        <v>83</v>
      </c>
      <c r="Q42" s="153"/>
      <c r="R42" s="153"/>
      <c r="S42" s="153"/>
      <c r="T42" s="153"/>
      <c r="U42" s="153"/>
      <c r="V42" s="153"/>
      <c r="W42" s="153"/>
      <c r="X42" s="154"/>
      <c r="Y42" s="157"/>
      <c r="Z42" s="158"/>
      <c r="AA42" s="159"/>
      <c r="AB42" s="163" t="s">
        <v>12</v>
      </c>
      <c r="AC42" s="164"/>
      <c r="AD42" s="165"/>
      <c r="AE42" s="169" t="s">
        <v>69</v>
      </c>
      <c r="AF42" s="170"/>
      <c r="AG42" s="170"/>
      <c r="AH42" s="170"/>
      <c r="AI42" s="171"/>
      <c r="AJ42" s="169" t="s">
        <v>70</v>
      </c>
      <c r="AK42" s="170"/>
      <c r="AL42" s="170"/>
      <c r="AM42" s="170"/>
      <c r="AN42" s="171"/>
      <c r="AO42" s="169" t="s">
        <v>71</v>
      </c>
      <c r="AP42" s="170"/>
      <c r="AQ42" s="170"/>
      <c r="AR42" s="170"/>
      <c r="AS42" s="171"/>
      <c r="AT42" s="182" t="s">
        <v>303</v>
      </c>
      <c r="AU42" s="183"/>
      <c r="AV42" s="183"/>
      <c r="AW42" s="183"/>
      <c r="AX42" s="184"/>
    </row>
    <row r="43" spans="1:50" ht="18.75" customHeight="1" x14ac:dyDescent="0.15">
      <c r="A43" s="139"/>
      <c r="B43" s="140"/>
      <c r="C43" s="140"/>
      <c r="D43" s="140"/>
      <c r="E43" s="140"/>
      <c r="F43" s="141"/>
      <c r="G43" s="178"/>
      <c r="H43" s="84"/>
      <c r="I43" s="84"/>
      <c r="J43" s="84"/>
      <c r="K43" s="84"/>
      <c r="L43" s="84"/>
      <c r="M43" s="84"/>
      <c r="N43" s="84"/>
      <c r="O43" s="156"/>
      <c r="P43" s="155"/>
      <c r="Q43" s="84"/>
      <c r="R43" s="84"/>
      <c r="S43" s="84"/>
      <c r="T43" s="84"/>
      <c r="U43" s="84"/>
      <c r="V43" s="84"/>
      <c r="W43" s="84"/>
      <c r="X43" s="156"/>
      <c r="Y43" s="160"/>
      <c r="Z43" s="161"/>
      <c r="AA43" s="162"/>
      <c r="AB43" s="166"/>
      <c r="AC43" s="167"/>
      <c r="AD43" s="168"/>
      <c r="AE43" s="172"/>
      <c r="AF43" s="173"/>
      <c r="AG43" s="173"/>
      <c r="AH43" s="173"/>
      <c r="AI43" s="174"/>
      <c r="AJ43" s="172"/>
      <c r="AK43" s="173"/>
      <c r="AL43" s="173"/>
      <c r="AM43" s="173"/>
      <c r="AN43" s="174"/>
      <c r="AO43" s="172"/>
      <c r="AP43" s="173"/>
      <c r="AQ43" s="173"/>
      <c r="AR43" s="173"/>
      <c r="AS43" s="174"/>
      <c r="AT43" s="67"/>
      <c r="AU43" s="83"/>
      <c r="AV43" s="83"/>
      <c r="AW43" s="84" t="s">
        <v>464</v>
      </c>
      <c r="AX43" s="85"/>
    </row>
    <row r="44" spans="1:50" ht="22.5" customHeight="1" x14ac:dyDescent="0.15">
      <c r="A44" s="142"/>
      <c r="B44" s="140"/>
      <c r="C44" s="140"/>
      <c r="D44" s="140"/>
      <c r="E44" s="140"/>
      <c r="F44" s="141"/>
      <c r="G44" s="86"/>
      <c r="H44" s="87"/>
      <c r="I44" s="87"/>
      <c r="J44" s="87"/>
      <c r="K44" s="87"/>
      <c r="L44" s="87"/>
      <c r="M44" s="87"/>
      <c r="N44" s="87"/>
      <c r="O44" s="88"/>
      <c r="P44" s="229"/>
      <c r="Q44" s="244"/>
      <c r="R44" s="244"/>
      <c r="S44" s="244"/>
      <c r="T44" s="244"/>
      <c r="U44" s="244"/>
      <c r="V44" s="244"/>
      <c r="W44" s="244"/>
      <c r="X44" s="245"/>
      <c r="Y44" s="238" t="s">
        <v>14</v>
      </c>
      <c r="Z44" s="239"/>
      <c r="AA44" s="240"/>
      <c r="AB44" s="709"/>
      <c r="AC44" s="318"/>
      <c r="AD44" s="318"/>
      <c r="AE44" s="100"/>
      <c r="AF44" s="101"/>
      <c r="AG44" s="101"/>
      <c r="AH44" s="101"/>
      <c r="AI44" s="102"/>
      <c r="AJ44" s="100"/>
      <c r="AK44" s="101"/>
      <c r="AL44" s="101"/>
      <c r="AM44" s="101"/>
      <c r="AN44" s="102"/>
      <c r="AO44" s="100"/>
      <c r="AP44" s="101"/>
      <c r="AQ44" s="101"/>
      <c r="AR44" s="101"/>
      <c r="AS44" s="102"/>
      <c r="AT44" s="205"/>
      <c r="AU44" s="205"/>
      <c r="AV44" s="205"/>
      <c r="AW44" s="205"/>
      <c r="AX44" s="206"/>
    </row>
    <row r="45" spans="1:50" ht="22.5" customHeight="1" x14ac:dyDescent="0.15">
      <c r="A45" s="143"/>
      <c r="B45" s="144"/>
      <c r="C45" s="144"/>
      <c r="D45" s="144"/>
      <c r="E45" s="144"/>
      <c r="F45" s="145"/>
      <c r="G45" s="89"/>
      <c r="H45" s="90"/>
      <c r="I45" s="90"/>
      <c r="J45" s="90"/>
      <c r="K45" s="90"/>
      <c r="L45" s="90"/>
      <c r="M45" s="90"/>
      <c r="N45" s="90"/>
      <c r="O45" s="91"/>
      <c r="P45" s="246"/>
      <c r="Q45" s="246"/>
      <c r="R45" s="246"/>
      <c r="S45" s="246"/>
      <c r="T45" s="246"/>
      <c r="U45" s="246"/>
      <c r="V45" s="246"/>
      <c r="W45" s="246"/>
      <c r="X45" s="247"/>
      <c r="Y45" s="151" t="s">
        <v>65</v>
      </c>
      <c r="Z45" s="96"/>
      <c r="AA45" s="97"/>
      <c r="AB45" s="708"/>
      <c r="AC45" s="207"/>
      <c r="AD45" s="207"/>
      <c r="AE45" s="100"/>
      <c r="AF45" s="101"/>
      <c r="AG45" s="101"/>
      <c r="AH45" s="101"/>
      <c r="AI45" s="102"/>
      <c r="AJ45" s="100"/>
      <c r="AK45" s="101"/>
      <c r="AL45" s="101"/>
      <c r="AM45" s="101"/>
      <c r="AN45" s="102"/>
      <c r="AO45" s="100"/>
      <c r="AP45" s="101"/>
      <c r="AQ45" s="101"/>
      <c r="AR45" s="101"/>
      <c r="AS45" s="102"/>
      <c r="AT45" s="100"/>
      <c r="AU45" s="101"/>
      <c r="AV45" s="101"/>
      <c r="AW45" s="101"/>
      <c r="AX45" s="359"/>
    </row>
    <row r="46" spans="1:50" ht="22.5" customHeight="1" x14ac:dyDescent="0.15">
      <c r="A46" s="146"/>
      <c r="B46" s="147"/>
      <c r="C46" s="147"/>
      <c r="D46" s="147"/>
      <c r="E46" s="147"/>
      <c r="F46" s="148"/>
      <c r="G46" s="92"/>
      <c r="H46" s="93"/>
      <c r="I46" s="93"/>
      <c r="J46" s="93"/>
      <c r="K46" s="93"/>
      <c r="L46" s="93"/>
      <c r="M46" s="93"/>
      <c r="N46" s="93"/>
      <c r="O46" s="94"/>
      <c r="P46" s="248"/>
      <c r="Q46" s="248"/>
      <c r="R46" s="248"/>
      <c r="S46" s="248"/>
      <c r="T46" s="248"/>
      <c r="U46" s="248"/>
      <c r="V46" s="248"/>
      <c r="W46" s="248"/>
      <c r="X46" s="249"/>
      <c r="Y46" s="95" t="s">
        <v>15</v>
      </c>
      <c r="Z46" s="96"/>
      <c r="AA46" s="97"/>
      <c r="AB46" s="98" t="s">
        <v>463</v>
      </c>
      <c r="AC46" s="99"/>
      <c r="AD46" s="99"/>
      <c r="AE46" s="100"/>
      <c r="AF46" s="101"/>
      <c r="AG46" s="101"/>
      <c r="AH46" s="101"/>
      <c r="AI46" s="102"/>
      <c r="AJ46" s="100"/>
      <c r="AK46" s="101"/>
      <c r="AL46" s="101"/>
      <c r="AM46" s="101"/>
      <c r="AN46" s="102"/>
      <c r="AO46" s="100"/>
      <c r="AP46" s="101"/>
      <c r="AQ46" s="101"/>
      <c r="AR46" s="101"/>
      <c r="AS46" s="102"/>
      <c r="AT46" s="202"/>
      <c r="AU46" s="203"/>
      <c r="AV46" s="203"/>
      <c r="AW46" s="203"/>
      <c r="AX46" s="204"/>
    </row>
    <row r="47" spans="1:50" ht="18.75" customHeight="1" x14ac:dyDescent="0.15">
      <c r="A47" s="139" t="s">
        <v>13</v>
      </c>
      <c r="B47" s="140"/>
      <c r="C47" s="140"/>
      <c r="D47" s="140"/>
      <c r="E47" s="140"/>
      <c r="F47" s="141"/>
      <c r="G47" s="177" t="s">
        <v>319</v>
      </c>
      <c r="H47" s="153"/>
      <c r="I47" s="153"/>
      <c r="J47" s="153"/>
      <c r="K47" s="153"/>
      <c r="L47" s="153"/>
      <c r="M47" s="153"/>
      <c r="N47" s="153"/>
      <c r="O47" s="154"/>
      <c r="P47" s="152" t="s">
        <v>83</v>
      </c>
      <c r="Q47" s="153"/>
      <c r="R47" s="153"/>
      <c r="S47" s="153"/>
      <c r="T47" s="153"/>
      <c r="U47" s="153"/>
      <c r="V47" s="153"/>
      <c r="W47" s="153"/>
      <c r="X47" s="154"/>
      <c r="Y47" s="157"/>
      <c r="Z47" s="158"/>
      <c r="AA47" s="159"/>
      <c r="AB47" s="163" t="s">
        <v>12</v>
      </c>
      <c r="AC47" s="164"/>
      <c r="AD47" s="165"/>
      <c r="AE47" s="169" t="s">
        <v>69</v>
      </c>
      <c r="AF47" s="170"/>
      <c r="AG47" s="170"/>
      <c r="AH47" s="170"/>
      <c r="AI47" s="171"/>
      <c r="AJ47" s="169" t="s">
        <v>70</v>
      </c>
      <c r="AK47" s="170"/>
      <c r="AL47" s="170"/>
      <c r="AM47" s="170"/>
      <c r="AN47" s="171"/>
      <c r="AO47" s="169" t="s">
        <v>71</v>
      </c>
      <c r="AP47" s="170"/>
      <c r="AQ47" s="170"/>
      <c r="AR47" s="170"/>
      <c r="AS47" s="171"/>
      <c r="AT47" s="182" t="s">
        <v>303</v>
      </c>
      <c r="AU47" s="183"/>
      <c r="AV47" s="183"/>
      <c r="AW47" s="183"/>
      <c r="AX47" s="184"/>
    </row>
    <row r="48" spans="1:50" ht="18.75" customHeight="1" x14ac:dyDescent="0.15">
      <c r="A48" s="139"/>
      <c r="B48" s="140"/>
      <c r="C48" s="140"/>
      <c r="D48" s="140"/>
      <c r="E48" s="140"/>
      <c r="F48" s="141"/>
      <c r="G48" s="178"/>
      <c r="H48" s="84"/>
      <c r="I48" s="84"/>
      <c r="J48" s="84"/>
      <c r="K48" s="84"/>
      <c r="L48" s="84"/>
      <c r="M48" s="84"/>
      <c r="N48" s="84"/>
      <c r="O48" s="156"/>
      <c r="P48" s="155"/>
      <c r="Q48" s="84"/>
      <c r="R48" s="84"/>
      <c r="S48" s="84"/>
      <c r="T48" s="84"/>
      <c r="U48" s="84"/>
      <c r="V48" s="84"/>
      <c r="W48" s="84"/>
      <c r="X48" s="156"/>
      <c r="Y48" s="160"/>
      <c r="Z48" s="161"/>
      <c r="AA48" s="162"/>
      <c r="AB48" s="166"/>
      <c r="AC48" s="167"/>
      <c r="AD48" s="168"/>
      <c r="AE48" s="172"/>
      <c r="AF48" s="173"/>
      <c r="AG48" s="173"/>
      <c r="AH48" s="173"/>
      <c r="AI48" s="174"/>
      <c r="AJ48" s="172"/>
      <c r="AK48" s="173"/>
      <c r="AL48" s="173"/>
      <c r="AM48" s="173"/>
      <c r="AN48" s="174"/>
      <c r="AO48" s="172"/>
      <c r="AP48" s="173"/>
      <c r="AQ48" s="173"/>
      <c r="AR48" s="173"/>
      <c r="AS48" s="174"/>
      <c r="AT48" s="67"/>
      <c r="AU48" s="83"/>
      <c r="AV48" s="83"/>
      <c r="AW48" s="84" t="s">
        <v>461</v>
      </c>
      <c r="AX48" s="85"/>
    </row>
    <row r="49" spans="1:50" ht="22.5" customHeight="1" x14ac:dyDescent="0.15">
      <c r="A49" s="142"/>
      <c r="B49" s="140"/>
      <c r="C49" s="140"/>
      <c r="D49" s="140"/>
      <c r="E49" s="140"/>
      <c r="F49" s="141"/>
      <c r="G49" s="86"/>
      <c r="H49" s="87"/>
      <c r="I49" s="87"/>
      <c r="J49" s="87"/>
      <c r="K49" s="87"/>
      <c r="L49" s="87"/>
      <c r="M49" s="87"/>
      <c r="N49" s="87"/>
      <c r="O49" s="88"/>
      <c r="P49" s="229"/>
      <c r="Q49" s="244"/>
      <c r="R49" s="244"/>
      <c r="S49" s="244"/>
      <c r="T49" s="244"/>
      <c r="U49" s="244"/>
      <c r="V49" s="244"/>
      <c r="W49" s="244"/>
      <c r="X49" s="245"/>
      <c r="Y49" s="238" t="s">
        <v>14</v>
      </c>
      <c r="Z49" s="239"/>
      <c r="AA49" s="240"/>
      <c r="AB49" s="709"/>
      <c r="AC49" s="318"/>
      <c r="AD49" s="318"/>
      <c r="AE49" s="100"/>
      <c r="AF49" s="101"/>
      <c r="AG49" s="101"/>
      <c r="AH49" s="101"/>
      <c r="AI49" s="102"/>
      <c r="AJ49" s="100"/>
      <c r="AK49" s="101"/>
      <c r="AL49" s="101"/>
      <c r="AM49" s="101"/>
      <c r="AN49" s="102"/>
      <c r="AO49" s="100"/>
      <c r="AP49" s="101"/>
      <c r="AQ49" s="101"/>
      <c r="AR49" s="101"/>
      <c r="AS49" s="102"/>
      <c r="AT49" s="205"/>
      <c r="AU49" s="205"/>
      <c r="AV49" s="205"/>
      <c r="AW49" s="205"/>
      <c r="AX49" s="206"/>
    </row>
    <row r="50" spans="1:50" ht="22.5" customHeight="1" x14ac:dyDescent="0.15">
      <c r="A50" s="143"/>
      <c r="B50" s="144"/>
      <c r="C50" s="144"/>
      <c r="D50" s="144"/>
      <c r="E50" s="144"/>
      <c r="F50" s="145"/>
      <c r="G50" s="89"/>
      <c r="H50" s="90"/>
      <c r="I50" s="90"/>
      <c r="J50" s="90"/>
      <c r="K50" s="90"/>
      <c r="L50" s="90"/>
      <c r="M50" s="90"/>
      <c r="N50" s="90"/>
      <c r="O50" s="91"/>
      <c r="P50" s="246"/>
      <c r="Q50" s="246"/>
      <c r="R50" s="246"/>
      <c r="S50" s="246"/>
      <c r="T50" s="246"/>
      <c r="U50" s="246"/>
      <c r="V50" s="246"/>
      <c r="W50" s="246"/>
      <c r="X50" s="247"/>
      <c r="Y50" s="151" t="s">
        <v>65</v>
      </c>
      <c r="Z50" s="96"/>
      <c r="AA50" s="97"/>
      <c r="AB50" s="708"/>
      <c r="AC50" s="207"/>
      <c r="AD50" s="207"/>
      <c r="AE50" s="100"/>
      <c r="AF50" s="101"/>
      <c r="AG50" s="101"/>
      <c r="AH50" s="101"/>
      <c r="AI50" s="102"/>
      <c r="AJ50" s="100"/>
      <c r="AK50" s="101"/>
      <c r="AL50" s="101"/>
      <c r="AM50" s="101"/>
      <c r="AN50" s="102"/>
      <c r="AO50" s="100"/>
      <c r="AP50" s="101"/>
      <c r="AQ50" s="101"/>
      <c r="AR50" s="101"/>
      <c r="AS50" s="102"/>
      <c r="AT50" s="100"/>
      <c r="AU50" s="101"/>
      <c r="AV50" s="101"/>
      <c r="AW50" s="101"/>
      <c r="AX50" s="359"/>
    </row>
    <row r="51" spans="1:50" ht="22.5" customHeight="1" x14ac:dyDescent="0.15">
      <c r="A51" s="146"/>
      <c r="B51" s="147"/>
      <c r="C51" s="147"/>
      <c r="D51" s="147"/>
      <c r="E51" s="147"/>
      <c r="F51" s="148"/>
      <c r="G51" s="92"/>
      <c r="H51" s="93"/>
      <c r="I51" s="93"/>
      <c r="J51" s="93"/>
      <c r="K51" s="93"/>
      <c r="L51" s="93"/>
      <c r="M51" s="93"/>
      <c r="N51" s="93"/>
      <c r="O51" s="94"/>
      <c r="P51" s="248"/>
      <c r="Q51" s="248"/>
      <c r="R51" s="248"/>
      <c r="S51" s="248"/>
      <c r="T51" s="248"/>
      <c r="U51" s="248"/>
      <c r="V51" s="248"/>
      <c r="W51" s="248"/>
      <c r="X51" s="249"/>
      <c r="Y51" s="95" t="s">
        <v>15</v>
      </c>
      <c r="Z51" s="96"/>
      <c r="AA51" s="97"/>
      <c r="AB51" s="706" t="s">
        <v>462</v>
      </c>
      <c r="AC51" s="707"/>
      <c r="AD51" s="707"/>
      <c r="AE51" s="100"/>
      <c r="AF51" s="101"/>
      <c r="AG51" s="101"/>
      <c r="AH51" s="101"/>
      <c r="AI51" s="102"/>
      <c r="AJ51" s="100"/>
      <c r="AK51" s="101"/>
      <c r="AL51" s="101"/>
      <c r="AM51" s="101"/>
      <c r="AN51" s="102"/>
      <c r="AO51" s="100"/>
      <c r="AP51" s="101"/>
      <c r="AQ51" s="101"/>
      <c r="AR51" s="101"/>
      <c r="AS51" s="102"/>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8" t="s">
        <v>34</v>
      </c>
      <c r="B2" s="729"/>
      <c r="C2" s="729"/>
      <c r="D2" s="729"/>
      <c r="E2" s="729"/>
      <c r="F2" s="730"/>
      <c r="G2" s="378" t="s">
        <v>369</v>
      </c>
      <c r="H2" s="379"/>
      <c r="I2" s="379"/>
      <c r="J2" s="379"/>
      <c r="K2" s="379"/>
      <c r="L2" s="379"/>
      <c r="M2" s="379"/>
      <c r="N2" s="379"/>
      <c r="O2" s="379"/>
      <c r="P2" s="379"/>
      <c r="Q2" s="379"/>
      <c r="R2" s="379"/>
      <c r="S2" s="379"/>
      <c r="T2" s="379"/>
      <c r="U2" s="379"/>
      <c r="V2" s="379"/>
      <c r="W2" s="379"/>
      <c r="X2" s="379"/>
      <c r="Y2" s="379"/>
      <c r="Z2" s="379"/>
      <c r="AA2" s="379"/>
      <c r="AB2" s="380"/>
      <c r="AC2" s="378" t="s">
        <v>459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22"/>
      <c r="B3" s="723"/>
      <c r="C3" s="723"/>
      <c r="D3" s="723"/>
      <c r="E3" s="723"/>
      <c r="F3" s="724"/>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22"/>
      <c r="B4" s="723"/>
      <c r="C4" s="723"/>
      <c r="D4" s="723"/>
      <c r="E4" s="723"/>
      <c r="F4" s="724"/>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22"/>
      <c r="B5" s="723"/>
      <c r="C5" s="723"/>
      <c r="D5" s="723"/>
      <c r="E5" s="723"/>
      <c r="F5" s="724"/>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6"/>
    </row>
    <row r="6" spans="1:50" ht="24.75" customHeight="1" x14ac:dyDescent="0.15">
      <c r="A6" s="722"/>
      <c r="B6" s="723"/>
      <c r="C6" s="723"/>
      <c r="D6" s="723"/>
      <c r="E6" s="723"/>
      <c r="F6" s="724"/>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6"/>
    </row>
    <row r="7" spans="1:50" ht="24.75" customHeight="1" x14ac:dyDescent="0.15">
      <c r="A7" s="722"/>
      <c r="B7" s="723"/>
      <c r="C7" s="723"/>
      <c r="D7" s="723"/>
      <c r="E7" s="723"/>
      <c r="F7" s="724"/>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6"/>
    </row>
    <row r="8" spans="1:50" ht="24.75" customHeight="1" x14ac:dyDescent="0.15">
      <c r="A8" s="722"/>
      <c r="B8" s="723"/>
      <c r="C8" s="723"/>
      <c r="D8" s="723"/>
      <c r="E8" s="723"/>
      <c r="F8" s="724"/>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6"/>
    </row>
    <row r="9" spans="1:50" ht="24.75" customHeight="1" x14ac:dyDescent="0.15">
      <c r="A9" s="722"/>
      <c r="B9" s="723"/>
      <c r="C9" s="723"/>
      <c r="D9" s="723"/>
      <c r="E9" s="723"/>
      <c r="F9" s="724"/>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6"/>
    </row>
    <row r="10" spans="1:50" ht="24.75" customHeight="1" x14ac:dyDescent="0.15">
      <c r="A10" s="722"/>
      <c r="B10" s="723"/>
      <c r="C10" s="723"/>
      <c r="D10" s="723"/>
      <c r="E10" s="723"/>
      <c r="F10" s="724"/>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6"/>
    </row>
    <row r="11" spans="1:50" ht="24.75" customHeight="1" x14ac:dyDescent="0.15">
      <c r="A11" s="722"/>
      <c r="B11" s="723"/>
      <c r="C11" s="723"/>
      <c r="D11" s="723"/>
      <c r="E11" s="723"/>
      <c r="F11" s="724"/>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6"/>
    </row>
    <row r="12" spans="1:50" ht="24.75" customHeight="1" x14ac:dyDescent="0.15">
      <c r="A12" s="722"/>
      <c r="B12" s="723"/>
      <c r="C12" s="723"/>
      <c r="D12" s="723"/>
      <c r="E12" s="723"/>
      <c r="F12" s="724"/>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6"/>
    </row>
    <row r="13" spans="1:50" ht="24.75" customHeight="1" x14ac:dyDescent="0.15">
      <c r="A13" s="722"/>
      <c r="B13" s="723"/>
      <c r="C13" s="723"/>
      <c r="D13" s="723"/>
      <c r="E13" s="723"/>
      <c r="F13" s="724"/>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6"/>
    </row>
    <row r="14" spans="1:50" ht="24.75" customHeight="1" thickBot="1" x14ac:dyDescent="0.2">
      <c r="A14" s="722"/>
      <c r="B14" s="723"/>
      <c r="C14" s="723"/>
      <c r="D14" s="723"/>
      <c r="E14" s="723"/>
      <c r="F14" s="724"/>
      <c r="G14" s="567" t="s">
        <v>22</v>
      </c>
      <c r="H14" s="568"/>
      <c r="I14" s="568"/>
      <c r="J14" s="568"/>
      <c r="K14" s="568"/>
      <c r="L14" s="569"/>
      <c r="M14" s="158"/>
      <c r="N14" s="158"/>
      <c r="O14" s="158"/>
      <c r="P14" s="158"/>
      <c r="Q14" s="158"/>
      <c r="R14" s="158"/>
      <c r="S14" s="158"/>
      <c r="T14" s="158"/>
      <c r="U14" s="158"/>
      <c r="V14" s="158"/>
      <c r="W14" s="158"/>
      <c r="X14" s="159"/>
      <c r="Y14" s="570">
        <f>SUM(Y4:AB13)</f>
        <v>0</v>
      </c>
      <c r="Z14" s="571"/>
      <c r="AA14" s="571"/>
      <c r="AB14" s="572"/>
      <c r="AC14" s="567" t="s">
        <v>22</v>
      </c>
      <c r="AD14" s="568"/>
      <c r="AE14" s="568"/>
      <c r="AF14" s="568"/>
      <c r="AG14" s="568"/>
      <c r="AH14" s="569"/>
      <c r="AI14" s="158"/>
      <c r="AJ14" s="158"/>
      <c r="AK14" s="158"/>
      <c r="AL14" s="158"/>
      <c r="AM14" s="158"/>
      <c r="AN14" s="158"/>
      <c r="AO14" s="158"/>
      <c r="AP14" s="158"/>
      <c r="AQ14" s="158"/>
      <c r="AR14" s="158"/>
      <c r="AS14" s="158"/>
      <c r="AT14" s="159"/>
      <c r="AU14" s="570">
        <f>SUM(AU4:AX13)</f>
        <v>0</v>
      </c>
      <c r="AV14" s="571"/>
      <c r="AW14" s="571"/>
      <c r="AX14" s="573"/>
    </row>
    <row r="15" spans="1:50" ht="30" customHeight="1" x14ac:dyDescent="0.15">
      <c r="A15" s="722"/>
      <c r="B15" s="723"/>
      <c r="C15" s="723"/>
      <c r="D15" s="723"/>
      <c r="E15" s="723"/>
      <c r="F15" s="724"/>
      <c r="G15" s="378" t="s">
        <v>370</v>
      </c>
      <c r="H15" s="379"/>
      <c r="I15" s="379"/>
      <c r="J15" s="379"/>
      <c r="K15" s="379"/>
      <c r="L15" s="379"/>
      <c r="M15" s="379"/>
      <c r="N15" s="379"/>
      <c r="O15" s="379"/>
      <c r="P15" s="379"/>
      <c r="Q15" s="379"/>
      <c r="R15" s="379"/>
      <c r="S15" s="379"/>
      <c r="T15" s="379"/>
      <c r="U15" s="379"/>
      <c r="V15" s="379"/>
      <c r="W15" s="379"/>
      <c r="X15" s="379"/>
      <c r="Y15" s="379"/>
      <c r="Z15" s="379"/>
      <c r="AA15" s="379"/>
      <c r="AB15" s="380"/>
      <c r="AC15" s="378" t="s">
        <v>371</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22"/>
      <c r="B16" s="723"/>
      <c r="C16" s="723"/>
      <c r="D16" s="723"/>
      <c r="E16" s="723"/>
      <c r="F16" s="724"/>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22"/>
      <c r="B17" s="723"/>
      <c r="C17" s="723"/>
      <c r="D17" s="723"/>
      <c r="E17" s="723"/>
      <c r="F17" s="724"/>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22"/>
      <c r="B18" s="723"/>
      <c r="C18" s="723"/>
      <c r="D18" s="723"/>
      <c r="E18" s="723"/>
      <c r="F18" s="724"/>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6"/>
    </row>
    <row r="19" spans="1:50" ht="24.75" customHeight="1" x14ac:dyDescent="0.15">
      <c r="A19" s="722"/>
      <c r="B19" s="723"/>
      <c r="C19" s="723"/>
      <c r="D19" s="723"/>
      <c r="E19" s="723"/>
      <c r="F19" s="724"/>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6"/>
    </row>
    <row r="20" spans="1:50" ht="24.75" customHeight="1" x14ac:dyDescent="0.15">
      <c r="A20" s="722"/>
      <c r="B20" s="723"/>
      <c r="C20" s="723"/>
      <c r="D20" s="723"/>
      <c r="E20" s="723"/>
      <c r="F20" s="724"/>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6"/>
    </row>
    <row r="21" spans="1:50" ht="24.75" customHeight="1" x14ac:dyDescent="0.15">
      <c r="A21" s="722"/>
      <c r="B21" s="723"/>
      <c r="C21" s="723"/>
      <c r="D21" s="723"/>
      <c r="E21" s="723"/>
      <c r="F21" s="724"/>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6"/>
    </row>
    <row r="22" spans="1:50" ht="24.75" customHeight="1" x14ac:dyDescent="0.15">
      <c r="A22" s="722"/>
      <c r="B22" s="723"/>
      <c r="C22" s="723"/>
      <c r="D22" s="723"/>
      <c r="E22" s="723"/>
      <c r="F22" s="724"/>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6"/>
    </row>
    <row r="23" spans="1:50" ht="24.75" customHeight="1" x14ac:dyDescent="0.15">
      <c r="A23" s="722"/>
      <c r="B23" s="723"/>
      <c r="C23" s="723"/>
      <c r="D23" s="723"/>
      <c r="E23" s="723"/>
      <c r="F23" s="724"/>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6"/>
    </row>
    <row r="24" spans="1:50" ht="24.75" customHeight="1" x14ac:dyDescent="0.15">
      <c r="A24" s="722"/>
      <c r="B24" s="723"/>
      <c r="C24" s="723"/>
      <c r="D24" s="723"/>
      <c r="E24" s="723"/>
      <c r="F24" s="724"/>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6"/>
    </row>
    <row r="25" spans="1:50" ht="24.75" customHeight="1" x14ac:dyDescent="0.15">
      <c r="A25" s="722"/>
      <c r="B25" s="723"/>
      <c r="C25" s="723"/>
      <c r="D25" s="723"/>
      <c r="E25" s="723"/>
      <c r="F25" s="724"/>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6"/>
    </row>
    <row r="26" spans="1:50" ht="24.75" customHeight="1" x14ac:dyDescent="0.15">
      <c r="A26" s="722"/>
      <c r="B26" s="723"/>
      <c r="C26" s="723"/>
      <c r="D26" s="723"/>
      <c r="E26" s="723"/>
      <c r="F26" s="724"/>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6"/>
    </row>
    <row r="27" spans="1:50" ht="24.75" customHeight="1" thickBot="1" x14ac:dyDescent="0.2">
      <c r="A27" s="722"/>
      <c r="B27" s="723"/>
      <c r="C27" s="723"/>
      <c r="D27" s="723"/>
      <c r="E27" s="723"/>
      <c r="F27" s="724"/>
      <c r="G27" s="567" t="s">
        <v>22</v>
      </c>
      <c r="H27" s="568"/>
      <c r="I27" s="568"/>
      <c r="J27" s="568"/>
      <c r="K27" s="568"/>
      <c r="L27" s="569"/>
      <c r="M27" s="158"/>
      <c r="N27" s="158"/>
      <c r="O27" s="158"/>
      <c r="P27" s="158"/>
      <c r="Q27" s="158"/>
      <c r="R27" s="158"/>
      <c r="S27" s="158"/>
      <c r="T27" s="158"/>
      <c r="U27" s="158"/>
      <c r="V27" s="158"/>
      <c r="W27" s="158"/>
      <c r="X27" s="159"/>
      <c r="Y27" s="570">
        <f>SUM(Y17:AB26)</f>
        <v>0</v>
      </c>
      <c r="Z27" s="571"/>
      <c r="AA27" s="571"/>
      <c r="AB27" s="572"/>
      <c r="AC27" s="567" t="s">
        <v>22</v>
      </c>
      <c r="AD27" s="568"/>
      <c r="AE27" s="568"/>
      <c r="AF27" s="568"/>
      <c r="AG27" s="568"/>
      <c r="AH27" s="569"/>
      <c r="AI27" s="158"/>
      <c r="AJ27" s="158"/>
      <c r="AK27" s="158"/>
      <c r="AL27" s="158"/>
      <c r="AM27" s="158"/>
      <c r="AN27" s="158"/>
      <c r="AO27" s="158"/>
      <c r="AP27" s="158"/>
      <c r="AQ27" s="158"/>
      <c r="AR27" s="158"/>
      <c r="AS27" s="158"/>
      <c r="AT27" s="159"/>
      <c r="AU27" s="570">
        <f>SUM(AU17:AX26)</f>
        <v>0</v>
      </c>
      <c r="AV27" s="571"/>
      <c r="AW27" s="571"/>
      <c r="AX27" s="573"/>
    </row>
    <row r="28" spans="1:50" ht="30" customHeight="1" x14ac:dyDescent="0.15">
      <c r="A28" s="722"/>
      <c r="B28" s="723"/>
      <c r="C28" s="723"/>
      <c r="D28" s="723"/>
      <c r="E28" s="723"/>
      <c r="F28" s="724"/>
      <c r="G28" s="378" t="s">
        <v>372</v>
      </c>
      <c r="H28" s="379"/>
      <c r="I28" s="379"/>
      <c r="J28" s="379"/>
      <c r="K28" s="379"/>
      <c r="L28" s="379"/>
      <c r="M28" s="379"/>
      <c r="N28" s="379"/>
      <c r="O28" s="379"/>
      <c r="P28" s="379"/>
      <c r="Q28" s="379"/>
      <c r="R28" s="379"/>
      <c r="S28" s="379"/>
      <c r="T28" s="379"/>
      <c r="U28" s="379"/>
      <c r="V28" s="379"/>
      <c r="W28" s="379"/>
      <c r="X28" s="379"/>
      <c r="Y28" s="379"/>
      <c r="Z28" s="379"/>
      <c r="AA28" s="379"/>
      <c r="AB28" s="380"/>
      <c r="AC28" s="378" t="s">
        <v>373</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22"/>
      <c r="B29" s="723"/>
      <c r="C29" s="723"/>
      <c r="D29" s="723"/>
      <c r="E29" s="723"/>
      <c r="F29" s="724"/>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22"/>
      <c r="B30" s="723"/>
      <c r="C30" s="723"/>
      <c r="D30" s="723"/>
      <c r="E30" s="723"/>
      <c r="F30" s="724"/>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22"/>
      <c r="B31" s="723"/>
      <c r="C31" s="723"/>
      <c r="D31" s="723"/>
      <c r="E31" s="723"/>
      <c r="F31" s="724"/>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6"/>
    </row>
    <row r="32" spans="1:50" ht="24.75" customHeight="1" x14ac:dyDescent="0.15">
      <c r="A32" s="722"/>
      <c r="B32" s="723"/>
      <c r="C32" s="723"/>
      <c r="D32" s="723"/>
      <c r="E32" s="723"/>
      <c r="F32" s="724"/>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6"/>
    </row>
    <row r="33" spans="1:50" ht="24.75" customHeight="1" x14ac:dyDescent="0.15">
      <c r="A33" s="722"/>
      <c r="B33" s="723"/>
      <c r="C33" s="723"/>
      <c r="D33" s="723"/>
      <c r="E33" s="723"/>
      <c r="F33" s="724"/>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6"/>
    </row>
    <row r="34" spans="1:50" ht="24.75" customHeight="1" x14ac:dyDescent="0.15">
      <c r="A34" s="722"/>
      <c r="B34" s="723"/>
      <c r="C34" s="723"/>
      <c r="D34" s="723"/>
      <c r="E34" s="723"/>
      <c r="F34" s="724"/>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6"/>
    </row>
    <row r="35" spans="1:50" ht="24.75" customHeight="1" x14ac:dyDescent="0.15">
      <c r="A35" s="722"/>
      <c r="B35" s="723"/>
      <c r="C35" s="723"/>
      <c r="D35" s="723"/>
      <c r="E35" s="723"/>
      <c r="F35" s="724"/>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6"/>
    </row>
    <row r="36" spans="1:50" ht="24.75" customHeight="1" x14ac:dyDescent="0.15">
      <c r="A36" s="722"/>
      <c r="B36" s="723"/>
      <c r="C36" s="723"/>
      <c r="D36" s="723"/>
      <c r="E36" s="723"/>
      <c r="F36" s="724"/>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6"/>
    </row>
    <row r="37" spans="1:50" ht="24.75" customHeight="1" x14ac:dyDescent="0.15">
      <c r="A37" s="722"/>
      <c r="B37" s="723"/>
      <c r="C37" s="723"/>
      <c r="D37" s="723"/>
      <c r="E37" s="723"/>
      <c r="F37" s="724"/>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6"/>
    </row>
    <row r="38" spans="1:50" ht="24.75" customHeight="1" x14ac:dyDescent="0.15">
      <c r="A38" s="722"/>
      <c r="B38" s="723"/>
      <c r="C38" s="723"/>
      <c r="D38" s="723"/>
      <c r="E38" s="723"/>
      <c r="F38" s="724"/>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6"/>
    </row>
    <row r="39" spans="1:50" ht="24.75" customHeight="1" x14ac:dyDescent="0.15">
      <c r="A39" s="722"/>
      <c r="B39" s="723"/>
      <c r="C39" s="723"/>
      <c r="D39" s="723"/>
      <c r="E39" s="723"/>
      <c r="F39" s="724"/>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6"/>
    </row>
    <row r="40" spans="1:50" ht="24.75" customHeight="1" thickBot="1" x14ac:dyDescent="0.2">
      <c r="A40" s="722"/>
      <c r="B40" s="723"/>
      <c r="C40" s="723"/>
      <c r="D40" s="723"/>
      <c r="E40" s="723"/>
      <c r="F40" s="724"/>
      <c r="G40" s="567" t="s">
        <v>22</v>
      </c>
      <c r="H40" s="568"/>
      <c r="I40" s="568"/>
      <c r="J40" s="568"/>
      <c r="K40" s="568"/>
      <c r="L40" s="569"/>
      <c r="M40" s="158"/>
      <c r="N40" s="158"/>
      <c r="O40" s="158"/>
      <c r="P40" s="158"/>
      <c r="Q40" s="158"/>
      <c r="R40" s="158"/>
      <c r="S40" s="158"/>
      <c r="T40" s="158"/>
      <c r="U40" s="158"/>
      <c r="V40" s="158"/>
      <c r="W40" s="158"/>
      <c r="X40" s="159"/>
      <c r="Y40" s="570">
        <f>SUM(Y30:AB39)</f>
        <v>0</v>
      </c>
      <c r="Z40" s="571"/>
      <c r="AA40" s="571"/>
      <c r="AB40" s="572"/>
      <c r="AC40" s="567" t="s">
        <v>22</v>
      </c>
      <c r="AD40" s="568"/>
      <c r="AE40" s="568"/>
      <c r="AF40" s="568"/>
      <c r="AG40" s="568"/>
      <c r="AH40" s="569"/>
      <c r="AI40" s="158"/>
      <c r="AJ40" s="158"/>
      <c r="AK40" s="158"/>
      <c r="AL40" s="158"/>
      <c r="AM40" s="158"/>
      <c r="AN40" s="158"/>
      <c r="AO40" s="158"/>
      <c r="AP40" s="158"/>
      <c r="AQ40" s="158"/>
      <c r="AR40" s="158"/>
      <c r="AS40" s="158"/>
      <c r="AT40" s="159"/>
      <c r="AU40" s="570">
        <f>SUM(AU30:AX39)</f>
        <v>0</v>
      </c>
      <c r="AV40" s="571"/>
      <c r="AW40" s="571"/>
      <c r="AX40" s="573"/>
    </row>
    <row r="41" spans="1:50" ht="30" customHeight="1" x14ac:dyDescent="0.15">
      <c r="A41" s="722"/>
      <c r="B41" s="723"/>
      <c r="C41" s="723"/>
      <c r="D41" s="723"/>
      <c r="E41" s="723"/>
      <c r="F41" s="724"/>
      <c r="G41" s="378" t="s">
        <v>374</v>
      </c>
      <c r="H41" s="379"/>
      <c r="I41" s="379"/>
      <c r="J41" s="379"/>
      <c r="K41" s="379"/>
      <c r="L41" s="379"/>
      <c r="M41" s="379"/>
      <c r="N41" s="379"/>
      <c r="O41" s="379"/>
      <c r="P41" s="379"/>
      <c r="Q41" s="379"/>
      <c r="R41" s="379"/>
      <c r="S41" s="379"/>
      <c r="T41" s="379"/>
      <c r="U41" s="379"/>
      <c r="V41" s="379"/>
      <c r="W41" s="379"/>
      <c r="X41" s="379"/>
      <c r="Y41" s="379"/>
      <c r="Z41" s="379"/>
      <c r="AA41" s="379"/>
      <c r="AB41" s="380"/>
      <c r="AC41" s="378" t="s">
        <v>375</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22"/>
      <c r="B42" s="723"/>
      <c r="C42" s="723"/>
      <c r="D42" s="723"/>
      <c r="E42" s="723"/>
      <c r="F42" s="724"/>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x14ac:dyDescent="0.15">
      <c r="A43" s="722"/>
      <c r="B43" s="723"/>
      <c r="C43" s="723"/>
      <c r="D43" s="723"/>
      <c r="E43" s="723"/>
      <c r="F43" s="724"/>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x14ac:dyDescent="0.15">
      <c r="A44" s="722"/>
      <c r="B44" s="723"/>
      <c r="C44" s="723"/>
      <c r="D44" s="723"/>
      <c r="E44" s="723"/>
      <c r="F44" s="724"/>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6"/>
    </row>
    <row r="45" spans="1:50" ht="24.75" customHeight="1" x14ac:dyDescent="0.15">
      <c r="A45" s="722"/>
      <c r="B45" s="723"/>
      <c r="C45" s="723"/>
      <c r="D45" s="723"/>
      <c r="E45" s="723"/>
      <c r="F45" s="724"/>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6"/>
    </row>
    <row r="46" spans="1:50" ht="24.75" customHeight="1" x14ac:dyDescent="0.15">
      <c r="A46" s="722"/>
      <c r="B46" s="723"/>
      <c r="C46" s="723"/>
      <c r="D46" s="723"/>
      <c r="E46" s="723"/>
      <c r="F46" s="724"/>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6"/>
    </row>
    <row r="47" spans="1:50" ht="24.75" customHeight="1" x14ac:dyDescent="0.15">
      <c r="A47" s="722"/>
      <c r="B47" s="723"/>
      <c r="C47" s="723"/>
      <c r="D47" s="723"/>
      <c r="E47" s="723"/>
      <c r="F47" s="724"/>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6"/>
    </row>
    <row r="48" spans="1:50" ht="24.75" customHeight="1" x14ac:dyDescent="0.15">
      <c r="A48" s="722"/>
      <c r="B48" s="723"/>
      <c r="C48" s="723"/>
      <c r="D48" s="723"/>
      <c r="E48" s="723"/>
      <c r="F48" s="724"/>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6"/>
    </row>
    <row r="49" spans="1:50" ht="24.75" customHeight="1" x14ac:dyDescent="0.15">
      <c r="A49" s="722"/>
      <c r="B49" s="723"/>
      <c r="C49" s="723"/>
      <c r="D49" s="723"/>
      <c r="E49" s="723"/>
      <c r="F49" s="724"/>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6"/>
    </row>
    <row r="50" spans="1:50" ht="24.75" customHeight="1" x14ac:dyDescent="0.15">
      <c r="A50" s="722"/>
      <c r="B50" s="723"/>
      <c r="C50" s="723"/>
      <c r="D50" s="723"/>
      <c r="E50" s="723"/>
      <c r="F50" s="724"/>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6"/>
    </row>
    <row r="51" spans="1:50" ht="24.75" customHeight="1" x14ac:dyDescent="0.15">
      <c r="A51" s="722"/>
      <c r="B51" s="723"/>
      <c r="C51" s="723"/>
      <c r="D51" s="723"/>
      <c r="E51" s="723"/>
      <c r="F51" s="724"/>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6"/>
    </row>
    <row r="52" spans="1:50" ht="24.75" customHeight="1" x14ac:dyDescent="0.15">
      <c r="A52" s="722"/>
      <c r="B52" s="723"/>
      <c r="C52" s="723"/>
      <c r="D52" s="723"/>
      <c r="E52" s="723"/>
      <c r="F52" s="724"/>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6"/>
    </row>
    <row r="53" spans="1:50" ht="24.75" customHeight="1" thickBot="1" x14ac:dyDescent="0.2">
      <c r="A53" s="725"/>
      <c r="B53" s="726"/>
      <c r="C53" s="726"/>
      <c r="D53" s="726"/>
      <c r="E53" s="726"/>
      <c r="F53" s="727"/>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28" t="s">
        <v>34</v>
      </c>
      <c r="B55" s="729"/>
      <c r="C55" s="729"/>
      <c r="D55" s="729"/>
      <c r="E55" s="729"/>
      <c r="F55" s="730"/>
      <c r="G55" s="378" t="s">
        <v>376</v>
      </c>
      <c r="H55" s="379"/>
      <c r="I55" s="379"/>
      <c r="J55" s="379"/>
      <c r="K55" s="379"/>
      <c r="L55" s="379"/>
      <c r="M55" s="379"/>
      <c r="N55" s="379"/>
      <c r="O55" s="379"/>
      <c r="P55" s="379"/>
      <c r="Q55" s="379"/>
      <c r="R55" s="379"/>
      <c r="S55" s="379"/>
      <c r="T55" s="379"/>
      <c r="U55" s="379"/>
      <c r="V55" s="379"/>
      <c r="W55" s="379"/>
      <c r="X55" s="379"/>
      <c r="Y55" s="379"/>
      <c r="Z55" s="379"/>
      <c r="AA55" s="379"/>
      <c r="AB55" s="380"/>
      <c r="AC55" s="378" t="s">
        <v>377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22"/>
      <c r="B56" s="723"/>
      <c r="C56" s="723"/>
      <c r="D56" s="723"/>
      <c r="E56" s="723"/>
      <c r="F56" s="724"/>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customHeight="1" x14ac:dyDescent="0.15">
      <c r="A57" s="722"/>
      <c r="B57" s="723"/>
      <c r="C57" s="723"/>
      <c r="D57" s="723"/>
      <c r="E57" s="723"/>
      <c r="F57" s="724"/>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customHeight="1" x14ac:dyDescent="0.15">
      <c r="A58" s="722"/>
      <c r="B58" s="723"/>
      <c r="C58" s="723"/>
      <c r="D58" s="723"/>
      <c r="E58" s="723"/>
      <c r="F58" s="724"/>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6"/>
    </row>
    <row r="59" spans="1:50" ht="24.75" customHeight="1" x14ac:dyDescent="0.15">
      <c r="A59" s="722"/>
      <c r="B59" s="723"/>
      <c r="C59" s="723"/>
      <c r="D59" s="723"/>
      <c r="E59" s="723"/>
      <c r="F59" s="724"/>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6"/>
    </row>
    <row r="60" spans="1:50" ht="24.75" customHeight="1" x14ac:dyDescent="0.15">
      <c r="A60" s="722"/>
      <c r="B60" s="723"/>
      <c r="C60" s="723"/>
      <c r="D60" s="723"/>
      <c r="E60" s="723"/>
      <c r="F60" s="724"/>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6"/>
    </row>
    <row r="61" spans="1:50" ht="24.75" customHeight="1" x14ac:dyDescent="0.15">
      <c r="A61" s="722"/>
      <c r="B61" s="723"/>
      <c r="C61" s="723"/>
      <c r="D61" s="723"/>
      <c r="E61" s="723"/>
      <c r="F61" s="724"/>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6"/>
    </row>
    <row r="62" spans="1:50" ht="24.75" customHeight="1" x14ac:dyDescent="0.15">
      <c r="A62" s="722"/>
      <c r="B62" s="723"/>
      <c r="C62" s="723"/>
      <c r="D62" s="723"/>
      <c r="E62" s="723"/>
      <c r="F62" s="724"/>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6"/>
    </row>
    <row r="63" spans="1:50" ht="24.75" customHeight="1" x14ac:dyDescent="0.15">
      <c r="A63" s="722"/>
      <c r="B63" s="723"/>
      <c r="C63" s="723"/>
      <c r="D63" s="723"/>
      <c r="E63" s="723"/>
      <c r="F63" s="724"/>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6"/>
    </row>
    <row r="64" spans="1:50" ht="24.75" customHeight="1" x14ac:dyDescent="0.15">
      <c r="A64" s="722"/>
      <c r="B64" s="723"/>
      <c r="C64" s="723"/>
      <c r="D64" s="723"/>
      <c r="E64" s="723"/>
      <c r="F64" s="724"/>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6"/>
    </row>
    <row r="65" spans="1:50" ht="24.75" customHeight="1" x14ac:dyDescent="0.15">
      <c r="A65" s="722"/>
      <c r="B65" s="723"/>
      <c r="C65" s="723"/>
      <c r="D65" s="723"/>
      <c r="E65" s="723"/>
      <c r="F65" s="724"/>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6"/>
    </row>
    <row r="66" spans="1:50" ht="24.75" customHeight="1" x14ac:dyDescent="0.15">
      <c r="A66" s="722"/>
      <c r="B66" s="723"/>
      <c r="C66" s="723"/>
      <c r="D66" s="723"/>
      <c r="E66" s="723"/>
      <c r="F66" s="724"/>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6"/>
    </row>
    <row r="67" spans="1:50" ht="24.75" customHeight="1" thickBot="1" x14ac:dyDescent="0.2">
      <c r="A67" s="722"/>
      <c r="B67" s="723"/>
      <c r="C67" s="723"/>
      <c r="D67" s="723"/>
      <c r="E67" s="723"/>
      <c r="F67" s="724"/>
      <c r="G67" s="567" t="s">
        <v>22</v>
      </c>
      <c r="H67" s="568"/>
      <c r="I67" s="568"/>
      <c r="J67" s="568"/>
      <c r="K67" s="568"/>
      <c r="L67" s="569"/>
      <c r="M67" s="158"/>
      <c r="N67" s="158"/>
      <c r="O67" s="158"/>
      <c r="P67" s="158"/>
      <c r="Q67" s="158"/>
      <c r="R67" s="158"/>
      <c r="S67" s="158"/>
      <c r="T67" s="158"/>
      <c r="U67" s="158"/>
      <c r="V67" s="158"/>
      <c r="W67" s="158"/>
      <c r="X67" s="159"/>
      <c r="Y67" s="570">
        <f>SUM(Y57:AB66)</f>
        <v>0</v>
      </c>
      <c r="Z67" s="571"/>
      <c r="AA67" s="571"/>
      <c r="AB67" s="572"/>
      <c r="AC67" s="567" t="s">
        <v>22</v>
      </c>
      <c r="AD67" s="568"/>
      <c r="AE67" s="568"/>
      <c r="AF67" s="568"/>
      <c r="AG67" s="568"/>
      <c r="AH67" s="569"/>
      <c r="AI67" s="158"/>
      <c r="AJ67" s="158"/>
      <c r="AK67" s="158"/>
      <c r="AL67" s="158"/>
      <c r="AM67" s="158"/>
      <c r="AN67" s="158"/>
      <c r="AO67" s="158"/>
      <c r="AP67" s="158"/>
      <c r="AQ67" s="158"/>
      <c r="AR67" s="158"/>
      <c r="AS67" s="158"/>
      <c r="AT67" s="159"/>
      <c r="AU67" s="570">
        <f>SUM(AU57:AX66)</f>
        <v>0</v>
      </c>
      <c r="AV67" s="571"/>
      <c r="AW67" s="571"/>
      <c r="AX67" s="573"/>
    </row>
    <row r="68" spans="1:50" ht="30" customHeight="1" x14ac:dyDescent="0.15">
      <c r="A68" s="722"/>
      <c r="B68" s="723"/>
      <c r="C68" s="723"/>
      <c r="D68" s="723"/>
      <c r="E68" s="723"/>
      <c r="F68" s="724"/>
      <c r="G68" s="378" t="s">
        <v>378</v>
      </c>
      <c r="H68" s="379"/>
      <c r="I68" s="379"/>
      <c r="J68" s="379"/>
      <c r="K68" s="379"/>
      <c r="L68" s="379"/>
      <c r="M68" s="379"/>
      <c r="N68" s="379"/>
      <c r="O68" s="379"/>
      <c r="P68" s="379"/>
      <c r="Q68" s="379"/>
      <c r="R68" s="379"/>
      <c r="S68" s="379"/>
      <c r="T68" s="379"/>
      <c r="U68" s="379"/>
      <c r="V68" s="379"/>
      <c r="W68" s="379"/>
      <c r="X68" s="379"/>
      <c r="Y68" s="379"/>
      <c r="Z68" s="379"/>
      <c r="AA68" s="379"/>
      <c r="AB68" s="380"/>
      <c r="AC68" s="378" t="s">
        <v>379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22"/>
      <c r="B69" s="723"/>
      <c r="C69" s="723"/>
      <c r="D69" s="723"/>
      <c r="E69" s="723"/>
      <c r="F69" s="724"/>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customHeight="1" x14ac:dyDescent="0.15">
      <c r="A70" s="722"/>
      <c r="B70" s="723"/>
      <c r="C70" s="723"/>
      <c r="D70" s="723"/>
      <c r="E70" s="723"/>
      <c r="F70" s="724"/>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customHeight="1" x14ac:dyDescent="0.15">
      <c r="A71" s="722"/>
      <c r="B71" s="723"/>
      <c r="C71" s="723"/>
      <c r="D71" s="723"/>
      <c r="E71" s="723"/>
      <c r="F71" s="724"/>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6"/>
    </row>
    <row r="72" spans="1:50" ht="24.75" customHeight="1" x14ac:dyDescent="0.15">
      <c r="A72" s="722"/>
      <c r="B72" s="723"/>
      <c r="C72" s="723"/>
      <c r="D72" s="723"/>
      <c r="E72" s="723"/>
      <c r="F72" s="724"/>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6"/>
    </row>
    <row r="73" spans="1:50" ht="24.75" customHeight="1" x14ac:dyDescent="0.15">
      <c r="A73" s="722"/>
      <c r="B73" s="723"/>
      <c r="C73" s="723"/>
      <c r="D73" s="723"/>
      <c r="E73" s="723"/>
      <c r="F73" s="724"/>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6"/>
    </row>
    <row r="74" spans="1:50" ht="24.75" customHeight="1" x14ac:dyDescent="0.15">
      <c r="A74" s="722"/>
      <c r="B74" s="723"/>
      <c r="C74" s="723"/>
      <c r="D74" s="723"/>
      <c r="E74" s="723"/>
      <c r="F74" s="724"/>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6"/>
    </row>
    <row r="75" spans="1:50" ht="24.75" customHeight="1" x14ac:dyDescent="0.15">
      <c r="A75" s="722"/>
      <c r="B75" s="723"/>
      <c r="C75" s="723"/>
      <c r="D75" s="723"/>
      <c r="E75" s="723"/>
      <c r="F75" s="724"/>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6"/>
    </row>
    <row r="76" spans="1:50" ht="24.75" customHeight="1" x14ac:dyDescent="0.15">
      <c r="A76" s="722"/>
      <c r="B76" s="723"/>
      <c r="C76" s="723"/>
      <c r="D76" s="723"/>
      <c r="E76" s="723"/>
      <c r="F76" s="724"/>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6"/>
    </row>
    <row r="77" spans="1:50" ht="24.75" customHeight="1" x14ac:dyDescent="0.15">
      <c r="A77" s="722"/>
      <c r="B77" s="723"/>
      <c r="C77" s="723"/>
      <c r="D77" s="723"/>
      <c r="E77" s="723"/>
      <c r="F77" s="724"/>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6"/>
    </row>
    <row r="78" spans="1:50" ht="24.75" customHeight="1" x14ac:dyDescent="0.15">
      <c r="A78" s="722"/>
      <c r="B78" s="723"/>
      <c r="C78" s="723"/>
      <c r="D78" s="723"/>
      <c r="E78" s="723"/>
      <c r="F78" s="724"/>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6"/>
    </row>
    <row r="79" spans="1:50" ht="24.75" customHeight="1" x14ac:dyDescent="0.15">
      <c r="A79" s="722"/>
      <c r="B79" s="723"/>
      <c r="C79" s="723"/>
      <c r="D79" s="723"/>
      <c r="E79" s="723"/>
      <c r="F79" s="724"/>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6"/>
    </row>
    <row r="80" spans="1:50" ht="24.75" customHeight="1" thickBot="1" x14ac:dyDescent="0.2">
      <c r="A80" s="722"/>
      <c r="B80" s="723"/>
      <c r="C80" s="723"/>
      <c r="D80" s="723"/>
      <c r="E80" s="723"/>
      <c r="F80" s="724"/>
      <c r="G80" s="567" t="s">
        <v>22</v>
      </c>
      <c r="H80" s="568"/>
      <c r="I80" s="568"/>
      <c r="J80" s="568"/>
      <c r="K80" s="568"/>
      <c r="L80" s="569"/>
      <c r="M80" s="158"/>
      <c r="N80" s="158"/>
      <c r="O80" s="158"/>
      <c r="P80" s="158"/>
      <c r="Q80" s="158"/>
      <c r="R80" s="158"/>
      <c r="S80" s="158"/>
      <c r="T80" s="158"/>
      <c r="U80" s="158"/>
      <c r="V80" s="158"/>
      <c r="W80" s="158"/>
      <c r="X80" s="159"/>
      <c r="Y80" s="570">
        <f>SUM(Y70:AB79)</f>
        <v>0</v>
      </c>
      <c r="Z80" s="571"/>
      <c r="AA80" s="571"/>
      <c r="AB80" s="572"/>
      <c r="AC80" s="567" t="s">
        <v>22</v>
      </c>
      <c r="AD80" s="568"/>
      <c r="AE80" s="568"/>
      <c r="AF80" s="568"/>
      <c r="AG80" s="568"/>
      <c r="AH80" s="569"/>
      <c r="AI80" s="158"/>
      <c r="AJ80" s="158"/>
      <c r="AK80" s="158"/>
      <c r="AL80" s="158"/>
      <c r="AM80" s="158"/>
      <c r="AN80" s="158"/>
      <c r="AO80" s="158"/>
      <c r="AP80" s="158"/>
      <c r="AQ80" s="158"/>
      <c r="AR80" s="158"/>
      <c r="AS80" s="158"/>
      <c r="AT80" s="159"/>
      <c r="AU80" s="570">
        <f>SUM(AU70:AX79)</f>
        <v>0</v>
      </c>
      <c r="AV80" s="571"/>
      <c r="AW80" s="571"/>
      <c r="AX80" s="573"/>
    </row>
    <row r="81" spans="1:50" ht="30" customHeight="1" x14ac:dyDescent="0.15">
      <c r="A81" s="722"/>
      <c r="B81" s="723"/>
      <c r="C81" s="723"/>
      <c r="D81" s="723"/>
      <c r="E81" s="723"/>
      <c r="F81" s="724"/>
      <c r="G81" s="378" t="s">
        <v>380</v>
      </c>
      <c r="H81" s="379"/>
      <c r="I81" s="379"/>
      <c r="J81" s="379"/>
      <c r="K81" s="379"/>
      <c r="L81" s="379"/>
      <c r="M81" s="379"/>
      <c r="N81" s="379"/>
      <c r="O81" s="379"/>
      <c r="P81" s="379"/>
      <c r="Q81" s="379"/>
      <c r="R81" s="379"/>
      <c r="S81" s="379"/>
      <c r="T81" s="379"/>
      <c r="U81" s="379"/>
      <c r="V81" s="379"/>
      <c r="W81" s="379"/>
      <c r="X81" s="379"/>
      <c r="Y81" s="379"/>
      <c r="Z81" s="379"/>
      <c r="AA81" s="379"/>
      <c r="AB81" s="380"/>
      <c r="AC81" s="378" t="s">
        <v>381</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22"/>
      <c r="B82" s="723"/>
      <c r="C82" s="723"/>
      <c r="D82" s="723"/>
      <c r="E82" s="723"/>
      <c r="F82" s="724"/>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customHeight="1" x14ac:dyDescent="0.15">
      <c r="A83" s="722"/>
      <c r="B83" s="723"/>
      <c r="C83" s="723"/>
      <c r="D83" s="723"/>
      <c r="E83" s="723"/>
      <c r="F83" s="724"/>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customHeight="1" x14ac:dyDescent="0.15">
      <c r="A84" s="722"/>
      <c r="B84" s="723"/>
      <c r="C84" s="723"/>
      <c r="D84" s="723"/>
      <c r="E84" s="723"/>
      <c r="F84" s="724"/>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6"/>
    </row>
    <row r="85" spans="1:50" ht="24.75" customHeight="1" x14ac:dyDescent="0.15">
      <c r="A85" s="722"/>
      <c r="B85" s="723"/>
      <c r="C85" s="723"/>
      <c r="D85" s="723"/>
      <c r="E85" s="723"/>
      <c r="F85" s="724"/>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6"/>
    </row>
    <row r="86" spans="1:50" ht="24.75" customHeight="1" x14ac:dyDescent="0.15">
      <c r="A86" s="722"/>
      <c r="B86" s="723"/>
      <c r="C86" s="723"/>
      <c r="D86" s="723"/>
      <c r="E86" s="723"/>
      <c r="F86" s="724"/>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6"/>
    </row>
    <row r="87" spans="1:50" ht="24.75" customHeight="1" x14ac:dyDescent="0.15">
      <c r="A87" s="722"/>
      <c r="B87" s="723"/>
      <c r="C87" s="723"/>
      <c r="D87" s="723"/>
      <c r="E87" s="723"/>
      <c r="F87" s="724"/>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6"/>
    </row>
    <row r="88" spans="1:50" ht="24.75" customHeight="1" x14ac:dyDescent="0.15">
      <c r="A88" s="722"/>
      <c r="B88" s="723"/>
      <c r="C88" s="723"/>
      <c r="D88" s="723"/>
      <c r="E88" s="723"/>
      <c r="F88" s="724"/>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6"/>
    </row>
    <row r="89" spans="1:50" ht="24.75" customHeight="1" x14ac:dyDescent="0.15">
      <c r="A89" s="722"/>
      <c r="B89" s="723"/>
      <c r="C89" s="723"/>
      <c r="D89" s="723"/>
      <c r="E89" s="723"/>
      <c r="F89" s="724"/>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6"/>
    </row>
    <row r="90" spans="1:50" ht="24.75" customHeight="1" x14ac:dyDescent="0.15">
      <c r="A90" s="722"/>
      <c r="B90" s="723"/>
      <c r="C90" s="723"/>
      <c r="D90" s="723"/>
      <c r="E90" s="723"/>
      <c r="F90" s="724"/>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6"/>
    </row>
    <row r="91" spans="1:50" ht="24.75" customHeight="1" x14ac:dyDescent="0.15">
      <c r="A91" s="722"/>
      <c r="B91" s="723"/>
      <c r="C91" s="723"/>
      <c r="D91" s="723"/>
      <c r="E91" s="723"/>
      <c r="F91" s="724"/>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6"/>
    </row>
    <row r="92" spans="1:50" ht="24.75" customHeight="1" x14ac:dyDescent="0.15">
      <c r="A92" s="722"/>
      <c r="B92" s="723"/>
      <c r="C92" s="723"/>
      <c r="D92" s="723"/>
      <c r="E92" s="723"/>
      <c r="F92" s="724"/>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6"/>
    </row>
    <row r="93" spans="1:50" ht="24.75" customHeight="1" thickBot="1" x14ac:dyDescent="0.2">
      <c r="A93" s="722"/>
      <c r="B93" s="723"/>
      <c r="C93" s="723"/>
      <c r="D93" s="723"/>
      <c r="E93" s="723"/>
      <c r="F93" s="724"/>
      <c r="G93" s="567" t="s">
        <v>22</v>
      </c>
      <c r="H93" s="568"/>
      <c r="I93" s="568"/>
      <c r="J93" s="568"/>
      <c r="K93" s="568"/>
      <c r="L93" s="569"/>
      <c r="M93" s="158"/>
      <c r="N93" s="158"/>
      <c r="O93" s="158"/>
      <c r="P93" s="158"/>
      <c r="Q93" s="158"/>
      <c r="R93" s="158"/>
      <c r="S93" s="158"/>
      <c r="T93" s="158"/>
      <c r="U93" s="158"/>
      <c r="V93" s="158"/>
      <c r="W93" s="158"/>
      <c r="X93" s="159"/>
      <c r="Y93" s="570">
        <f>SUM(Y83:AB92)</f>
        <v>0</v>
      </c>
      <c r="Z93" s="571"/>
      <c r="AA93" s="571"/>
      <c r="AB93" s="572"/>
      <c r="AC93" s="567" t="s">
        <v>22</v>
      </c>
      <c r="AD93" s="568"/>
      <c r="AE93" s="568"/>
      <c r="AF93" s="568"/>
      <c r="AG93" s="568"/>
      <c r="AH93" s="569"/>
      <c r="AI93" s="158"/>
      <c r="AJ93" s="158"/>
      <c r="AK93" s="158"/>
      <c r="AL93" s="158"/>
      <c r="AM93" s="158"/>
      <c r="AN93" s="158"/>
      <c r="AO93" s="158"/>
      <c r="AP93" s="158"/>
      <c r="AQ93" s="158"/>
      <c r="AR93" s="158"/>
      <c r="AS93" s="158"/>
      <c r="AT93" s="159"/>
      <c r="AU93" s="570">
        <f>SUM(AU83:AX92)</f>
        <v>0</v>
      </c>
      <c r="AV93" s="571"/>
      <c r="AW93" s="571"/>
      <c r="AX93" s="573"/>
    </row>
    <row r="94" spans="1:50" ht="30" customHeight="1" x14ac:dyDescent="0.15">
      <c r="A94" s="722"/>
      <c r="B94" s="723"/>
      <c r="C94" s="723"/>
      <c r="D94" s="723"/>
      <c r="E94" s="723"/>
      <c r="F94" s="724"/>
      <c r="G94" s="378" t="s">
        <v>382</v>
      </c>
      <c r="H94" s="379"/>
      <c r="I94" s="379"/>
      <c r="J94" s="379"/>
      <c r="K94" s="379"/>
      <c r="L94" s="379"/>
      <c r="M94" s="379"/>
      <c r="N94" s="379"/>
      <c r="O94" s="379"/>
      <c r="P94" s="379"/>
      <c r="Q94" s="379"/>
      <c r="R94" s="379"/>
      <c r="S94" s="379"/>
      <c r="T94" s="379"/>
      <c r="U94" s="379"/>
      <c r="V94" s="379"/>
      <c r="W94" s="379"/>
      <c r="X94" s="379"/>
      <c r="Y94" s="379"/>
      <c r="Z94" s="379"/>
      <c r="AA94" s="379"/>
      <c r="AB94" s="380"/>
      <c r="AC94" s="378" t="s">
        <v>383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22"/>
      <c r="B95" s="723"/>
      <c r="C95" s="723"/>
      <c r="D95" s="723"/>
      <c r="E95" s="723"/>
      <c r="F95" s="724"/>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customHeight="1" x14ac:dyDescent="0.15">
      <c r="A96" s="722"/>
      <c r="B96" s="723"/>
      <c r="C96" s="723"/>
      <c r="D96" s="723"/>
      <c r="E96" s="723"/>
      <c r="F96" s="724"/>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customHeight="1" x14ac:dyDescent="0.15">
      <c r="A97" s="722"/>
      <c r="B97" s="723"/>
      <c r="C97" s="723"/>
      <c r="D97" s="723"/>
      <c r="E97" s="723"/>
      <c r="F97" s="724"/>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6"/>
    </row>
    <row r="98" spans="1:50" ht="24.75" customHeight="1" x14ac:dyDescent="0.15">
      <c r="A98" s="722"/>
      <c r="B98" s="723"/>
      <c r="C98" s="723"/>
      <c r="D98" s="723"/>
      <c r="E98" s="723"/>
      <c r="F98" s="724"/>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6"/>
    </row>
    <row r="99" spans="1:50" ht="24.75" customHeight="1" x14ac:dyDescent="0.15">
      <c r="A99" s="722"/>
      <c r="B99" s="723"/>
      <c r="C99" s="723"/>
      <c r="D99" s="723"/>
      <c r="E99" s="723"/>
      <c r="F99" s="724"/>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6"/>
    </row>
    <row r="100" spans="1:50" ht="24.75" customHeight="1" x14ac:dyDescent="0.15">
      <c r="A100" s="722"/>
      <c r="B100" s="723"/>
      <c r="C100" s="723"/>
      <c r="D100" s="723"/>
      <c r="E100" s="723"/>
      <c r="F100" s="724"/>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6"/>
    </row>
    <row r="101" spans="1:50" ht="24.75" customHeight="1" x14ac:dyDescent="0.15">
      <c r="A101" s="722"/>
      <c r="B101" s="723"/>
      <c r="C101" s="723"/>
      <c r="D101" s="723"/>
      <c r="E101" s="723"/>
      <c r="F101" s="724"/>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6"/>
    </row>
    <row r="102" spans="1:50" ht="24.75" customHeight="1" x14ac:dyDescent="0.15">
      <c r="A102" s="722"/>
      <c r="B102" s="723"/>
      <c r="C102" s="723"/>
      <c r="D102" s="723"/>
      <c r="E102" s="723"/>
      <c r="F102" s="724"/>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6"/>
    </row>
    <row r="103" spans="1:50" ht="24.75" customHeight="1" x14ac:dyDescent="0.15">
      <c r="A103" s="722"/>
      <c r="B103" s="723"/>
      <c r="C103" s="723"/>
      <c r="D103" s="723"/>
      <c r="E103" s="723"/>
      <c r="F103" s="724"/>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6"/>
    </row>
    <row r="104" spans="1:50" ht="24.75" customHeight="1" x14ac:dyDescent="0.15">
      <c r="A104" s="722"/>
      <c r="B104" s="723"/>
      <c r="C104" s="723"/>
      <c r="D104" s="723"/>
      <c r="E104" s="723"/>
      <c r="F104" s="724"/>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6"/>
    </row>
    <row r="105" spans="1:50" ht="24.75" customHeight="1" x14ac:dyDescent="0.15">
      <c r="A105" s="722"/>
      <c r="B105" s="723"/>
      <c r="C105" s="723"/>
      <c r="D105" s="723"/>
      <c r="E105" s="723"/>
      <c r="F105" s="724"/>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6"/>
    </row>
    <row r="106" spans="1:50" ht="24.75" customHeight="1" thickBot="1" x14ac:dyDescent="0.2">
      <c r="A106" s="725"/>
      <c r="B106" s="726"/>
      <c r="C106" s="726"/>
      <c r="D106" s="726"/>
      <c r="E106" s="726"/>
      <c r="F106" s="727"/>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28" t="s">
        <v>34</v>
      </c>
      <c r="B108" s="729"/>
      <c r="C108" s="729"/>
      <c r="D108" s="729"/>
      <c r="E108" s="729"/>
      <c r="F108" s="730"/>
      <c r="G108" s="378" t="s">
        <v>384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22"/>
      <c r="B109" s="723"/>
      <c r="C109" s="723"/>
      <c r="D109" s="723"/>
      <c r="E109" s="723"/>
      <c r="F109" s="724"/>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customHeight="1" x14ac:dyDescent="0.15">
      <c r="A110" s="722"/>
      <c r="B110" s="723"/>
      <c r="C110" s="723"/>
      <c r="D110" s="723"/>
      <c r="E110" s="723"/>
      <c r="F110" s="724"/>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customHeight="1" x14ac:dyDescent="0.15">
      <c r="A111" s="722"/>
      <c r="B111" s="723"/>
      <c r="C111" s="723"/>
      <c r="D111" s="723"/>
      <c r="E111" s="723"/>
      <c r="F111" s="724"/>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6"/>
    </row>
    <row r="112" spans="1:50" ht="24.75" customHeight="1" x14ac:dyDescent="0.15">
      <c r="A112" s="722"/>
      <c r="B112" s="723"/>
      <c r="C112" s="723"/>
      <c r="D112" s="723"/>
      <c r="E112" s="723"/>
      <c r="F112" s="724"/>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6"/>
    </row>
    <row r="113" spans="1:50" ht="24.75" customHeight="1" x14ac:dyDescent="0.15">
      <c r="A113" s="722"/>
      <c r="B113" s="723"/>
      <c r="C113" s="723"/>
      <c r="D113" s="723"/>
      <c r="E113" s="723"/>
      <c r="F113" s="724"/>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6"/>
    </row>
    <row r="114" spans="1:50" ht="24.75" customHeight="1" x14ac:dyDescent="0.15">
      <c r="A114" s="722"/>
      <c r="B114" s="723"/>
      <c r="C114" s="723"/>
      <c r="D114" s="723"/>
      <c r="E114" s="723"/>
      <c r="F114" s="724"/>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6"/>
    </row>
    <row r="115" spans="1:50" ht="24.75" customHeight="1" x14ac:dyDescent="0.15">
      <c r="A115" s="722"/>
      <c r="B115" s="723"/>
      <c r="C115" s="723"/>
      <c r="D115" s="723"/>
      <c r="E115" s="723"/>
      <c r="F115" s="724"/>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6"/>
    </row>
    <row r="116" spans="1:50" ht="24.75" customHeight="1" x14ac:dyDescent="0.15">
      <c r="A116" s="722"/>
      <c r="B116" s="723"/>
      <c r="C116" s="723"/>
      <c r="D116" s="723"/>
      <c r="E116" s="723"/>
      <c r="F116" s="724"/>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6"/>
    </row>
    <row r="117" spans="1:50" ht="24.75" customHeight="1" x14ac:dyDescent="0.15">
      <c r="A117" s="722"/>
      <c r="B117" s="723"/>
      <c r="C117" s="723"/>
      <c r="D117" s="723"/>
      <c r="E117" s="723"/>
      <c r="F117" s="724"/>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6"/>
    </row>
    <row r="118" spans="1:50" ht="24.75" customHeight="1" x14ac:dyDescent="0.15">
      <c r="A118" s="722"/>
      <c r="B118" s="723"/>
      <c r="C118" s="723"/>
      <c r="D118" s="723"/>
      <c r="E118" s="723"/>
      <c r="F118" s="724"/>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6"/>
    </row>
    <row r="119" spans="1:50" ht="24.75" customHeight="1" x14ac:dyDescent="0.15">
      <c r="A119" s="722"/>
      <c r="B119" s="723"/>
      <c r="C119" s="723"/>
      <c r="D119" s="723"/>
      <c r="E119" s="723"/>
      <c r="F119" s="724"/>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6"/>
    </row>
    <row r="120" spans="1:50" ht="24.75" customHeight="1" thickBot="1" x14ac:dyDescent="0.2">
      <c r="A120" s="722"/>
      <c r="B120" s="723"/>
      <c r="C120" s="723"/>
      <c r="D120" s="723"/>
      <c r="E120" s="723"/>
      <c r="F120" s="724"/>
      <c r="G120" s="567" t="s">
        <v>22</v>
      </c>
      <c r="H120" s="568"/>
      <c r="I120" s="568"/>
      <c r="J120" s="568"/>
      <c r="K120" s="568"/>
      <c r="L120" s="569"/>
      <c r="M120" s="158"/>
      <c r="N120" s="158"/>
      <c r="O120" s="158"/>
      <c r="P120" s="158"/>
      <c r="Q120" s="158"/>
      <c r="R120" s="158"/>
      <c r="S120" s="158"/>
      <c r="T120" s="158"/>
      <c r="U120" s="158"/>
      <c r="V120" s="158"/>
      <c r="W120" s="158"/>
      <c r="X120" s="159"/>
      <c r="Y120" s="570">
        <f>SUM(Y110:AB119)</f>
        <v>0</v>
      </c>
      <c r="Z120" s="571"/>
      <c r="AA120" s="571"/>
      <c r="AB120" s="572"/>
      <c r="AC120" s="567" t="s">
        <v>22</v>
      </c>
      <c r="AD120" s="568"/>
      <c r="AE120" s="568"/>
      <c r="AF120" s="568"/>
      <c r="AG120" s="568"/>
      <c r="AH120" s="569"/>
      <c r="AI120" s="158"/>
      <c r="AJ120" s="158"/>
      <c r="AK120" s="158"/>
      <c r="AL120" s="158"/>
      <c r="AM120" s="158"/>
      <c r="AN120" s="158"/>
      <c r="AO120" s="158"/>
      <c r="AP120" s="158"/>
      <c r="AQ120" s="158"/>
      <c r="AR120" s="158"/>
      <c r="AS120" s="158"/>
      <c r="AT120" s="159"/>
      <c r="AU120" s="570">
        <f>SUM(AU110:AX119)</f>
        <v>0</v>
      </c>
      <c r="AV120" s="571"/>
      <c r="AW120" s="571"/>
      <c r="AX120" s="573"/>
    </row>
    <row r="121" spans="1:50" ht="30" customHeight="1" x14ac:dyDescent="0.15">
      <c r="A121" s="722"/>
      <c r="B121" s="723"/>
      <c r="C121" s="723"/>
      <c r="D121" s="723"/>
      <c r="E121" s="723"/>
      <c r="F121" s="724"/>
      <c r="G121" s="378" t="s">
        <v>406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22"/>
      <c r="B122" s="723"/>
      <c r="C122" s="723"/>
      <c r="D122" s="723"/>
      <c r="E122" s="723"/>
      <c r="F122" s="724"/>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customHeight="1" x14ac:dyDescent="0.15">
      <c r="A123" s="722"/>
      <c r="B123" s="723"/>
      <c r="C123" s="723"/>
      <c r="D123" s="723"/>
      <c r="E123" s="723"/>
      <c r="F123" s="724"/>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customHeight="1" x14ac:dyDescent="0.15">
      <c r="A124" s="722"/>
      <c r="B124" s="723"/>
      <c r="C124" s="723"/>
      <c r="D124" s="723"/>
      <c r="E124" s="723"/>
      <c r="F124" s="724"/>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6"/>
    </row>
    <row r="125" spans="1:50" ht="24.75" customHeight="1" x14ac:dyDescent="0.15">
      <c r="A125" s="722"/>
      <c r="B125" s="723"/>
      <c r="C125" s="723"/>
      <c r="D125" s="723"/>
      <c r="E125" s="723"/>
      <c r="F125" s="724"/>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6"/>
    </row>
    <row r="126" spans="1:50" ht="24.75" customHeight="1" x14ac:dyDescent="0.15">
      <c r="A126" s="722"/>
      <c r="B126" s="723"/>
      <c r="C126" s="723"/>
      <c r="D126" s="723"/>
      <c r="E126" s="723"/>
      <c r="F126" s="724"/>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6"/>
    </row>
    <row r="127" spans="1:50" ht="24.75" customHeight="1" x14ac:dyDescent="0.15">
      <c r="A127" s="722"/>
      <c r="B127" s="723"/>
      <c r="C127" s="723"/>
      <c r="D127" s="723"/>
      <c r="E127" s="723"/>
      <c r="F127" s="724"/>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6"/>
    </row>
    <row r="128" spans="1:50" ht="24.75" customHeight="1" x14ac:dyDescent="0.15">
      <c r="A128" s="722"/>
      <c r="B128" s="723"/>
      <c r="C128" s="723"/>
      <c r="D128" s="723"/>
      <c r="E128" s="723"/>
      <c r="F128" s="724"/>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6"/>
    </row>
    <row r="129" spans="1:50" ht="24.75" customHeight="1" x14ac:dyDescent="0.15">
      <c r="A129" s="722"/>
      <c r="B129" s="723"/>
      <c r="C129" s="723"/>
      <c r="D129" s="723"/>
      <c r="E129" s="723"/>
      <c r="F129" s="724"/>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6"/>
    </row>
    <row r="130" spans="1:50" ht="24.75" customHeight="1" x14ac:dyDescent="0.15">
      <c r="A130" s="722"/>
      <c r="B130" s="723"/>
      <c r="C130" s="723"/>
      <c r="D130" s="723"/>
      <c r="E130" s="723"/>
      <c r="F130" s="724"/>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6"/>
    </row>
    <row r="131" spans="1:50" ht="24.75" customHeight="1" x14ac:dyDescent="0.15">
      <c r="A131" s="722"/>
      <c r="B131" s="723"/>
      <c r="C131" s="723"/>
      <c r="D131" s="723"/>
      <c r="E131" s="723"/>
      <c r="F131" s="724"/>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6"/>
    </row>
    <row r="132" spans="1:50" ht="24.75" customHeight="1" x14ac:dyDescent="0.15">
      <c r="A132" s="722"/>
      <c r="B132" s="723"/>
      <c r="C132" s="723"/>
      <c r="D132" s="723"/>
      <c r="E132" s="723"/>
      <c r="F132" s="724"/>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6"/>
    </row>
    <row r="133" spans="1:50" ht="24.75" customHeight="1" thickBot="1" x14ac:dyDescent="0.2">
      <c r="A133" s="722"/>
      <c r="B133" s="723"/>
      <c r="C133" s="723"/>
      <c r="D133" s="723"/>
      <c r="E133" s="723"/>
      <c r="F133" s="724"/>
      <c r="G133" s="567" t="s">
        <v>22</v>
      </c>
      <c r="H133" s="568"/>
      <c r="I133" s="568"/>
      <c r="J133" s="568"/>
      <c r="K133" s="568"/>
      <c r="L133" s="569"/>
      <c r="M133" s="158"/>
      <c r="N133" s="158"/>
      <c r="O133" s="158"/>
      <c r="P133" s="158"/>
      <c r="Q133" s="158"/>
      <c r="R133" s="158"/>
      <c r="S133" s="158"/>
      <c r="T133" s="158"/>
      <c r="U133" s="158"/>
      <c r="V133" s="158"/>
      <c r="W133" s="158"/>
      <c r="X133" s="159"/>
      <c r="Y133" s="570">
        <f>SUM(Y123:AB132)</f>
        <v>0</v>
      </c>
      <c r="Z133" s="571"/>
      <c r="AA133" s="571"/>
      <c r="AB133" s="572"/>
      <c r="AC133" s="567" t="s">
        <v>22</v>
      </c>
      <c r="AD133" s="568"/>
      <c r="AE133" s="568"/>
      <c r="AF133" s="568"/>
      <c r="AG133" s="568"/>
      <c r="AH133" s="569"/>
      <c r="AI133" s="158"/>
      <c r="AJ133" s="158"/>
      <c r="AK133" s="158"/>
      <c r="AL133" s="158"/>
      <c r="AM133" s="158"/>
      <c r="AN133" s="158"/>
      <c r="AO133" s="158"/>
      <c r="AP133" s="158"/>
      <c r="AQ133" s="158"/>
      <c r="AR133" s="158"/>
      <c r="AS133" s="158"/>
      <c r="AT133" s="159"/>
      <c r="AU133" s="570">
        <f>SUM(AU123:AX132)</f>
        <v>0</v>
      </c>
      <c r="AV133" s="571"/>
      <c r="AW133" s="571"/>
      <c r="AX133" s="573"/>
    </row>
    <row r="134" spans="1:50" ht="30" customHeight="1" x14ac:dyDescent="0.15">
      <c r="A134" s="722"/>
      <c r="B134" s="723"/>
      <c r="C134" s="723"/>
      <c r="D134" s="723"/>
      <c r="E134" s="723"/>
      <c r="F134" s="724"/>
      <c r="G134" s="378" t="s">
        <v>387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22"/>
      <c r="B135" s="723"/>
      <c r="C135" s="723"/>
      <c r="D135" s="723"/>
      <c r="E135" s="723"/>
      <c r="F135" s="724"/>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customHeight="1" x14ac:dyDescent="0.15">
      <c r="A136" s="722"/>
      <c r="B136" s="723"/>
      <c r="C136" s="723"/>
      <c r="D136" s="723"/>
      <c r="E136" s="723"/>
      <c r="F136" s="724"/>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customHeight="1" x14ac:dyDescent="0.15">
      <c r="A137" s="722"/>
      <c r="B137" s="723"/>
      <c r="C137" s="723"/>
      <c r="D137" s="723"/>
      <c r="E137" s="723"/>
      <c r="F137" s="724"/>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6"/>
    </row>
    <row r="138" spans="1:50" ht="24.75" customHeight="1" x14ac:dyDescent="0.15">
      <c r="A138" s="722"/>
      <c r="B138" s="723"/>
      <c r="C138" s="723"/>
      <c r="D138" s="723"/>
      <c r="E138" s="723"/>
      <c r="F138" s="724"/>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6"/>
    </row>
    <row r="139" spans="1:50" ht="24.75" customHeight="1" x14ac:dyDescent="0.15">
      <c r="A139" s="722"/>
      <c r="B139" s="723"/>
      <c r="C139" s="723"/>
      <c r="D139" s="723"/>
      <c r="E139" s="723"/>
      <c r="F139" s="724"/>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6"/>
    </row>
    <row r="140" spans="1:50" ht="24.75" customHeight="1" x14ac:dyDescent="0.15">
      <c r="A140" s="722"/>
      <c r="B140" s="723"/>
      <c r="C140" s="723"/>
      <c r="D140" s="723"/>
      <c r="E140" s="723"/>
      <c r="F140" s="724"/>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6"/>
    </row>
    <row r="141" spans="1:50" ht="24.75" customHeight="1" x14ac:dyDescent="0.15">
      <c r="A141" s="722"/>
      <c r="B141" s="723"/>
      <c r="C141" s="723"/>
      <c r="D141" s="723"/>
      <c r="E141" s="723"/>
      <c r="F141" s="724"/>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6"/>
    </row>
    <row r="142" spans="1:50" ht="24.75" customHeight="1" x14ac:dyDescent="0.15">
      <c r="A142" s="722"/>
      <c r="B142" s="723"/>
      <c r="C142" s="723"/>
      <c r="D142" s="723"/>
      <c r="E142" s="723"/>
      <c r="F142" s="724"/>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6"/>
    </row>
    <row r="143" spans="1:50" ht="24.75" customHeight="1" x14ac:dyDescent="0.15">
      <c r="A143" s="722"/>
      <c r="B143" s="723"/>
      <c r="C143" s="723"/>
      <c r="D143" s="723"/>
      <c r="E143" s="723"/>
      <c r="F143" s="724"/>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6"/>
    </row>
    <row r="144" spans="1:50" ht="24.75" customHeight="1" x14ac:dyDescent="0.15">
      <c r="A144" s="722"/>
      <c r="B144" s="723"/>
      <c r="C144" s="723"/>
      <c r="D144" s="723"/>
      <c r="E144" s="723"/>
      <c r="F144" s="724"/>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6"/>
    </row>
    <row r="145" spans="1:50" ht="24.75" customHeight="1" x14ac:dyDescent="0.15">
      <c r="A145" s="722"/>
      <c r="B145" s="723"/>
      <c r="C145" s="723"/>
      <c r="D145" s="723"/>
      <c r="E145" s="723"/>
      <c r="F145" s="724"/>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6"/>
    </row>
    <row r="146" spans="1:50" ht="24.75" customHeight="1" thickBot="1" x14ac:dyDescent="0.2">
      <c r="A146" s="722"/>
      <c r="B146" s="723"/>
      <c r="C146" s="723"/>
      <c r="D146" s="723"/>
      <c r="E146" s="723"/>
      <c r="F146" s="724"/>
      <c r="G146" s="567" t="s">
        <v>22</v>
      </c>
      <c r="H146" s="568"/>
      <c r="I146" s="568"/>
      <c r="J146" s="568"/>
      <c r="K146" s="568"/>
      <c r="L146" s="569"/>
      <c r="M146" s="158"/>
      <c r="N146" s="158"/>
      <c r="O146" s="158"/>
      <c r="P146" s="158"/>
      <c r="Q146" s="158"/>
      <c r="R146" s="158"/>
      <c r="S146" s="158"/>
      <c r="T146" s="158"/>
      <c r="U146" s="158"/>
      <c r="V146" s="158"/>
      <c r="W146" s="158"/>
      <c r="X146" s="159"/>
      <c r="Y146" s="570">
        <f>SUM(Y136:AB145)</f>
        <v>0</v>
      </c>
      <c r="Z146" s="571"/>
      <c r="AA146" s="571"/>
      <c r="AB146" s="572"/>
      <c r="AC146" s="567" t="s">
        <v>22</v>
      </c>
      <c r="AD146" s="568"/>
      <c r="AE146" s="568"/>
      <c r="AF146" s="568"/>
      <c r="AG146" s="568"/>
      <c r="AH146" s="569"/>
      <c r="AI146" s="158"/>
      <c r="AJ146" s="158"/>
      <c r="AK146" s="158"/>
      <c r="AL146" s="158"/>
      <c r="AM146" s="158"/>
      <c r="AN146" s="158"/>
      <c r="AO146" s="158"/>
      <c r="AP146" s="158"/>
      <c r="AQ146" s="158"/>
      <c r="AR146" s="158"/>
      <c r="AS146" s="158"/>
      <c r="AT146" s="159"/>
      <c r="AU146" s="570">
        <f>SUM(AU136:AX145)</f>
        <v>0</v>
      </c>
      <c r="AV146" s="571"/>
      <c r="AW146" s="571"/>
      <c r="AX146" s="573"/>
    </row>
    <row r="147" spans="1:50" ht="30" customHeight="1" x14ac:dyDescent="0.15">
      <c r="A147" s="722"/>
      <c r="B147" s="723"/>
      <c r="C147" s="723"/>
      <c r="D147" s="723"/>
      <c r="E147" s="723"/>
      <c r="F147" s="724"/>
      <c r="G147" s="378" t="s">
        <v>389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22"/>
      <c r="B148" s="723"/>
      <c r="C148" s="723"/>
      <c r="D148" s="723"/>
      <c r="E148" s="723"/>
      <c r="F148" s="724"/>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customHeight="1" x14ac:dyDescent="0.15">
      <c r="A149" s="722"/>
      <c r="B149" s="723"/>
      <c r="C149" s="723"/>
      <c r="D149" s="723"/>
      <c r="E149" s="723"/>
      <c r="F149" s="724"/>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customHeight="1" x14ac:dyDescent="0.15">
      <c r="A150" s="722"/>
      <c r="B150" s="723"/>
      <c r="C150" s="723"/>
      <c r="D150" s="723"/>
      <c r="E150" s="723"/>
      <c r="F150" s="724"/>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6"/>
    </row>
    <row r="151" spans="1:50" ht="24.75" customHeight="1" x14ac:dyDescent="0.15">
      <c r="A151" s="722"/>
      <c r="B151" s="723"/>
      <c r="C151" s="723"/>
      <c r="D151" s="723"/>
      <c r="E151" s="723"/>
      <c r="F151" s="724"/>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6"/>
    </row>
    <row r="152" spans="1:50" ht="24.75" customHeight="1" x14ac:dyDescent="0.15">
      <c r="A152" s="722"/>
      <c r="B152" s="723"/>
      <c r="C152" s="723"/>
      <c r="D152" s="723"/>
      <c r="E152" s="723"/>
      <c r="F152" s="724"/>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6"/>
    </row>
    <row r="153" spans="1:50" ht="24.75" customHeight="1" x14ac:dyDescent="0.15">
      <c r="A153" s="722"/>
      <c r="B153" s="723"/>
      <c r="C153" s="723"/>
      <c r="D153" s="723"/>
      <c r="E153" s="723"/>
      <c r="F153" s="724"/>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6"/>
    </row>
    <row r="154" spans="1:50" ht="24.75" customHeight="1" x14ac:dyDescent="0.15">
      <c r="A154" s="722"/>
      <c r="B154" s="723"/>
      <c r="C154" s="723"/>
      <c r="D154" s="723"/>
      <c r="E154" s="723"/>
      <c r="F154" s="724"/>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6"/>
    </row>
    <row r="155" spans="1:50" ht="24.75" customHeight="1" x14ac:dyDescent="0.15">
      <c r="A155" s="722"/>
      <c r="B155" s="723"/>
      <c r="C155" s="723"/>
      <c r="D155" s="723"/>
      <c r="E155" s="723"/>
      <c r="F155" s="724"/>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6"/>
    </row>
    <row r="156" spans="1:50" ht="24.75" customHeight="1" x14ac:dyDescent="0.15">
      <c r="A156" s="722"/>
      <c r="B156" s="723"/>
      <c r="C156" s="723"/>
      <c r="D156" s="723"/>
      <c r="E156" s="723"/>
      <c r="F156" s="724"/>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6"/>
    </row>
    <row r="157" spans="1:50" ht="24.75" customHeight="1" x14ac:dyDescent="0.15">
      <c r="A157" s="722"/>
      <c r="B157" s="723"/>
      <c r="C157" s="723"/>
      <c r="D157" s="723"/>
      <c r="E157" s="723"/>
      <c r="F157" s="724"/>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6"/>
    </row>
    <row r="158" spans="1:50" ht="24.75" customHeight="1" x14ac:dyDescent="0.15">
      <c r="A158" s="722"/>
      <c r="B158" s="723"/>
      <c r="C158" s="723"/>
      <c r="D158" s="723"/>
      <c r="E158" s="723"/>
      <c r="F158" s="724"/>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6"/>
    </row>
    <row r="159" spans="1:50" ht="24.75" customHeight="1" thickBot="1" x14ac:dyDescent="0.2">
      <c r="A159" s="725"/>
      <c r="B159" s="726"/>
      <c r="C159" s="726"/>
      <c r="D159" s="726"/>
      <c r="E159" s="726"/>
      <c r="F159" s="727"/>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28" t="s">
        <v>34</v>
      </c>
      <c r="B161" s="729"/>
      <c r="C161" s="729"/>
      <c r="D161" s="729"/>
      <c r="E161" s="729"/>
      <c r="F161" s="730"/>
      <c r="G161" s="378" t="s">
        <v>391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22"/>
      <c r="B162" s="723"/>
      <c r="C162" s="723"/>
      <c r="D162" s="723"/>
      <c r="E162" s="723"/>
      <c r="F162" s="724"/>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customHeight="1" x14ac:dyDescent="0.15">
      <c r="A163" s="722"/>
      <c r="B163" s="723"/>
      <c r="C163" s="723"/>
      <c r="D163" s="723"/>
      <c r="E163" s="723"/>
      <c r="F163" s="724"/>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customHeight="1" x14ac:dyDescent="0.15">
      <c r="A164" s="722"/>
      <c r="B164" s="723"/>
      <c r="C164" s="723"/>
      <c r="D164" s="723"/>
      <c r="E164" s="723"/>
      <c r="F164" s="724"/>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6"/>
    </row>
    <row r="165" spans="1:50" ht="24.75" customHeight="1" x14ac:dyDescent="0.15">
      <c r="A165" s="722"/>
      <c r="B165" s="723"/>
      <c r="C165" s="723"/>
      <c r="D165" s="723"/>
      <c r="E165" s="723"/>
      <c r="F165" s="724"/>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6"/>
    </row>
    <row r="166" spans="1:50" ht="24.75" customHeight="1" x14ac:dyDescent="0.15">
      <c r="A166" s="722"/>
      <c r="B166" s="723"/>
      <c r="C166" s="723"/>
      <c r="D166" s="723"/>
      <c r="E166" s="723"/>
      <c r="F166" s="724"/>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6"/>
    </row>
    <row r="167" spans="1:50" ht="24.75" customHeight="1" x14ac:dyDescent="0.15">
      <c r="A167" s="722"/>
      <c r="B167" s="723"/>
      <c r="C167" s="723"/>
      <c r="D167" s="723"/>
      <c r="E167" s="723"/>
      <c r="F167" s="724"/>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6"/>
    </row>
    <row r="168" spans="1:50" ht="24.75" customHeight="1" x14ac:dyDescent="0.15">
      <c r="A168" s="722"/>
      <c r="B168" s="723"/>
      <c r="C168" s="723"/>
      <c r="D168" s="723"/>
      <c r="E168" s="723"/>
      <c r="F168" s="724"/>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6"/>
    </row>
    <row r="169" spans="1:50" ht="24.75" customHeight="1" x14ac:dyDescent="0.15">
      <c r="A169" s="722"/>
      <c r="B169" s="723"/>
      <c r="C169" s="723"/>
      <c r="D169" s="723"/>
      <c r="E169" s="723"/>
      <c r="F169" s="724"/>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6"/>
    </row>
    <row r="170" spans="1:50" ht="24.75" customHeight="1" x14ac:dyDescent="0.15">
      <c r="A170" s="722"/>
      <c r="B170" s="723"/>
      <c r="C170" s="723"/>
      <c r="D170" s="723"/>
      <c r="E170" s="723"/>
      <c r="F170" s="724"/>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6"/>
    </row>
    <row r="171" spans="1:50" ht="24.75" customHeight="1" x14ac:dyDescent="0.15">
      <c r="A171" s="722"/>
      <c r="B171" s="723"/>
      <c r="C171" s="723"/>
      <c r="D171" s="723"/>
      <c r="E171" s="723"/>
      <c r="F171" s="724"/>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6"/>
    </row>
    <row r="172" spans="1:50" ht="24.75" customHeight="1" x14ac:dyDescent="0.15">
      <c r="A172" s="722"/>
      <c r="B172" s="723"/>
      <c r="C172" s="723"/>
      <c r="D172" s="723"/>
      <c r="E172" s="723"/>
      <c r="F172" s="724"/>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6"/>
    </row>
    <row r="173" spans="1:50" ht="24.75" customHeight="1" thickBot="1" x14ac:dyDescent="0.2">
      <c r="A173" s="722"/>
      <c r="B173" s="723"/>
      <c r="C173" s="723"/>
      <c r="D173" s="723"/>
      <c r="E173" s="723"/>
      <c r="F173" s="724"/>
      <c r="G173" s="567" t="s">
        <v>22</v>
      </c>
      <c r="H173" s="568"/>
      <c r="I173" s="568"/>
      <c r="J173" s="568"/>
      <c r="K173" s="568"/>
      <c r="L173" s="569"/>
      <c r="M173" s="158"/>
      <c r="N173" s="158"/>
      <c r="O173" s="158"/>
      <c r="P173" s="158"/>
      <c r="Q173" s="158"/>
      <c r="R173" s="158"/>
      <c r="S173" s="158"/>
      <c r="T173" s="158"/>
      <c r="U173" s="158"/>
      <c r="V173" s="158"/>
      <c r="W173" s="158"/>
      <c r="X173" s="159"/>
      <c r="Y173" s="570">
        <f>SUM(Y163:AB172)</f>
        <v>0</v>
      </c>
      <c r="Z173" s="571"/>
      <c r="AA173" s="571"/>
      <c r="AB173" s="572"/>
      <c r="AC173" s="567" t="s">
        <v>22</v>
      </c>
      <c r="AD173" s="568"/>
      <c r="AE173" s="568"/>
      <c r="AF173" s="568"/>
      <c r="AG173" s="568"/>
      <c r="AH173" s="569"/>
      <c r="AI173" s="158"/>
      <c r="AJ173" s="158"/>
      <c r="AK173" s="158"/>
      <c r="AL173" s="158"/>
      <c r="AM173" s="158"/>
      <c r="AN173" s="158"/>
      <c r="AO173" s="158"/>
      <c r="AP173" s="158"/>
      <c r="AQ173" s="158"/>
      <c r="AR173" s="158"/>
      <c r="AS173" s="158"/>
      <c r="AT173" s="159"/>
      <c r="AU173" s="570">
        <f>SUM(AU163:AX172)</f>
        <v>0</v>
      </c>
      <c r="AV173" s="571"/>
      <c r="AW173" s="571"/>
      <c r="AX173" s="573"/>
    </row>
    <row r="174" spans="1:50" ht="30" customHeight="1" x14ac:dyDescent="0.15">
      <c r="A174" s="722"/>
      <c r="B174" s="723"/>
      <c r="C174" s="723"/>
      <c r="D174" s="723"/>
      <c r="E174" s="723"/>
      <c r="F174" s="724"/>
      <c r="G174" s="378" t="s">
        <v>393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22"/>
      <c r="B175" s="723"/>
      <c r="C175" s="723"/>
      <c r="D175" s="723"/>
      <c r="E175" s="723"/>
      <c r="F175" s="724"/>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customHeight="1" x14ac:dyDescent="0.15">
      <c r="A176" s="722"/>
      <c r="B176" s="723"/>
      <c r="C176" s="723"/>
      <c r="D176" s="723"/>
      <c r="E176" s="723"/>
      <c r="F176" s="724"/>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customHeight="1" x14ac:dyDescent="0.15">
      <c r="A177" s="722"/>
      <c r="B177" s="723"/>
      <c r="C177" s="723"/>
      <c r="D177" s="723"/>
      <c r="E177" s="723"/>
      <c r="F177" s="724"/>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6"/>
    </row>
    <row r="178" spans="1:50" ht="24.75" customHeight="1" x14ac:dyDescent="0.15">
      <c r="A178" s="722"/>
      <c r="B178" s="723"/>
      <c r="C178" s="723"/>
      <c r="D178" s="723"/>
      <c r="E178" s="723"/>
      <c r="F178" s="724"/>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6"/>
    </row>
    <row r="179" spans="1:50" ht="24.75" customHeight="1" x14ac:dyDescent="0.15">
      <c r="A179" s="722"/>
      <c r="B179" s="723"/>
      <c r="C179" s="723"/>
      <c r="D179" s="723"/>
      <c r="E179" s="723"/>
      <c r="F179" s="724"/>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6"/>
    </row>
    <row r="180" spans="1:50" ht="24.75" customHeight="1" x14ac:dyDescent="0.15">
      <c r="A180" s="722"/>
      <c r="B180" s="723"/>
      <c r="C180" s="723"/>
      <c r="D180" s="723"/>
      <c r="E180" s="723"/>
      <c r="F180" s="724"/>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6"/>
    </row>
    <row r="181" spans="1:50" ht="24.75" customHeight="1" x14ac:dyDescent="0.15">
      <c r="A181" s="722"/>
      <c r="B181" s="723"/>
      <c r="C181" s="723"/>
      <c r="D181" s="723"/>
      <c r="E181" s="723"/>
      <c r="F181" s="72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6"/>
    </row>
    <row r="182" spans="1:50" ht="24.75" customHeight="1" x14ac:dyDescent="0.15">
      <c r="A182" s="722"/>
      <c r="B182" s="723"/>
      <c r="C182" s="723"/>
      <c r="D182" s="723"/>
      <c r="E182" s="723"/>
      <c r="F182" s="72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6"/>
    </row>
    <row r="183" spans="1:50" ht="24.75" customHeight="1" x14ac:dyDescent="0.15">
      <c r="A183" s="722"/>
      <c r="B183" s="723"/>
      <c r="C183" s="723"/>
      <c r="D183" s="723"/>
      <c r="E183" s="723"/>
      <c r="F183" s="72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6"/>
    </row>
    <row r="184" spans="1:50" ht="24.75" customHeight="1" x14ac:dyDescent="0.15">
      <c r="A184" s="722"/>
      <c r="B184" s="723"/>
      <c r="C184" s="723"/>
      <c r="D184" s="723"/>
      <c r="E184" s="723"/>
      <c r="F184" s="72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6"/>
    </row>
    <row r="185" spans="1:50" ht="24.75" customHeight="1" x14ac:dyDescent="0.15">
      <c r="A185" s="722"/>
      <c r="B185" s="723"/>
      <c r="C185" s="723"/>
      <c r="D185" s="723"/>
      <c r="E185" s="723"/>
      <c r="F185" s="72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6"/>
    </row>
    <row r="186" spans="1:50" ht="24.75" customHeight="1" thickBot="1" x14ac:dyDescent="0.2">
      <c r="A186" s="722"/>
      <c r="B186" s="723"/>
      <c r="C186" s="723"/>
      <c r="D186" s="723"/>
      <c r="E186" s="723"/>
      <c r="F186" s="724"/>
      <c r="G186" s="567" t="s">
        <v>22</v>
      </c>
      <c r="H186" s="568"/>
      <c r="I186" s="568"/>
      <c r="J186" s="568"/>
      <c r="K186" s="568"/>
      <c r="L186" s="569"/>
      <c r="M186" s="158"/>
      <c r="N186" s="158"/>
      <c r="O186" s="158"/>
      <c r="P186" s="158"/>
      <c r="Q186" s="158"/>
      <c r="R186" s="158"/>
      <c r="S186" s="158"/>
      <c r="T186" s="158"/>
      <c r="U186" s="158"/>
      <c r="V186" s="158"/>
      <c r="W186" s="158"/>
      <c r="X186" s="159"/>
      <c r="Y186" s="570">
        <f>SUM(Y176:AB185)</f>
        <v>0</v>
      </c>
      <c r="Z186" s="571"/>
      <c r="AA186" s="571"/>
      <c r="AB186" s="572"/>
      <c r="AC186" s="567" t="s">
        <v>22</v>
      </c>
      <c r="AD186" s="568"/>
      <c r="AE186" s="568"/>
      <c r="AF186" s="568"/>
      <c r="AG186" s="568"/>
      <c r="AH186" s="569"/>
      <c r="AI186" s="158"/>
      <c r="AJ186" s="158"/>
      <c r="AK186" s="158"/>
      <c r="AL186" s="158"/>
      <c r="AM186" s="158"/>
      <c r="AN186" s="158"/>
      <c r="AO186" s="158"/>
      <c r="AP186" s="158"/>
      <c r="AQ186" s="158"/>
      <c r="AR186" s="158"/>
      <c r="AS186" s="158"/>
      <c r="AT186" s="159"/>
      <c r="AU186" s="570">
        <f>SUM(AU176:AX185)</f>
        <v>0</v>
      </c>
      <c r="AV186" s="571"/>
      <c r="AW186" s="571"/>
      <c r="AX186" s="573"/>
    </row>
    <row r="187" spans="1:50" ht="30" customHeight="1" x14ac:dyDescent="0.15">
      <c r="A187" s="722"/>
      <c r="B187" s="723"/>
      <c r="C187" s="723"/>
      <c r="D187" s="723"/>
      <c r="E187" s="723"/>
      <c r="F187" s="724"/>
      <c r="G187" s="378" t="s">
        <v>395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22"/>
      <c r="B188" s="723"/>
      <c r="C188" s="723"/>
      <c r="D188" s="723"/>
      <c r="E188" s="723"/>
      <c r="F188" s="724"/>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customHeight="1" x14ac:dyDescent="0.15">
      <c r="A189" s="722"/>
      <c r="B189" s="723"/>
      <c r="C189" s="723"/>
      <c r="D189" s="723"/>
      <c r="E189" s="723"/>
      <c r="F189" s="724"/>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customHeight="1" x14ac:dyDescent="0.15">
      <c r="A190" s="722"/>
      <c r="B190" s="723"/>
      <c r="C190" s="723"/>
      <c r="D190" s="723"/>
      <c r="E190" s="723"/>
      <c r="F190" s="724"/>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6"/>
    </row>
    <row r="191" spans="1:50" ht="24.75" customHeight="1" x14ac:dyDescent="0.15">
      <c r="A191" s="722"/>
      <c r="B191" s="723"/>
      <c r="C191" s="723"/>
      <c r="D191" s="723"/>
      <c r="E191" s="723"/>
      <c r="F191" s="724"/>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6"/>
    </row>
    <row r="192" spans="1:50" ht="24.75" customHeight="1" x14ac:dyDescent="0.15">
      <c r="A192" s="722"/>
      <c r="B192" s="723"/>
      <c r="C192" s="723"/>
      <c r="D192" s="723"/>
      <c r="E192" s="723"/>
      <c r="F192" s="724"/>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6"/>
    </row>
    <row r="193" spans="1:50" ht="24.75" customHeight="1" x14ac:dyDescent="0.15">
      <c r="A193" s="722"/>
      <c r="B193" s="723"/>
      <c r="C193" s="723"/>
      <c r="D193" s="723"/>
      <c r="E193" s="723"/>
      <c r="F193" s="724"/>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6"/>
    </row>
    <row r="194" spans="1:50" ht="24.75" customHeight="1" x14ac:dyDescent="0.15">
      <c r="A194" s="722"/>
      <c r="B194" s="723"/>
      <c r="C194" s="723"/>
      <c r="D194" s="723"/>
      <c r="E194" s="723"/>
      <c r="F194" s="72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6"/>
    </row>
    <row r="195" spans="1:50" ht="24.75" customHeight="1" x14ac:dyDescent="0.15">
      <c r="A195" s="722"/>
      <c r="B195" s="723"/>
      <c r="C195" s="723"/>
      <c r="D195" s="723"/>
      <c r="E195" s="723"/>
      <c r="F195" s="72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6"/>
    </row>
    <row r="196" spans="1:50" ht="24.75" customHeight="1" x14ac:dyDescent="0.15">
      <c r="A196" s="722"/>
      <c r="B196" s="723"/>
      <c r="C196" s="723"/>
      <c r="D196" s="723"/>
      <c r="E196" s="723"/>
      <c r="F196" s="72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6"/>
    </row>
    <row r="197" spans="1:50" ht="24.75" customHeight="1" x14ac:dyDescent="0.15">
      <c r="A197" s="722"/>
      <c r="B197" s="723"/>
      <c r="C197" s="723"/>
      <c r="D197" s="723"/>
      <c r="E197" s="723"/>
      <c r="F197" s="72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6"/>
    </row>
    <row r="198" spans="1:50" ht="24.75" customHeight="1" x14ac:dyDescent="0.15">
      <c r="A198" s="722"/>
      <c r="B198" s="723"/>
      <c r="C198" s="723"/>
      <c r="D198" s="723"/>
      <c r="E198" s="723"/>
      <c r="F198" s="72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6"/>
    </row>
    <row r="199" spans="1:50" ht="24.75" customHeight="1" thickBot="1" x14ac:dyDescent="0.2">
      <c r="A199" s="722"/>
      <c r="B199" s="723"/>
      <c r="C199" s="723"/>
      <c r="D199" s="723"/>
      <c r="E199" s="723"/>
      <c r="F199" s="724"/>
      <c r="G199" s="567" t="s">
        <v>22</v>
      </c>
      <c r="H199" s="568"/>
      <c r="I199" s="568"/>
      <c r="J199" s="568"/>
      <c r="K199" s="568"/>
      <c r="L199" s="569"/>
      <c r="M199" s="158"/>
      <c r="N199" s="158"/>
      <c r="O199" s="158"/>
      <c r="P199" s="158"/>
      <c r="Q199" s="158"/>
      <c r="R199" s="158"/>
      <c r="S199" s="158"/>
      <c r="T199" s="158"/>
      <c r="U199" s="158"/>
      <c r="V199" s="158"/>
      <c r="W199" s="158"/>
      <c r="X199" s="159"/>
      <c r="Y199" s="570">
        <f>SUM(Y189:AB198)</f>
        <v>0</v>
      </c>
      <c r="Z199" s="571"/>
      <c r="AA199" s="571"/>
      <c r="AB199" s="572"/>
      <c r="AC199" s="567" t="s">
        <v>22</v>
      </c>
      <c r="AD199" s="568"/>
      <c r="AE199" s="568"/>
      <c r="AF199" s="568"/>
      <c r="AG199" s="568"/>
      <c r="AH199" s="569"/>
      <c r="AI199" s="158"/>
      <c r="AJ199" s="158"/>
      <c r="AK199" s="158"/>
      <c r="AL199" s="158"/>
      <c r="AM199" s="158"/>
      <c r="AN199" s="158"/>
      <c r="AO199" s="158"/>
      <c r="AP199" s="158"/>
      <c r="AQ199" s="158"/>
      <c r="AR199" s="158"/>
      <c r="AS199" s="158"/>
      <c r="AT199" s="159"/>
      <c r="AU199" s="570">
        <f>SUM(AU189:AX198)</f>
        <v>0</v>
      </c>
      <c r="AV199" s="571"/>
      <c r="AW199" s="571"/>
      <c r="AX199" s="573"/>
    </row>
    <row r="200" spans="1:50" ht="30" customHeight="1" x14ac:dyDescent="0.15">
      <c r="A200" s="722"/>
      <c r="B200" s="723"/>
      <c r="C200" s="723"/>
      <c r="D200" s="723"/>
      <c r="E200" s="723"/>
      <c r="F200" s="724"/>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22"/>
      <c r="B201" s="723"/>
      <c r="C201" s="723"/>
      <c r="D201" s="723"/>
      <c r="E201" s="723"/>
      <c r="F201" s="724"/>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customHeight="1" x14ac:dyDescent="0.15">
      <c r="A202" s="722"/>
      <c r="B202" s="723"/>
      <c r="C202" s="723"/>
      <c r="D202" s="723"/>
      <c r="E202" s="723"/>
      <c r="F202" s="724"/>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customHeight="1" x14ac:dyDescent="0.15">
      <c r="A203" s="722"/>
      <c r="B203" s="723"/>
      <c r="C203" s="723"/>
      <c r="D203" s="723"/>
      <c r="E203" s="723"/>
      <c r="F203" s="724"/>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6"/>
    </row>
    <row r="204" spans="1:50" ht="24.75" customHeight="1" x14ac:dyDescent="0.15">
      <c r="A204" s="722"/>
      <c r="B204" s="723"/>
      <c r="C204" s="723"/>
      <c r="D204" s="723"/>
      <c r="E204" s="723"/>
      <c r="F204" s="724"/>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6"/>
    </row>
    <row r="205" spans="1:50" ht="24.75" customHeight="1" x14ac:dyDescent="0.15">
      <c r="A205" s="722"/>
      <c r="B205" s="723"/>
      <c r="C205" s="723"/>
      <c r="D205" s="723"/>
      <c r="E205" s="723"/>
      <c r="F205" s="724"/>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6"/>
    </row>
    <row r="206" spans="1:50" ht="24.75" customHeight="1" x14ac:dyDescent="0.15">
      <c r="A206" s="722"/>
      <c r="B206" s="723"/>
      <c r="C206" s="723"/>
      <c r="D206" s="723"/>
      <c r="E206" s="723"/>
      <c r="F206" s="724"/>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6"/>
    </row>
    <row r="207" spans="1:50" ht="24.75" customHeight="1" x14ac:dyDescent="0.15">
      <c r="A207" s="722"/>
      <c r="B207" s="723"/>
      <c r="C207" s="723"/>
      <c r="D207" s="723"/>
      <c r="E207" s="723"/>
      <c r="F207" s="72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6"/>
    </row>
    <row r="208" spans="1:50" ht="24.75" customHeight="1" x14ac:dyDescent="0.15">
      <c r="A208" s="722"/>
      <c r="B208" s="723"/>
      <c r="C208" s="723"/>
      <c r="D208" s="723"/>
      <c r="E208" s="723"/>
      <c r="F208" s="72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6"/>
    </row>
    <row r="209" spans="1:50" ht="24.75" customHeight="1" x14ac:dyDescent="0.15">
      <c r="A209" s="722"/>
      <c r="B209" s="723"/>
      <c r="C209" s="723"/>
      <c r="D209" s="723"/>
      <c r="E209" s="723"/>
      <c r="F209" s="72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6"/>
    </row>
    <row r="210" spans="1:50" ht="24.75" customHeight="1" x14ac:dyDescent="0.15">
      <c r="A210" s="722"/>
      <c r="B210" s="723"/>
      <c r="C210" s="723"/>
      <c r="D210" s="723"/>
      <c r="E210" s="723"/>
      <c r="F210" s="72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6"/>
    </row>
    <row r="211" spans="1:50" ht="24.75" customHeight="1" x14ac:dyDescent="0.15">
      <c r="A211" s="722"/>
      <c r="B211" s="723"/>
      <c r="C211" s="723"/>
      <c r="D211" s="723"/>
      <c r="E211" s="723"/>
      <c r="F211" s="72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6"/>
    </row>
    <row r="212" spans="1:50" ht="24.75" customHeight="1" thickBot="1" x14ac:dyDescent="0.2">
      <c r="A212" s="725"/>
      <c r="B212" s="726"/>
      <c r="C212" s="726"/>
      <c r="D212" s="726"/>
      <c r="E212" s="726"/>
      <c r="F212" s="727"/>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78" t="s">
        <v>398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22"/>
      <c r="B215" s="723"/>
      <c r="C215" s="723"/>
      <c r="D215" s="723"/>
      <c r="E215" s="723"/>
      <c r="F215" s="724"/>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customHeight="1" x14ac:dyDescent="0.15">
      <c r="A216" s="722"/>
      <c r="B216" s="723"/>
      <c r="C216" s="723"/>
      <c r="D216" s="723"/>
      <c r="E216" s="723"/>
      <c r="F216" s="724"/>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customHeight="1" x14ac:dyDescent="0.15">
      <c r="A217" s="722"/>
      <c r="B217" s="723"/>
      <c r="C217" s="723"/>
      <c r="D217" s="723"/>
      <c r="E217" s="723"/>
      <c r="F217" s="724"/>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6"/>
    </row>
    <row r="218" spans="1:50" ht="24.75" customHeight="1" x14ac:dyDescent="0.15">
      <c r="A218" s="722"/>
      <c r="B218" s="723"/>
      <c r="C218" s="723"/>
      <c r="D218" s="723"/>
      <c r="E218" s="723"/>
      <c r="F218" s="724"/>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6"/>
    </row>
    <row r="219" spans="1:50" ht="24.75" customHeight="1" x14ac:dyDescent="0.15">
      <c r="A219" s="722"/>
      <c r="B219" s="723"/>
      <c r="C219" s="723"/>
      <c r="D219" s="723"/>
      <c r="E219" s="723"/>
      <c r="F219" s="724"/>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6"/>
    </row>
    <row r="220" spans="1:50" ht="24.75" customHeight="1" x14ac:dyDescent="0.15">
      <c r="A220" s="722"/>
      <c r="B220" s="723"/>
      <c r="C220" s="723"/>
      <c r="D220" s="723"/>
      <c r="E220" s="723"/>
      <c r="F220" s="72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6"/>
    </row>
    <row r="221" spans="1:50" ht="24.75" customHeight="1" x14ac:dyDescent="0.15">
      <c r="A221" s="722"/>
      <c r="B221" s="723"/>
      <c r="C221" s="723"/>
      <c r="D221" s="723"/>
      <c r="E221" s="723"/>
      <c r="F221" s="72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6"/>
    </row>
    <row r="222" spans="1:50" ht="24.75" customHeight="1" x14ac:dyDescent="0.15">
      <c r="A222" s="722"/>
      <c r="B222" s="723"/>
      <c r="C222" s="723"/>
      <c r="D222" s="723"/>
      <c r="E222" s="723"/>
      <c r="F222" s="72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6"/>
    </row>
    <row r="223" spans="1:50" ht="24.75" customHeight="1" x14ac:dyDescent="0.15">
      <c r="A223" s="722"/>
      <c r="B223" s="723"/>
      <c r="C223" s="723"/>
      <c r="D223" s="723"/>
      <c r="E223" s="723"/>
      <c r="F223" s="72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6"/>
    </row>
    <row r="224" spans="1:50" ht="24.75" customHeight="1" x14ac:dyDescent="0.15">
      <c r="A224" s="722"/>
      <c r="B224" s="723"/>
      <c r="C224" s="723"/>
      <c r="D224" s="723"/>
      <c r="E224" s="723"/>
      <c r="F224" s="72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6"/>
    </row>
    <row r="225" spans="1:50" ht="24.75" customHeight="1" x14ac:dyDescent="0.15">
      <c r="A225" s="722"/>
      <c r="B225" s="723"/>
      <c r="C225" s="723"/>
      <c r="D225" s="723"/>
      <c r="E225" s="723"/>
      <c r="F225" s="72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6"/>
    </row>
    <row r="226" spans="1:50" ht="24.75" customHeight="1" thickBot="1" x14ac:dyDescent="0.2">
      <c r="A226" s="722"/>
      <c r="B226" s="723"/>
      <c r="C226" s="723"/>
      <c r="D226" s="723"/>
      <c r="E226" s="723"/>
      <c r="F226" s="724"/>
      <c r="G226" s="567" t="s">
        <v>22</v>
      </c>
      <c r="H226" s="568"/>
      <c r="I226" s="568"/>
      <c r="J226" s="568"/>
      <c r="K226" s="568"/>
      <c r="L226" s="569"/>
      <c r="M226" s="158"/>
      <c r="N226" s="158"/>
      <c r="O226" s="158"/>
      <c r="P226" s="158"/>
      <c r="Q226" s="158"/>
      <c r="R226" s="158"/>
      <c r="S226" s="158"/>
      <c r="T226" s="158"/>
      <c r="U226" s="158"/>
      <c r="V226" s="158"/>
      <c r="W226" s="158"/>
      <c r="X226" s="159"/>
      <c r="Y226" s="570">
        <f>SUM(Y216:AB225)</f>
        <v>0</v>
      </c>
      <c r="Z226" s="571"/>
      <c r="AA226" s="571"/>
      <c r="AB226" s="572"/>
      <c r="AC226" s="567" t="s">
        <v>22</v>
      </c>
      <c r="AD226" s="568"/>
      <c r="AE226" s="568"/>
      <c r="AF226" s="568"/>
      <c r="AG226" s="568"/>
      <c r="AH226" s="569"/>
      <c r="AI226" s="158"/>
      <c r="AJ226" s="158"/>
      <c r="AK226" s="158"/>
      <c r="AL226" s="158"/>
      <c r="AM226" s="158"/>
      <c r="AN226" s="158"/>
      <c r="AO226" s="158"/>
      <c r="AP226" s="158"/>
      <c r="AQ226" s="158"/>
      <c r="AR226" s="158"/>
      <c r="AS226" s="158"/>
      <c r="AT226" s="159"/>
      <c r="AU226" s="570">
        <f>SUM(AU216:AX225)</f>
        <v>0</v>
      </c>
      <c r="AV226" s="571"/>
      <c r="AW226" s="571"/>
      <c r="AX226" s="573"/>
    </row>
    <row r="227" spans="1:50" ht="30" customHeight="1" x14ac:dyDescent="0.15">
      <c r="A227" s="722"/>
      <c r="B227" s="723"/>
      <c r="C227" s="723"/>
      <c r="D227" s="723"/>
      <c r="E227" s="723"/>
      <c r="F227" s="724"/>
      <c r="G227" s="378" t="s">
        <v>400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22"/>
      <c r="B228" s="723"/>
      <c r="C228" s="723"/>
      <c r="D228" s="723"/>
      <c r="E228" s="723"/>
      <c r="F228" s="724"/>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customHeight="1" x14ac:dyDescent="0.15">
      <c r="A229" s="722"/>
      <c r="B229" s="723"/>
      <c r="C229" s="723"/>
      <c r="D229" s="723"/>
      <c r="E229" s="723"/>
      <c r="F229" s="724"/>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customHeight="1" x14ac:dyDescent="0.15">
      <c r="A230" s="722"/>
      <c r="B230" s="723"/>
      <c r="C230" s="723"/>
      <c r="D230" s="723"/>
      <c r="E230" s="723"/>
      <c r="F230" s="724"/>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6"/>
    </row>
    <row r="231" spans="1:50" ht="24.75" customHeight="1" x14ac:dyDescent="0.15">
      <c r="A231" s="722"/>
      <c r="B231" s="723"/>
      <c r="C231" s="723"/>
      <c r="D231" s="723"/>
      <c r="E231" s="723"/>
      <c r="F231" s="724"/>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6"/>
    </row>
    <row r="232" spans="1:50" ht="24.75" customHeight="1" x14ac:dyDescent="0.15">
      <c r="A232" s="722"/>
      <c r="B232" s="723"/>
      <c r="C232" s="723"/>
      <c r="D232" s="723"/>
      <c r="E232" s="723"/>
      <c r="F232" s="724"/>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6"/>
    </row>
    <row r="233" spans="1:50" ht="24.75" customHeight="1" x14ac:dyDescent="0.15">
      <c r="A233" s="722"/>
      <c r="B233" s="723"/>
      <c r="C233" s="723"/>
      <c r="D233" s="723"/>
      <c r="E233" s="723"/>
      <c r="F233" s="724"/>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6"/>
    </row>
    <row r="234" spans="1:50" ht="24.75" customHeight="1" x14ac:dyDescent="0.15">
      <c r="A234" s="722"/>
      <c r="B234" s="723"/>
      <c r="C234" s="723"/>
      <c r="D234" s="723"/>
      <c r="E234" s="723"/>
      <c r="F234" s="724"/>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6"/>
    </row>
    <row r="235" spans="1:50" ht="24.75" customHeight="1" x14ac:dyDescent="0.15">
      <c r="A235" s="722"/>
      <c r="B235" s="723"/>
      <c r="C235" s="723"/>
      <c r="D235" s="723"/>
      <c r="E235" s="723"/>
      <c r="F235" s="724"/>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6"/>
    </row>
    <row r="236" spans="1:50" ht="24.75" customHeight="1" x14ac:dyDescent="0.15">
      <c r="A236" s="722"/>
      <c r="B236" s="723"/>
      <c r="C236" s="723"/>
      <c r="D236" s="723"/>
      <c r="E236" s="723"/>
      <c r="F236" s="724"/>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6"/>
    </row>
    <row r="237" spans="1:50" ht="24.75" customHeight="1" x14ac:dyDescent="0.15">
      <c r="A237" s="722"/>
      <c r="B237" s="723"/>
      <c r="C237" s="723"/>
      <c r="D237" s="723"/>
      <c r="E237" s="723"/>
      <c r="F237" s="724"/>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6"/>
    </row>
    <row r="238" spans="1:50" ht="24.75" customHeight="1" x14ac:dyDescent="0.15">
      <c r="A238" s="722"/>
      <c r="B238" s="723"/>
      <c r="C238" s="723"/>
      <c r="D238" s="723"/>
      <c r="E238" s="723"/>
      <c r="F238" s="724"/>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6"/>
    </row>
    <row r="239" spans="1:50" ht="24.75" customHeight="1" thickBot="1" x14ac:dyDescent="0.2">
      <c r="A239" s="722"/>
      <c r="B239" s="723"/>
      <c r="C239" s="723"/>
      <c r="D239" s="723"/>
      <c r="E239" s="723"/>
      <c r="F239" s="724"/>
      <c r="G239" s="567" t="s">
        <v>22</v>
      </c>
      <c r="H239" s="568"/>
      <c r="I239" s="568"/>
      <c r="J239" s="568"/>
      <c r="K239" s="568"/>
      <c r="L239" s="569"/>
      <c r="M239" s="158"/>
      <c r="N239" s="158"/>
      <c r="O239" s="158"/>
      <c r="P239" s="158"/>
      <c r="Q239" s="158"/>
      <c r="R239" s="158"/>
      <c r="S239" s="158"/>
      <c r="T239" s="158"/>
      <c r="U239" s="158"/>
      <c r="V239" s="158"/>
      <c r="W239" s="158"/>
      <c r="X239" s="159"/>
      <c r="Y239" s="570">
        <f>SUM(Y229:AB238)</f>
        <v>0</v>
      </c>
      <c r="Z239" s="571"/>
      <c r="AA239" s="571"/>
      <c r="AB239" s="572"/>
      <c r="AC239" s="567" t="s">
        <v>22</v>
      </c>
      <c r="AD239" s="568"/>
      <c r="AE239" s="568"/>
      <c r="AF239" s="568"/>
      <c r="AG239" s="568"/>
      <c r="AH239" s="569"/>
      <c r="AI239" s="158"/>
      <c r="AJ239" s="158"/>
      <c r="AK239" s="158"/>
      <c r="AL239" s="158"/>
      <c r="AM239" s="158"/>
      <c r="AN239" s="158"/>
      <c r="AO239" s="158"/>
      <c r="AP239" s="158"/>
      <c r="AQ239" s="158"/>
      <c r="AR239" s="158"/>
      <c r="AS239" s="158"/>
      <c r="AT239" s="159"/>
      <c r="AU239" s="570">
        <f>SUM(AU229:AX238)</f>
        <v>0</v>
      </c>
      <c r="AV239" s="571"/>
      <c r="AW239" s="571"/>
      <c r="AX239" s="573"/>
    </row>
    <row r="240" spans="1:50" ht="30" customHeight="1" x14ac:dyDescent="0.15">
      <c r="A240" s="722"/>
      <c r="B240" s="723"/>
      <c r="C240" s="723"/>
      <c r="D240" s="723"/>
      <c r="E240" s="723"/>
      <c r="F240" s="724"/>
      <c r="G240" s="378" t="s">
        <v>402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22"/>
      <c r="B241" s="723"/>
      <c r="C241" s="723"/>
      <c r="D241" s="723"/>
      <c r="E241" s="723"/>
      <c r="F241" s="724"/>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customHeight="1" x14ac:dyDescent="0.15">
      <c r="A242" s="722"/>
      <c r="B242" s="723"/>
      <c r="C242" s="723"/>
      <c r="D242" s="723"/>
      <c r="E242" s="723"/>
      <c r="F242" s="724"/>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customHeight="1" x14ac:dyDescent="0.15">
      <c r="A243" s="722"/>
      <c r="B243" s="723"/>
      <c r="C243" s="723"/>
      <c r="D243" s="723"/>
      <c r="E243" s="723"/>
      <c r="F243" s="724"/>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6"/>
    </row>
    <row r="244" spans="1:50" ht="24.75" customHeight="1" x14ac:dyDescent="0.15">
      <c r="A244" s="722"/>
      <c r="B244" s="723"/>
      <c r="C244" s="723"/>
      <c r="D244" s="723"/>
      <c r="E244" s="723"/>
      <c r="F244" s="724"/>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6"/>
    </row>
    <row r="245" spans="1:50" ht="24.75" customHeight="1" x14ac:dyDescent="0.15">
      <c r="A245" s="722"/>
      <c r="B245" s="723"/>
      <c r="C245" s="723"/>
      <c r="D245" s="723"/>
      <c r="E245" s="723"/>
      <c r="F245" s="724"/>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6"/>
    </row>
    <row r="246" spans="1:50" ht="24.75" customHeight="1" x14ac:dyDescent="0.15">
      <c r="A246" s="722"/>
      <c r="B246" s="723"/>
      <c r="C246" s="723"/>
      <c r="D246" s="723"/>
      <c r="E246" s="723"/>
      <c r="F246" s="724"/>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6"/>
    </row>
    <row r="247" spans="1:50" ht="24.75" customHeight="1" x14ac:dyDescent="0.15">
      <c r="A247" s="722"/>
      <c r="B247" s="723"/>
      <c r="C247" s="723"/>
      <c r="D247" s="723"/>
      <c r="E247" s="723"/>
      <c r="F247" s="724"/>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6"/>
    </row>
    <row r="248" spans="1:50" ht="24.75" customHeight="1" x14ac:dyDescent="0.15">
      <c r="A248" s="722"/>
      <c r="B248" s="723"/>
      <c r="C248" s="723"/>
      <c r="D248" s="723"/>
      <c r="E248" s="723"/>
      <c r="F248" s="724"/>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6"/>
    </row>
    <row r="249" spans="1:50" ht="24.75" customHeight="1" x14ac:dyDescent="0.15">
      <c r="A249" s="722"/>
      <c r="B249" s="723"/>
      <c r="C249" s="723"/>
      <c r="D249" s="723"/>
      <c r="E249" s="723"/>
      <c r="F249" s="724"/>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6"/>
    </row>
    <row r="250" spans="1:50" ht="24.75" customHeight="1" x14ac:dyDescent="0.15">
      <c r="A250" s="722"/>
      <c r="B250" s="723"/>
      <c r="C250" s="723"/>
      <c r="D250" s="723"/>
      <c r="E250" s="723"/>
      <c r="F250" s="724"/>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6"/>
    </row>
    <row r="251" spans="1:50" ht="24.75" customHeight="1" x14ac:dyDescent="0.15">
      <c r="A251" s="722"/>
      <c r="B251" s="723"/>
      <c r="C251" s="723"/>
      <c r="D251" s="723"/>
      <c r="E251" s="723"/>
      <c r="F251" s="724"/>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6"/>
    </row>
    <row r="252" spans="1:50" ht="24.75" customHeight="1" thickBot="1" x14ac:dyDescent="0.2">
      <c r="A252" s="722"/>
      <c r="B252" s="723"/>
      <c r="C252" s="723"/>
      <c r="D252" s="723"/>
      <c r="E252" s="723"/>
      <c r="F252" s="724"/>
      <c r="G252" s="567" t="s">
        <v>22</v>
      </c>
      <c r="H252" s="568"/>
      <c r="I252" s="568"/>
      <c r="J252" s="568"/>
      <c r="K252" s="568"/>
      <c r="L252" s="569"/>
      <c r="M252" s="158"/>
      <c r="N252" s="158"/>
      <c r="O252" s="158"/>
      <c r="P252" s="158"/>
      <c r="Q252" s="158"/>
      <c r="R252" s="158"/>
      <c r="S252" s="158"/>
      <c r="T252" s="158"/>
      <c r="U252" s="158"/>
      <c r="V252" s="158"/>
      <c r="W252" s="158"/>
      <c r="X252" s="159"/>
      <c r="Y252" s="570">
        <f>SUM(Y242:AB251)</f>
        <v>0</v>
      </c>
      <c r="Z252" s="571"/>
      <c r="AA252" s="571"/>
      <c r="AB252" s="572"/>
      <c r="AC252" s="567" t="s">
        <v>22</v>
      </c>
      <c r="AD252" s="568"/>
      <c r="AE252" s="568"/>
      <c r="AF252" s="568"/>
      <c r="AG252" s="568"/>
      <c r="AH252" s="569"/>
      <c r="AI252" s="158"/>
      <c r="AJ252" s="158"/>
      <c r="AK252" s="158"/>
      <c r="AL252" s="158"/>
      <c r="AM252" s="158"/>
      <c r="AN252" s="158"/>
      <c r="AO252" s="158"/>
      <c r="AP252" s="158"/>
      <c r="AQ252" s="158"/>
      <c r="AR252" s="158"/>
      <c r="AS252" s="158"/>
      <c r="AT252" s="159"/>
      <c r="AU252" s="570">
        <f>SUM(AU242:AX251)</f>
        <v>0</v>
      </c>
      <c r="AV252" s="571"/>
      <c r="AW252" s="571"/>
      <c r="AX252" s="573"/>
    </row>
    <row r="253" spans="1:50" ht="30" customHeight="1" x14ac:dyDescent="0.15">
      <c r="A253" s="722"/>
      <c r="B253" s="723"/>
      <c r="C253" s="723"/>
      <c r="D253" s="723"/>
      <c r="E253" s="723"/>
      <c r="F253" s="724"/>
      <c r="G253" s="378" t="s">
        <v>404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22"/>
      <c r="B254" s="723"/>
      <c r="C254" s="723"/>
      <c r="D254" s="723"/>
      <c r="E254" s="723"/>
      <c r="F254" s="724"/>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customHeight="1" x14ac:dyDescent="0.15">
      <c r="A255" s="722"/>
      <c r="B255" s="723"/>
      <c r="C255" s="723"/>
      <c r="D255" s="723"/>
      <c r="E255" s="723"/>
      <c r="F255" s="724"/>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customHeight="1" x14ac:dyDescent="0.15">
      <c r="A256" s="722"/>
      <c r="B256" s="723"/>
      <c r="C256" s="723"/>
      <c r="D256" s="723"/>
      <c r="E256" s="723"/>
      <c r="F256" s="724"/>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6"/>
    </row>
    <row r="257" spans="1:50" ht="24.75" customHeight="1" x14ac:dyDescent="0.15">
      <c r="A257" s="722"/>
      <c r="B257" s="723"/>
      <c r="C257" s="723"/>
      <c r="D257" s="723"/>
      <c r="E257" s="723"/>
      <c r="F257" s="724"/>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6"/>
    </row>
    <row r="258" spans="1:50" ht="24.75" customHeight="1" x14ac:dyDescent="0.15">
      <c r="A258" s="722"/>
      <c r="B258" s="723"/>
      <c r="C258" s="723"/>
      <c r="D258" s="723"/>
      <c r="E258" s="723"/>
      <c r="F258" s="724"/>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6"/>
    </row>
    <row r="259" spans="1:50" ht="24.75" customHeight="1" x14ac:dyDescent="0.15">
      <c r="A259" s="722"/>
      <c r="B259" s="723"/>
      <c r="C259" s="723"/>
      <c r="D259" s="723"/>
      <c r="E259" s="723"/>
      <c r="F259" s="724"/>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6"/>
    </row>
    <row r="260" spans="1:50" ht="24.75" customHeight="1" x14ac:dyDescent="0.15">
      <c r="A260" s="722"/>
      <c r="B260" s="723"/>
      <c r="C260" s="723"/>
      <c r="D260" s="723"/>
      <c r="E260" s="723"/>
      <c r="F260" s="724"/>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6"/>
    </row>
    <row r="261" spans="1:50" ht="24.75" customHeight="1" x14ac:dyDescent="0.15">
      <c r="A261" s="722"/>
      <c r="B261" s="723"/>
      <c r="C261" s="723"/>
      <c r="D261" s="723"/>
      <c r="E261" s="723"/>
      <c r="F261" s="724"/>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6"/>
    </row>
    <row r="262" spans="1:50" ht="24.75" customHeight="1" x14ac:dyDescent="0.15">
      <c r="A262" s="722"/>
      <c r="B262" s="723"/>
      <c r="C262" s="723"/>
      <c r="D262" s="723"/>
      <c r="E262" s="723"/>
      <c r="F262" s="724"/>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6"/>
    </row>
    <row r="263" spans="1:50" ht="24.75" customHeight="1" x14ac:dyDescent="0.15">
      <c r="A263" s="722"/>
      <c r="B263" s="723"/>
      <c r="C263" s="723"/>
      <c r="D263" s="723"/>
      <c r="E263" s="723"/>
      <c r="F263" s="724"/>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6"/>
    </row>
    <row r="264" spans="1:50" ht="24.75" customHeight="1" x14ac:dyDescent="0.15">
      <c r="A264" s="722"/>
      <c r="B264" s="723"/>
      <c r="C264" s="723"/>
      <c r="D264" s="723"/>
      <c r="E264" s="723"/>
      <c r="F264" s="724"/>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6"/>
    </row>
    <row r="265" spans="1:50" ht="24.75" customHeight="1" thickBot="1" x14ac:dyDescent="0.2">
      <c r="A265" s="725"/>
      <c r="B265" s="726"/>
      <c r="C265" s="726"/>
      <c r="D265" s="726"/>
      <c r="E265" s="726"/>
      <c r="F265" s="727"/>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5" t="s">
        <v>24</v>
      </c>
      <c r="AV3" s="96"/>
      <c r="AW3" s="96"/>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5" t="s">
        <v>24</v>
      </c>
      <c r="AV36" s="96"/>
      <c r="AW36" s="96"/>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5" t="s">
        <v>24</v>
      </c>
      <c r="AV69" s="96"/>
      <c r="AW69" s="96"/>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5" t="s">
        <v>24</v>
      </c>
      <c r="AV102" s="96"/>
      <c r="AW102" s="96"/>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2" t="s">
        <v>408</v>
      </c>
      <c r="D135" s="242"/>
      <c r="E135" s="242"/>
      <c r="F135" s="242"/>
      <c r="G135" s="242"/>
      <c r="H135" s="242"/>
      <c r="I135" s="242"/>
      <c r="J135" s="242"/>
      <c r="K135" s="242"/>
      <c r="L135" s="242"/>
      <c r="M135" s="242" t="s">
        <v>409</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410</v>
      </c>
      <c r="AL135" s="242"/>
      <c r="AM135" s="242"/>
      <c r="AN135" s="242"/>
      <c r="AO135" s="242"/>
      <c r="AP135" s="242"/>
      <c r="AQ135" s="242" t="s">
        <v>23</v>
      </c>
      <c r="AR135" s="242"/>
      <c r="AS135" s="242"/>
      <c r="AT135" s="242"/>
      <c r="AU135" s="95" t="s">
        <v>24</v>
      </c>
      <c r="AV135" s="96"/>
      <c r="AW135" s="96"/>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2" t="s">
        <v>408</v>
      </c>
      <c r="D168" s="242"/>
      <c r="E168" s="242"/>
      <c r="F168" s="242"/>
      <c r="G168" s="242"/>
      <c r="H168" s="242"/>
      <c r="I168" s="242"/>
      <c r="J168" s="242"/>
      <c r="K168" s="242"/>
      <c r="L168" s="242"/>
      <c r="M168" s="242" t="s">
        <v>409</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410</v>
      </c>
      <c r="AL168" s="242"/>
      <c r="AM168" s="242"/>
      <c r="AN168" s="242"/>
      <c r="AO168" s="242"/>
      <c r="AP168" s="242"/>
      <c r="AQ168" s="242" t="s">
        <v>23</v>
      </c>
      <c r="AR168" s="242"/>
      <c r="AS168" s="242"/>
      <c r="AT168" s="242"/>
      <c r="AU168" s="95" t="s">
        <v>24</v>
      </c>
      <c r="AV168" s="96"/>
      <c r="AW168" s="96"/>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2" t="s">
        <v>408</v>
      </c>
      <c r="D201" s="242"/>
      <c r="E201" s="242"/>
      <c r="F201" s="242"/>
      <c r="G201" s="242"/>
      <c r="H201" s="242"/>
      <c r="I201" s="242"/>
      <c r="J201" s="242"/>
      <c r="K201" s="242"/>
      <c r="L201" s="242"/>
      <c r="M201" s="242" t="s">
        <v>409</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410</v>
      </c>
      <c r="AL201" s="242"/>
      <c r="AM201" s="242"/>
      <c r="AN201" s="242"/>
      <c r="AO201" s="242"/>
      <c r="AP201" s="242"/>
      <c r="AQ201" s="242" t="s">
        <v>23</v>
      </c>
      <c r="AR201" s="242"/>
      <c r="AS201" s="242"/>
      <c r="AT201" s="242"/>
      <c r="AU201" s="95" t="s">
        <v>24</v>
      </c>
      <c r="AV201" s="96"/>
      <c r="AW201" s="96"/>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2" t="s">
        <v>423</v>
      </c>
      <c r="D234" s="242"/>
      <c r="E234" s="242"/>
      <c r="F234" s="242"/>
      <c r="G234" s="242"/>
      <c r="H234" s="242"/>
      <c r="I234" s="242"/>
      <c r="J234" s="242"/>
      <c r="K234" s="242"/>
      <c r="L234" s="242"/>
      <c r="M234" s="242" t="s">
        <v>424</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425</v>
      </c>
      <c r="AL234" s="242"/>
      <c r="AM234" s="242"/>
      <c r="AN234" s="242"/>
      <c r="AO234" s="242"/>
      <c r="AP234" s="242"/>
      <c r="AQ234" s="242" t="s">
        <v>23</v>
      </c>
      <c r="AR234" s="242"/>
      <c r="AS234" s="242"/>
      <c r="AT234" s="242"/>
      <c r="AU234" s="95" t="s">
        <v>24</v>
      </c>
      <c r="AV234" s="96"/>
      <c r="AW234" s="96"/>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2" t="s">
        <v>408</v>
      </c>
      <c r="D267" s="242"/>
      <c r="E267" s="242"/>
      <c r="F267" s="242"/>
      <c r="G267" s="242"/>
      <c r="H267" s="242"/>
      <c r="I267" s="242"/>
      <c r="J267" s="242"/>
      <c r="K267" s="242"/>
      <c r="L267" s="242"/>
      <c r="M267" s="242" t="s">
        <v>409</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410</v>
      </c>
      <c r="AL267" s="242"/>
      <c r="AM267" s="242"/>
      <c r="AN267" s="242"/>
      <c r="AO267" s="242"/>
      <c r="AP267" s="242"/>
      <c r="AQ267" s="242" t="s">
        <v>23</v>
      </c>
      <c r="AR267" s="242"/>
      <c r="AS267" s="242"/>
      <c r="AT267" s="242"/>
      <c r="AU267" s="95" t="s">
        <v>24</v>
      </c>
      <c r="AV267" s="96"/>
      <c r="AW267" s="96"/>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5" t="s">
        <v>24</v>
      </c>
      <c r="AV300" s="96"/>
      <c r="AW300" s="96"/>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2" t="s">
        <v>408</v>
      </c>
      <c r="D333" s="242"/>
      <c r="E333" s="242"/>
      <c r="F333" s="242"/>
      <c r="G333" s="242"/>
      <c r="H333" s="242"/>
      <c r="I333" s="242"/>
      <c r="J333" s="242"/>
      <c r="K333" s="242"/>
      <c r="L333" s="242"/>
      <c r="M333" s="242" t="s">
        <v>409</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410</v>
      </c>
      <c r="AL333" s="242"/>
      <c r="AM333" s="242"/>
      <c r="AN333" s="242"/>
      <c r="AO333" s="242"/>
      <c r="AP333" s="242"/>
      <c r="AQ333" s="242" t="s">
        <v>23</v>
      </c>
      <c r="AR333" s="242"/>
      <c r="AS333" s="242"/>
      <c r="AT333" s="242"/>
      <c r="AU333" s="95" t="s">
        <v>24</v>
      </c>
      <c r="AV333" s="96"/>
      <c r="AW333" s="96"/>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5" t="s">
        <v>24</v>
      </c>
      <c r="AV366" s="96"/>
      <c r="AW366" s="96"/>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2" t="s">
        <v>408</v>
      </c>
      <c r="D399" s="242"/>
      <c r="E399" s="242"/>
      <c r="F399" s="242"/>
      <c r="G399" s="242"/>
      <c r="H399" s="242"/>
      <c r="I399" s="242"/>
      <c r="J399" s="242"/>
      <c r="K399" s="242"/>
      <c r="L399" s="242"/>
      <c r="M399" s="242" t="s">
        <v>409</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410</v>
      </c>
      <c r="AL399" s="242"/>
      <c r="AM399" s="242"/>
      <c r="AN399" s="242"/>
      <c r="AO399" s="242"/>
      <c r="AP399" s="242"/>
      <c r="AQ399" s="242" t="s">
        <v>23</v>
      </c>
      <c r="AR399" s="242"/>
      <c r="AS399" s="242"/>
      <c r="AT399" s="242"/>
      <c r="AU399" s="95" t="s">
        <v>24</v>
      </c>
      <c r="AV399" s="96"/>
      <c r="AW399" s="96"/>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5" t="s">
        <v>24</v>
      </c>
      <c r="AV432" s="96"/>
      <c r="AW432" s="96"/>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5" t="s">
        <v>24</v>
      </c>
      <c r="AV465" s="96"/>
      <c r="AW465" s="96"/>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5" t="s">
        <v>24</v>
      </c>
      <c r="AV498" s="96"/>
      <c r="AW498" s="96"/>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2" t="s">
        <v>408</v>
      </c>
      <c r="D531" s="242"/>
      <c r="E531" s="242"/>
      <c r="F531" s="242"/>
      <c r="G531" s="242"/>
      <c r="H531" s="242"/>
      <c r="I531" s="242"/>
      <c r="J531" s="242"/>
      <c r="K531" s="242"/>
      <c r="L531" s="242"/>
      <c r="M531" s="242" t="s">
        <v>409</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410</v>
      </c>
      <c r="AL531" s="242"/>
      <c r="AM531" s="242"/>
      <c r="AN531" s="242"/>
      <c r="AO531" s="242"/>
      <c r="AP531" s="242"/>
      <c r="AQ531" s="242" t="s">
        <v>23</v>
      </c>
      <c r="AR531" s="242"/>
      <c r="AS531" s="242"/>
      <c r="AT531" s="242"/>
      <c r="AU531" s="95" t="s">
        <v>24</v>
      </c>
      <c r="AV531" s="96"/>
      <c r="AW531" s="96"/>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5" t="s">
        <v>24</v>
      </c>
      <c r="AV564" s="96"/>
      <c r="AW564" s="96"/>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2" t="s">
        <v>408</v>
      </c>
      <c r="D597" s="242"/>
      <c r="E597" s="242"/>
      <c r="F597" s="242"/>
      <c r="G597" s="242"/>
      <c r="H597" s="242"/>
      <c r="I597" s="242"/>
      <c r="J597" s="242"/>
      <c r="K597" s="242"/>
      <c r="L597" s="242"/>
      <c r="M597" s="242" t="s">
        <v>409</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410</v>
      </c>
      <c r="AL597" s="242"/>
      <c r="AM597" s="242"/>
      <c r="AN597" s="242"/>
      <c r="AO597" s="242"/>
      <c r="AP597" s="242"/>
      <c r="AQ597" s="242" t="s">
        <v>23</v>
      </c>
      <c r="AR597" s="242"/>
      <c r="AS597" s="242"/>
      <c r="AT597" s="242"/>
      <c r="AU597" s="95" t="s">
        <v>24</v>
      </c>
      <c r="AV597" s="96"/>
      <c r="AW597" s="96"/>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5" t="s">
        <v>24</v>
      </c>
      <c r="AV630" s="96"/>
      <c r="AW630" s="96"/>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2" t="s">
        <v>408</v>
      </c>
      <c r="D663" s="242"/>
      <c r="E663" s="242"/>
      <c r="F663" s="242"/>
      <c r="G663" s="242"/>
      <c r="H663" s="242"/>
      <c r="I663" s="242"/>
      <c r="J663" s="242"/>
      <c r="K663" s="242"/>
      <c r="L663" s="242"/>
      <c r="M663" s="242" t="s">
        <v>409</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410</v>
      </c>
      <c r="AL663" s="242"/>
      <c r="AM663" s="242"/>
      <c r="AN663" s="242"/>
      <c r="AO663" s="242"/>
      <c r="AP663" s="242"/>
      <c r="AQ663" s="242" t="s">
        <v>23</v>
      </c>
      <c r="AR663" s="242"/>
      <c r="AS663" s="242"/>
      <c r="AT663" s="242"/>
      <c r="AU663" s="95" t="s">
        <v>24</v>
      </c>
      <c r="AV663" s="96"/>
      <c r="AW663" s="96"/>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2" t="s">
        <v>408</v>
      </c>
      <c r="D696" s="242"/>
      <c r="E696" s="242"/>
      <c r="F696" s="242"/>
      <c r="G696" s="242"/>
      <c r="H696" s="242"/>
      <c r="I696" s="242"/>
      <c r="J696" s="242"/>
      <c r="K696" s="242"/>
      <c r="L696" s="242"/>
      <c r="M696" s="242" t="s">
        <v>409</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410</v>
      </c>
      <c r="AL696" s="242"/>
      <c r="AM696" s="242"/>
      <c r="AN696" s="242"/>
      <c r="AO696" s="242"/>
      <c r="AP696" s="242"/>
      <c r="AQ696" s="242" t="s">
        <v>23</v>
      </c>
      <c r="AR696" s="242"/>
      <c r="AS696" s="242"/>
      <c r="AT696" s="242"/>
      <c r="AU696" s="95" t="s">
        <v>24</v>
      </c>
      <c r="AV696" s="96"/>
      <c r="AW696" s="96"/>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5" t="s">
        <v>24</v>
      </c>
      <c r="AV729" s="96"/>
      <c r="AW729" s="96"/>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2" t="s">
        <v>408</v>
      </c>
      <c r="D762" s="242"/>
      <c r="E762" s="242"/>
      <c r="F762" s="242"/>
      <c r="G762" s="242"/>
      <c r="H762" s="242"/>
      <c r="I762" s="242"/>
      <c r="J762" s="242"/>
      <c r="K762" s="242"/>
      <c r="L762" s="242"/>
      <c r="M762" s="242" t="s">
        <v>409</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410</v>
      </c>
      <c r="AL762" s="242"/>
      <c r="AM762" s="242"/>
      <c r="AN762" s="242"/>
      <c r="AO762" s="242"/>
      <c r="AP762" s="242"/>
      <c r="AQ762" s="242" t="s">
        <v>23</v>
      </c>
      <c r="AR762" s="242"/>
      <c r="AS762" s="242"/>
      <c r="AT762" s="242"/>
      <c r="AU762" s="95" t="s">
        <v>24</v>
      </c>
      <c r="AV762" s="96"/>
      <c r="AW762" s="96"/>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5" t="s">
        <v>24</v>
      </c>
      <c r="AV795" s="96"/>
      <c r="AW795" s="96"/>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5" t="s">
        <v>24</v>
      </c>
      <c r="AV828" s="96"/>
      <c r="AW828" s="96"/>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2" t="s">
        <v>408</v>
      </c>
      <c r="D861" s="242"/>
      <c r="E861" s="242"/>
      <c r="F861" s="242"/>
      <c r="G861" s="242"/>
      <c r="H861" s="242"/>
      <c r="I861" s="242"/>
      <c r="J861" s="242"/>
      <c r="K861" s="242"/>
      <c r="L861" s="242"/>
      <c r="M861" s="242" t="s">
        <v>409</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410</v>
      </c>
      <c r="AL861" s="242"/>
      <c r="AM861" s="242"/>
      <c r="AN861" s="242"/>
      <c r="AO861" s="242"/>
      <c r="AP861" s="242"/>
      <c r="AQ861" s="242" t="s">
        <v>23</v>
      </c>
      <c r="AR861" s="242"/>
      <c r="AS861" s="242"/>
      <c r="AT861" s="242"/>
      <c r="AU861" s="95" t="s">
        <v>24</v>
      </c>
      <c r="AV861" s="96"/>
      <c r="AW861" s="96"/>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2" t="s">
        <v>408</v>
      </c>
      <c r="D894" s="242"/>
      <c r="E894" s="242"/>
      <c r="F894" s="242"/>
      <c r="G894" s="242"/>
      <c r="H894" s="242"/>
      <c r="I894" s="242"/>
      <c r="J894" s="242"/>
      <c r="K894" s="242"/>
      <c r="L894" s="242"/>
      <c r="M894" s="242" t="s">
        <v>409</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410</v>
      </c>
      <c r="AL894" s="242"/>
      <c r="AM894" s="242"/>
      <c r="AN894" s="242"/>
      <c r="AO894" s="242"/>
      <c r="AP894" s="242"/>
      <c r="AQ894" s="242" t="s">
        <v>23</v>
      </c>
      <c r="AR894" s="242"/>
      <c r="AS894" s="242"/>
      <c r="AT894" s="242"/>
      <c r="AU894" s="95" t="s">
        <v>24</v>
      </c>
      <c r="AV894" s="96"/>
      <c r="AW894" s="96"/>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5" t="s">
        <v>24</v>
      </c>
      <c r="AV927" s="96"/>
      <c r="AW927" s="96"/>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5" t="s">
        <v>24</v>
      </c>
      <c r="AV960" s="96"/>
      <c r="AW960" s="96"/>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5" t="s">
        <v>24</v>
      </c>
      <c r="AV993" s="96"/>
      <c r="AW993" s="96"/>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2" t="s">
        <v>448</v>
      </c>
      <c r="D1026" s="242"/>
      <c r="E1026" s="242"/>
      <c r="F1026" s="242"/>
      <c r="G1026" s="242"/>
      <c r="H1026" s="242"/>
      <c r="I1026" s="242"/>
      <c r="J1026" s="242"/>
      <c r="K1026" s="242"/>
      <c r="L1026" s="242"/>
      <c r="M1026" s="242" t="s">
        <v>449</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450</v>
      </c>
      <c r="AL1026" s="242"/>
      <c r="AM1026" s="242"/>
      <c r="AN1026" s="242"/>
      <c r="AO1026" s="242"/>
      <c r="AP1026" s="242"/>
      <c r="AQ1026" s="242" t="s">
        <v>23</v>
      </c>
      <c r="AR1026" s="242"/>
      <c r="AS1026" s="242"/>
      <c r="AT1026" s="242"/>
      <c r="AU1026" s="95" t="s">
        <v>24</v>
      </c>
      <c r="AV1026" s="96"/>
      <c r="AW1026" s="96"/>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5" t="s">
        <v>24</v>
      </c>
      <c r="AV1059" s="96"/>
      <c r="AW1059" s="96"/>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2" t="s">
        <v>408</v>
      </c>
      <c r="D1092" s="242"/>
      <c r="E1092" s="242"/>
      <c r="F1092" s="242"/>
      <c r="G1092" s="242"/>
      <c r="H1092" s="242"/>
      <c r="I1092" s="242"/>
      <c r="J1092" s="242"/>
      <c r="K1092" s="242"/>
      <c r="L1092" s="242"/>
      <c r="M1092" s="242" t="s">
        <v>409</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410</v>
      </c>
      <c r="AL1092" s="242"/>
      <c r="AM1092" s="242"/>
      <c r="AN1092" s="242"/>
      <c r="AO1092" s="242"/>
      <c r="AP1092" s="242"/>
      <c r="AQ1092" s="242" t="s">
        <v>23</v>
      </c>
      <c r="AR1092" s="242"/>
      <c r="AS1092" s="242"/>
      <c r="AT1092" s="242"/>
      <c r="AU1092" s="95" t="s">
        <v>24</v>
      </c>
      <c r="AV1092" s="96"/>
      <c r="AW1092" s="96"/>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5" t="s">
        <v>24</v>
      </c>
      <c r="AV1125" s="96"/>
      <c r="AW1125" s="96"/>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2" t="s">
        <v>408</v>
      </c>
      <c r="D1158" s="242"/>
      <c r="E1158" s="242"/>
      <c r="F1158" s="242"/>
      <c r="G1158" s="242"/>
      <c r="H1158" s="242"/>
      <c r="I1158" s="242"/>
      <c r="J1158" s="242"/>
      <c r="K1158" s="242"/>
      <c r="L1158" s="242"/>
      <c r="M1158" s="242" t="s">
        <v>409</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410</v>
      </c>
      <c r="AL1158" s="242"/>
      <c r="AM1158" s="242"/>
      <c r="AN1158" s="242"/>
      <c r="AO1158" s="242"/>
      <c r="AP1158" s="242"/>
      <c r="AQ1158" s="242" t="s">
        <v>23</v>
      </c>
      <c r="AR1158" s="242"/>
      <c r="AS1158" s="242"/>
      <c r="AT1158" s="242"/>
      <c r="AU1158" s="95" t="s">
        <v>24</v>
      </c>
      <c r="AV1158" s="96"/>
      <c r="AW1158" s="96"/>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5" t="s">
        <v>24</v>
      </c>
      <c r="AV1191" s="96"/>
      <c r="AW1191" s="96"/>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5" t="s">
        <v>24</v>
      </c>
      <c r="AV1224" s="96"/>
      <c r="AW1224" s="96"/>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5" t="s">
        <v>24</v>
      </c>
      <c r="AV1257" s="96"/>
      <c r="AW1257" s="96"/>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5" t="s">
        <v>24</v>
      </c>
      <c r="AV1290" s="96"/>
      <c r="AW1290" s="96"/>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2015-06-18T06:34:50Z</cp:lastPrinted>
  <dcterms:created xsi:type="dcterms:W3CDTF">2012-03-13T00:50:25Z</dcterms:created>
  <dcterms:modified xsi:type="dcterms:W3CDTF">2015-06-18T06:35:07Z</dcterms:modified>
</cp:coreProperties>
</file>