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<sst xmlns="http://schemas.openxmlformats.org/spreadsheetml/2006/main" count="1437" uniqueCount="608">
  <si>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</si>
  <si>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</si>
  <si>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</si>
  <si>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</si>
  <si>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</si>
  <si>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</si>
  <si>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</si>
  <si>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</si>
  <si>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</si>
  <si>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</si>
  <si>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</si>
  <si>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</si>
  <si>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</si>
  <si>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</si>
  <si>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</si>
  <si>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</si>
  <si>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</si>
  <si>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</si>
  <si>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</si>
  <si>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</si>
  <si>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</si>
  <si>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</si>
  <si>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</si>
  <si>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</si>
  <si>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</si>
  <si>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</si>
  <si>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</si>
  <si>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</si>
  <si>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</si>
  <si>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</si>
  <si>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</si>
  <si>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</si>
  <si>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</si>
  <si>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</si>
  <si>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</si>
  <si>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</si>
  <si>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</si>
  <si>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</si>
  <si>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</si>
  <si>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</si>
  <si>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</si>
  <si>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</si>
  <si>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</si>
  <si>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</si>
  <si>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</si>
  <si>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</si>
  <si>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</si>
  <si>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</si>
  <si>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</si>
  <si>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</si>
  <si>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</si>
  <si>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</si>
  <si>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</si>
  <si>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</si>
  <si>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</si>
  <si>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</si>
  <si>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</si>
  <si>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</si>
  <si>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</si>
  <si>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</si>
  <si>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</si>
  <si>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</si>
  <si>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</si>
  <si>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</si>
  <si>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</si>
  <si>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</si>
  <si>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</si>
  <si>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</si>
  <si>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</si>
  <si>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</si>
  <si>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</si>
  <si>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</si>
  <si>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</si>
  <si>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</si>
  <si>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</si>
  <si>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</si>
  <si>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</si>
  <si>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</si>
  <si>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</si>
  <si>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</si>
  <si>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</si>
  <si>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</si>
  <si>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</si>
  <si>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</si>
  <si>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</si>
  <si>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</si>
  <si>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</si>
  <si>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</si>
  <si>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</si>
  <si>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</si>
  <si>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</si>
  <si>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</si>
  <si>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</si>
  <si>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</si>
  <si>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</si>
  <si>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</si>
  <si>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</si>
  <si>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</si>
  <si>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</si>
  <si>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</si>
  <si>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</si>
  <si>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</si>
  <si>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</si>
  <si>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</si>
  <si>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</si>
  <si>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</si>
  <si>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</si>
  <si>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</si>
  <si>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</si>
  <si>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</si>
  <si>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</si>
  <si>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</si>
  <si>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</si>
  <si>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</si>
  <si>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</si>
  <si>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</si>
  <si>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</si>
  <si>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</si>
  <si>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</si>
  <si>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</si>
  <si>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</si>
  <si>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</si>
  <si>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</si>
  <si>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</si>
  <si>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</si>
  <si>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</si>
  <si>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</si>
  <si>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</si>
  <si>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</si>
  <si>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</si>
  <si>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</si>
  <si>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</si>
  <si>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</si>
  <si>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</si>
  <si>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</si>
  <si>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</si>
  <si>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</si>
  <si>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</si>
  <si>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</si>
  <si>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</si>
  <si>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</si>
  <si>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</si>
  <si>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</si>
  <si>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</si>
  <si>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</si>
  <si>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</si>
  <si>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</si>
  <si>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</si>
  <si>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</si>
  <si>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</si>
  <si>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</si>
  <si>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</si>
  <si>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</si>
  <si>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</si>
  <si>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</si>
  <si>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</si>
  <si>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</si>
  <si>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</si>
  <si>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</si>
  <si>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</si>
  <si>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</si>
  <si>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</si>
  <si>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</si>
  <si>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</si>
  <si>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</si>
  <si>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</si>
  <si>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</si>
  <si>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</si>
  <si>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</si>
  <si>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</si>
  <si>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</si>
  <si>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</si>
  <si>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</si>
  <si>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</si>
  <si>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</si>
  <si>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</si>
  <si>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</si>
  <si>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</si>
  <si>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</si>
  <si>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</si>
  <si>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</si>
  <si>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</si>
  <si>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</si>
  <si>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</si>
  <si>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</si>
  <si>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</si>
  <si>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</si>
  <si>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</si>
  <si>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</si>
  <si>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</si>
  <si>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</si>
  <si>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</si>
  <si>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</si>
  <si>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</si>
  <si>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</si>
  <si>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</si>
  <si>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</si>
  <si>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</si>
  <si>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</si>
  <si>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</si>
  <si>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</si>
  <si>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</si>
  <si>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</si>
  <si>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</si>
  <si>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</si>
  <si>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</si>
  <si>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</si>
  <si>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</si>
  <si>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</si>
  <si>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</si>
  <si>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</si>
  <si>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</si>
  <si>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</si>
  <si>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</si>
  <si>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</si>
  <si>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</si>
  <si>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</si>
  <si>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</si>
  <si>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</si>
  <si>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</si>
  <si>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</si>
  <si>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</si>
  <si>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</si>
  <si>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</si>
  <si>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</si>
  <si>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</si>
  <si>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</si>
  <si>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</si>
  <si>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</si>
  <si>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</si>
  <si>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</si>
  <si>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</si>
  <si>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</si>
  <si>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</si>
  <si>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</si>
  <si>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</si>
  <si>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</si>
  <si>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</si>
  <si>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</si>
  <si>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</si>
  <si>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</si>
  <si>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</si>
  <si>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</si>
  <si>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</si>
  <si>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</si>
  <si>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</si>
  <si>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</si>
  <si>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</si>
  <si>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</si>
  <si>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</si>
  <si>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</si>
  <si>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</si>
  <si>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</si>
  <si>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</si>
  <si>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</si>
  <si>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</si>
  <si>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</si>
  <si>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</si>
  <si>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</si>
  <si>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</si>
  <si>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</si>
  <si>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</si>
  <si>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</si>
  <si>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</si>
  <si>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</si>
  <si>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</si>
  <si>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</si>
  <si>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</si>
  <si>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</si>
  <si>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</si>
  <si>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</si>
  <si>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</si>
  <si>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</si>
  <si>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</si>
  <si>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</si>
  <si>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</si>
  <si>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</si>
  <si>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</si>
  <si>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</si>
  <si>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</si>
  <si>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</si>
  <si>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</si>
  <si>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</si>
  <si>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</si>
  <si>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</si>
  <si>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</si>
  <si>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</si>
  <si>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</si>
  <si>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</si>
  <si>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</si>
  <si>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</si>
  <si>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</si>
  <si>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</si>
  <si>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</si>
  <si>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</si>
  <si>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</si>
  <si>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</si>
  <si>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</si>
  <si>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</si>
  <si>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</si>
  <si>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</si>
  <si>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</si>
  <si>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</si>
  <si>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</si>
  <si>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</si>
  <si>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</si>
  <si>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</si>
  <si>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</si>
  <si>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</si>
  <si>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</si>
  <si>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</si>
  <si>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</si>
  <si>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</si>
  <si>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</si>
  <si>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</si>
  <si>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</si>
  <si>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</si>
  <si>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</si>
  <si>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</si>
  <si>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</si>
  <si>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</si>
  <si>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</si>
  <si>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</si>
  <si>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</si>
  <si>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</si>
  <si>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</si>
  <si>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</si>
  <si>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</si>
  <si>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</si>
  <si>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</si>
  <si>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</si>
  <si>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</si>
  <si>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</si>
  <si>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</si>
  <si>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</si>
  <si>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</si>
  <si>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</si>
  <si>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</si>
  <si>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</si>
  <si>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</si>
  <si>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</si>
  <si>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</si>
  <si>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</si>
  <si>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</si>
  <si>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</si>
  <si>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</si>
  <si>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</si>
  <si>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</si>
  <si>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</si>
  <si>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</si>
  <si>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</si>
  <si>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</si>
  <si>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</si>
  <si>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</si>
  <si>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</si>
  <si>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</si>
  <si>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</si>
  <si>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</si>
  <si>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</si>
  <si>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</si>
  <si>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</si>
  <si>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</si>
  <si>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</si>
  <si>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</si>
  <si>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</si>
  <si>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</si>
  <si>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</si>
  <si>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</si>
  <si>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</si>
  <si>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</si>
  <si>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</si>
  <si>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</si>
  <si>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</si>
  <si>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</si>
  <si>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</si>
  <si>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</si>
  <si>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</si>
  <si>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</si>
  <si>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</si>
  <si>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</si>
  <si>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</si>
  <si>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</si>
  <si>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</si>
  <si>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</si>
  <si>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</si>
  <si>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</si>
  <si>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</si>
  <si>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</si>
  <si>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</si>
  <si>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</si>
  <si>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</si>
  <si>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</si>
  <si>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</si>
  <si>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</si>
  <si>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</si>
  <si>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</si>
  <si>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</si>
  <si>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</si>
  <si>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</si>
  <si>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</si>
  <si>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</si>
  <si>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</si>
  <si>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</si>
  <si>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</si>
  <si>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</si>
  <si>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</si>
  <si>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</si>
  <si>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</si>
  <si>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</si>
  <si>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</si>
  <si>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</si>
  <si>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</si>
  <si>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</si>
  <si>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</si>
  <si>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</si>
  <si>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</si>
  <si>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</si>
  <si>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</si>
  <si>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</si>
  <si>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</si>
  <si>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</si>
  <si>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</si>
  <si>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</si>
  <si>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</si>
  <si>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</si>
  <si>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</si>
  <si>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</si>
  <si>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</si>
  <si>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</si>
  <si>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</si>
  <si>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</si>
  <si>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</si>
  <si>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</si>
  <si>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</si>
  <si>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</si>
  <si>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</si>
  <si>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</si>
  <si>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</si>
  <si>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</si>
  <si>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</si>
  <si>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</si>
  <si>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</si>
  <si>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</si>
  <si>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</si>
  <si>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</si>
  <si>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</si>
  <si>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</si>
  <si>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</si>
  <si>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</si>
  <si>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</si>
  <si>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</si>
  <si>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</si>
  <si>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</si>
  <si>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</si>
  <si>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年度</t>
    <phoneticPr fontId="5"/>
  </si>
  <si>
    <t>％</t>
    <phoneticPr fontId="5"/>
  </si>
  <si>
    <t>％</t>
    <phoneticPr fontId="5"/>
  </si>
  <si>
    <t>年度</t>
    <phoneticPr fontId="5"/>
  </si>
  <si>
    <t>環境省</t>
  </si>
  <si>
    <t>二国間クレジット制度（JCM）推進のためのMRV等関連する技術高度化事業</t>
    <phoneticPr fontId="5"/>
  </si>
  <si>
    <t>地球環境局</t>
    <phoneticPr fontId="5"/>
  </si>
  <si>
    <t>室長　竹本　明生</t>
    <phoneticPr fontId="5"/>
  </si>
  <si>
    <t>宇宙基本計画・京都議定書目標達成計画</t>
    <rPh sb="12" eb="14">
      <t>モクヒョウ</t>
    </rPh>
    <rPh sb="14" eb="16">
      <t>タッセイ</t>
    </rPh>
    <rPh sb="16" eb="18">
      <t>ケイカク</t>
    </rPh>
    <phoneticPr fontId="5"/>
  </si>
  <si>
    <t>○</t>
  </si>
  <si>
    <t>-</t>
    <phoneticPr fontId="5"/>
  </si>
  <si>
    <t>アジア太平洋地域の途上国では温室効果ガスのインベントリデータが十分に得られないことから、GOSAT後継機の開発や衛星データを補完する地上観測設備等の整備を通して、JCMのための温室効果ガス算定・報告・検証（MRV）の精度向上を行う。また、低炭素社会実現に向け、都市及び地域単位で社会システム整備を行い、GOSAT後継機及び地上観測設備等との連携により、アジア諸国等におけるエネルギー起源二酸化炭素排出削減と効果検証につなげる。</t>
    <phoneticPr fontId="5"/>
  </si>
  <si>
    <t>-</t>
    <phoneticPr fontId="5"/>
  </si>
  <si>
    <t>-</t>
    <phoneticPr fontId="5"/>
  </si>
  <si>
    <t>-</t>
    <phoneticPr fontId="5"/>
  </si>
  <si>
    <t>個</t>
    <rPh sb="0" eb="1">
      <t>コ</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</si>
  <si>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</si>
  <si>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t>
  </si>
  <si>
    <t>本事業の実施に当たっては、専門的な技術・知見が必要であるため、支出内容を選定した上で一部業務については随意契約によって事業をおこなっている。また、開発に際しては必要な機能及び達成される性能について事前に熟考し、費用の削減を心がけた上で事業を執行している。</t>
    <phoneticPr fontId="5"/>
  </si>
  <si>
    <t>本事業の実施に当たっては、専門的な技術・知見が必要であるため、支出内容を選定した上で一部業務については随意契約によって事業をおこなっている。また、開発に際しては必要な機能及び達成される性能について事前に熟考し、費用の削減を心がけた上で事業を執行している。</t>
    <phoneticPr fontId="5"/>
  </si>
  <si>
    <t>GOSAT後継機打ち上げまでの長期的な開発計画の中で今年度達成すべき目標を設定し事業を行っている。また、開発成果を用いた行政利用への検討も同時に進めている。</t>
    <phoneticPr fontId="5"/>
  </si>
  <si>
    <t>GOSAT後継機については文部科学省と環境省が協力して行っており、下記の業務分担によって事業を実施中。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phoneticPr fontId="5"/>
  </si>
  <si>
    <t>文部科学省研究開発局</t>
    <rPh sb="0" eb="2">
      <t>モンブ</t>
    </rPh>
    <rPh sb="2" eb="5">
      <t>カガクショウ</t>
    </rPh>
    <rPh sb="5" eb="7">
      <t>ケンキュウ</t>
    </rPh>
    <rPh sb="7" eb="10">
      <t>カイハツキョク</t>
    </rPh>
    <phoneticPr fontId="5"/>
  </si>
  <si>
    <t>地球観測衛星システムの開発に必要な経費</t>
    <rPh sb="0" eb="2">
      <t>チキュウ</t>
    </rPh>
    <rPh sb="2" eb="4">
      <t>カンソク</t>
    </rPh>
    <rPh sb="4" eb="6">
      <t>エイセイ</t>
    </rPh>
    <rPh sb="11" eb="13">
      <t>カイハツ</t>
    </rPh>
    <rPh sb="14" eb="16">
      <t>ヒツヨウ</t>
    </rPh>
    <rPh sb="17" eb="19">
      <t>ケイヒ</t>
    </rPh>
    <phoneticPr fontId="5"/>
  </si>
  <si>
    <t>衛星の開発、打上げ、運用は、長期にわたる事業であるため、事業進捗を考慮しつつ適宜長期計画の最適化を行い、より効率的で無駄のない予算執行に努める。</t>
    <phoneticPr fontId="5"/>
  </si>
  <si>
    <t>A.　（独）宇宙航空研究開発機構</t>
    <phoneticPr fontId="5"/>
  </si>
  <si>
    <t>外注費</t>
    <rPh sb="0" eb="3">
      <t>ガイチュウヒ</t>
    </rPh>
    <phoneticPr fontId="5"/>
  </si>
  <si>
    <t>消費税</t>
    <rPh sb="0" eb="3">
      <t>ショウヒゼイ</t>
    </rPh>
    <phoneticPr fontId="5"/>
  </si>
  <si>
    <t>三菱電機（株）</t>
    <rPh sb="0" eb="2">
      <t>ミツビシ</t>
    </rPh>
    <rPh sb="2" eb="4">
      <t>デンキ</t>
    </rPh>
    <rPh sb="5" eb="6">
      <t>カブ</t>
    </rPh>
    <phoneticPr fontId="5"/>
  </si>
  <si>
    <t>B.　三菱電機（株）</t>
    <phoneticPr fontId="5"/>
  </si>
  <si>
    <t>後継機搭載センサーの概念検討、試作試験</t>
    <phoneticPr fontId="5"/>
  </si>
  <si>
    <t>雑役務費</t>
    <rPh sb="0" eb="4">
      <t>ザツエキムヒ</t>
    </rPh>
    <phoneticPr fontId="5"/>
  </si>
  <si>
    <t>C.　（独）国立環境研究所</t>
    <phoneticPr fontId="5"/>
  </si>
  <si>
    <t>人件費</t>
    <rPh sb="0" eb="3">
      <t>ジンケンヒ</t>
    </rPh>
    <phoneticPr fontId="5"/>
  </si>
  <si>
    <t>旅費</t>
    <rPh sb="0" eb="2">
      <t>リョヒ</t>
    </rPh>
    <phoneticPr fontId="5"/>
  </si>
  <si>
    <t>備品費</t>
    <rPh sb="0" eb="3">
      <t>ビヒンヒ</t>
    </rPh>
    <phoneticPr fontId="5"/>
  </si>
  <si>
    <t>消耗品費</t>
    <rPh sb="0" eb="3">
      <t>ショウモウヒン</t>
    </rPh>
    <rPh sb="3" eb="4">
      <t>ヒ</t>
    </rPh>
    <phoneticPr fontId="5"/>
  </si>
  <si>
    <t>賃金</t>
    <rPh sb="0" eb="2">
      <t>チンギン</t>
    </rPh>
    <phoneticPr fontId="5"/>
  </si>
  <si>
    <t>その他</t>
    <rPh sb="2" eb="3">
      <t>タ</t>
    </rPh>
    <phoneticPr fontId="5"/>
  </si>
  <si>
    <t>一般管理費等</t>
    <rPh sb="0" eb="2">
      <t>イッパン</t>
    </rPh>
    <rPh sb="2" eb="5">
      <t>カンリヒ</t>
    </rPh>
    <rPh sb="5" eb="6">
      <t>トウ</t>
    </rPh>
    <phoneticPr fontId="5"/>
  </si>
  <si>
    <t>高度技能専門員</t>
    <phoneticPr fontId="5"/>
  </si>
  <si>
    <t>研究調査等外国旅費</t>
    <phoneticPr fontId="5"/>
  </si>
  <si>
    <t>備品購入費</t>
    <phoneticPr fontId="5"/>
  </si>
  <si>
    <t>消耗品購入費</t>
    <phoneticPr fontId="5"/>
  </si>
  <si>
    <t>賃金職員雇用</t>
    <phoneticPr fontId="5"/>
  </si>
  <si>
    <t>システム設置条件現場調査補助業務、インドネシアにおける太陽光追尾型分光器運用業務</t>
    <phoneticPr fontId="5"/>
  </si>
  <si>
    <t>印刷製本費、借料、損料、、通信運搬費</t>
    <phoneticPr fontId="5"/>
  </si>
  <si>
    <t>一般管理費、消費税</t>
    <phoneticPr fontId="5"/>
  </si>
  <si>
    <t>D.　（独）国立環境研究所</t>
    <phoneticPr fontId="5"/>
  </si>
  <si>
    <t>特別研究員、準特別研究員、リサーチアシスタント、高度技能専門員</t>
    <phoneticPr fontId="5"/>
  </si>
  <si>
    <t>国内旅費、国外旅費、招聘旅費</t>
    <phoneticPr fontId="5"/>
  </si>
  <si>
    <t>消耗品購入費</t>
    <phoneticPr fontId="5"/>
  </si>
  <si>
    <t>高度技能専門員、アシスタントスタッフ</t>
    <phoneticPr fontId="5"/>
  </si>
  <si>
    <t>翻訳料、エネルギー消費量計測・集約装置の賃貸料及び設置・運営補助業務にかかる運営補助費用</t>
    <phoneticPr fontId="5"/>
  </si>
  <si>
    <t>富士通（株）</t>
    <phoneticPr fontId="5"/>
  </si>
  <si>
    <t>諸謝金、印刷製本費、通信運搬費、借料、損料、会議費</t>
    <phoneticPr fontId="5"/>
  </si>
  <si>
    <t>E.　富士通（株）</t>
    <rPh sb="3" eb="6">
      <t>フジツウ</t>
    </rPh>
    <rPh sb="7" eb="8">
      <t>カブ</t>
    </rPh>
    <phoneticPr fontId="5"/>
  </si>
  <si>
    <t>エネルギー消費量共有装置の設計・開発</t>
    <phoneticPr fontId="5"/>
  </si>
  <si>
    <t>F.　（公財）地球環境戦略研究機関</t>
    <rPh sb="4" eb="5">
      <t>コウ</t>
    </rPh>
    <phoneticPr fontId="5"/>
  </si>
  <si>
    <t>インドネシアの気候変動等関連政策調査</t>
    <phoneticPr fontId="5"/>
  </si>
  <si>
    <t>G. バンドン工科大学</t>
    <phoneticPr fontId="5"/>
  </si>
  <si>
    <t>産業型「低炭素促進システム」の設置・運営</t>
    <phoneticPr fontId="5"/>
  </si>
  <si>
    <t>H.　ボゴール農科大学</t>
    <phoneticPr fontId="5"/>
  </si>
  <si>
    <t>都市型「低炭素促進システム」の設置・運営</t>
    <phoneticPr fontId="5"/>
  </si>
  <si>
    <t>I.　（学）中央大学</t>
    <phoneticPr fontId="5"/>
  </si>
  <si>
    <t>人件費</t>
    <rPh sb="0" eb="3">
      <t>ジンケンヒ</t>
    </rPh>
    <phoneticPr fontId="5"/>
  </si>
  <si>
    <t>旅費</t>
    <rPh sb="0" eb="2">
      <t>リョヒ</t>
    </rPh>
    <phoneticPr fontId="5"/>
  </si>
  <si>
    <t>消耗品費</t>
    <rPh sb="0" eb="3">
      <t>ショウモウヒン</t>
    </rPh>
    <rPh sb="3" eb="4">
      <t>ヒ</t>
    </rPh>
    <phoneticPr fontId="5"/>
  </si>
  <si>
    <t>備品費</t>
    <rPh sb="0" eb="3">
      <t>ビヒンヒ</t>
    </rPh>
    <phoneticPr fontId="5"/>
  </si>
  <si>
    <t>雑役務費</t>
    <rPh sb="0" eb="4">
      <t>ザツエキムヒ</t>
    </rPh>
    <phoneticPr fontId="5"/>
  </si>
  <si>
    <t>外注費</t>
    <rPh sb="0" eb="3">
      <t>ガイチュウヒ</t>
    </rPh>
    <phoneticPr fontId="5"/>
  </si>
  <si>
    <t>その他</t>
    <rPh sb="2" eb="3">
      <t>タ</t>
    </rPh>
    <phoneticPr fontId="5"/>
  </si>
  <si>
    <t>一般管理費等</t>
    <rPh sb="0" eb="2">
      <t>イッパン</t>
    </rPh>
    <rPh sb="2" eb="5">
      <t>カンリヒ</t>
    </rPh>
    <rPh sb="5" eb="6">
      <t>トウ</t>
    </rPh>
    <phoneticPr fontId="5"/>
  </si>
  <si>
    <t>※四捨五入により合計金額が一致しない</t>
    <rPh sb="1" eb="5">
      <t>シシャゴニュウ</t>
    </rPh>
    <rPh sb="8" eb="10">
      <t>ゴウケイ</t>
    </rPh>
    <rPh sb="10" eb="12">
      <t>キンガク</t>
    </rPh>
    <rPh sb="13" eb="15">
      <t>イッチ</t>
    </rPh>
    <phoneticPr fontId="5"/>
  </si>
  <si>
    <t>専任研究員機構教授、専任研究員、嘱託職員</t>
    <phoneticPr fontId="5"/>
  </si>
  <si>
    <t>国内旅費、海外旅費</t>
    <phoneticPr fontId="5"/>
  </si>
  <si>
    <t>消耗品購入費</t>
    <phoneticPr fontId="5"/>
  </si>
  <si>
    <t>備品購入費</t>
    <phoneticPr fontId="5"/>
  </si>
  <si>
    <t>会議運営費等</t>
    <phoneticPr fontId="5"/>
  </si>
  <si>
    <t>諸謝金、印刷製本費、通信運搬費、借料、損料、会議費</t>
    <phoneticPr fontId="5"/>
  </si>
  <si>
    <t>消費税、一般管理費</t>
    <phoneticPr fontId="5"/>
  </si>
  <si>
    <t>J.　(社)海外環境協力センター</t>
    <phoneticPr fontId="5"/>
  </si>
  <si>
    <t>温室効果ガス推定方法の検討</t>
    <phoneticPr fontId="5"/>
  </si>
  <si>
    <t>K.　（学）慶應義塾大学</t>
    <rPh sb="4" eb="5">
      <t>ガク</t>
    </rPh>
    <rPh sb="6" eb="8">
      <t>ケイオウ</t>
    </rPh>
    <rPh sb="8" eb="10">
      <t>ギジュク</t>
    </rPh>
    <rPh sb="10" eb="12">
      <t>ダイガク</t>
    </rPh>
    <phoneticPr fontId="5"/>
  </si>
  <si>
    <t>国家グリーン開発計画へ反映させるための政策に関する検討</t>
    <phoneticPr fontId="5"/>
  </si>
  <si>
    <t>L.　（独）国立環境研究所</t>
    <rPh sb="4" eb="5">
      <t>ドク</t>
    </rPh>
    <rPh sb="6" eb="8">
      <t>コクリツ</t>
    </rPh>
    <rPh sb="8" eb="10">
      <t>カンキョウ</t>
    </rPh>
    <rPh sb="10" eb="13">
      <t>ケンキュウジョ</t>
    </rPh>
    <phoneticPr fontId="5"/>
  </si>
  <si>
    <t>草原の二酸化炭素吸収量の評価</t>
    <phoneticPr fontId="5"/>
  </si>
  <si>
    <t>M.　日本総合研究所（株）</t>
    <phoneticPr fontId="5"/>
  </si>
  <si>
    <t>MRV手法の検討</t>
    <phoneticPr fontId="5"/>
  </si>
  <si>
    <t>N.　日立製作所（株）</t>
    <phoneticPr fontId="5"/>
  </si>
  <si>
    <t>冷凍貯蔵システムの開発業務</t>
    <phoneticPr fontId="5"/>
  </si>
  <si>
    <t>（独）宇宙航空研究開発機構</t>
    <phoneticPr fontId="5"/>
  </si>
  <si>
    <t>GOSAT後継機に求められる観測精度等を満足し、かつGOSAT の開発・軌道上運用で得られた知見を反映した観測センサを実現するために、観測センサの基本設計及びコンポーネントの製作を実施する。</t>
    <phoneticPr fontId="5"/>
  </si>
  <si>
    <t>随意契約</t>
    <rPh sb="0" eb="2">
      <t>ズイイ</t>
    </rPh>
    <rPh sb="2" eb="4">
      <t>ケイヤク</t>
    </rPh>
    <phoneticPr fontId="5"/>
  </si>
  <si>
    <t>-</t>
    <phoneticPr fontId="5"/>
  </si>
  <si>
    <t>三菱電機（株）</t>
    <phoneticPr fontId="5"/>
  </si>
  <si>
    <t>GOSAT後継機に搭載する観測センサの概念設計、干渉計機構部の概念設計・試作試験、雲・エアロソル及び微小粒子状物質観測センサの概念設計・試作試験を行う。</t>
    <phoneticPr fontId="5"/>
  </si>
  <si>
    <t>（独）国立環境研究所</t>
    <phoneticPr fontId="5"/>
  </si>
  <si>
    <t>JCM事業における温室効果ガス排出削減事業による温室効果ガスの排出量低減効果を大気観測から推定するための技術を平成30年度末までに開発評価することを目標として、衛星観測に加えて地上などに設置する各種観測システム開発、大気輸送モデルからな解析技術の開発事業を行う。</t>
    <phoneticPr fontId="5"/>
  </si>
  <si>
    <t>JCM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t>
    <phoneticPr fontId="5"/>
  </si>
  <si>
    <t>企画競争</t>
    <rPh sb="0" eb="2">
      <t>キカク</t>
    </rPh>
    <rPh sb="2" eb="4">
      <t>キョウソウ</t>
    </rPh>
    <phoneticPr fontId="5"/>
  </si>
  <si>
    <t>富士通（株）</t>
    <phoneticPr fontId="5"/>
  </si>
  <si>
    <t>エネルギー消費量共有装置の設計・開発業務</t>
    <phoneticPr fontId="5"/>
  </si>
  <si>
    <t>（財）地球環境戦略研究機関</t>
    <phoneticPr fontId="5"/>
  </si>
  <si>
    <t>インドネシアの気候変動等関連政策調査委託業務</t>
    <phoneticPr fontId="5"/>
  </si>
  <si>
    <t>バンドン工科大学</t>
    <phoneticPr fontId="5"/>
  </si>
  <si>
    <t>産業型「エネルギー消費量計測・集約・共有設置」の設計・開発、産業型「低炭素促進システム」の設置・運営、および「低炭素効果評価手法」構築・検証にかかる運営補助業務</t>
    <phoneticPr fontId="5"/>
  </si>
  <si>
    <t>ボゴール農科大学</t>
    <phoneticPr fontId="5"/>
  </si>
  <si>
    <t>都市型「エネルギー消費量計測・集約・共有設置」の設計・開発、都市型「低炭素促進システム」の設置・運営、および「低炭素効果評価手法」構築・検証にかかる運営補助業務</t>
    <phoneticPr fontId="5"/>
  </si>
  <si>
    <t>（学）中央大学</t>
    <phoneticPr fontId="5"/>
  </si>
  <si>
    <t>JCMを実施するモンゴルにおいて、グリーン開発による草原劣化防止および再生可能エネルギー利用の冷凍貯蔵技術による食肉貯蔵システムの設計・提案・導入業務を推進する。</t>
    <phoneticPr fontId="5"/>
  </si>
  <si>
    <t>企画競争</t>
    <rPh sb="0" eb="2">
      <t>キカク</t>
    </rPh>
    <rPh sb="2" eb="4">
      <t>キョウソウ</t>
    </rPh>
    <phoneticPr fontId="5"/>
  </si>
  <si>
    <t>-</t>
    <phoneticPr fontId="5"/>
  </si>
  <si>
    <t>(社)海外環境協力センター</t>
    <phoneticPr fontId="5"/>
  </si>
  <si>
    <t>温室効果ガス推定方法の検討</t>
    <phoneticPr fontId="5"/>
  </si>
  <si>
    <t>随意契約</t>
    <rPh sb="0" eb="2">
      <t>ズイイ</t>
    </rPh>
    <rPh sb="2" eb="4">
      <t>ケイヤク</t>
    </rPh>
    <phoneticPr fontId="5"/>
  </si>
  <si>
    <t>-</t>
    <phoneticPr fontId="5"/>
  </si>
  <si>
    <t>(学)慶応義塾大学</t>
    <phoneticPr fontId="5"/>
  </si>
  <si>
    <t>国家グリーン開発計画へ反映させるための政策に関する検討業務</t>
    <phoneticPr fontId="5"/>
  </si>
  <si>
    <t>（独）国立環境研究所</t>
    <phoneticPr fontId="5"/>
  </si>
  <si>
    <t>草原の二酸化炭素吸収量の評価業務</t>
    <phoneticPr fontId="5"/>
  </si>
  <si>
    <t>日本総合研究所（株）</t>
    <phoneticPr fontId="5"/>
  </si>
  <si>
    <t>MRV手法の検討業務</t>
    <phoneticPr fontId="5"/>
  </si>
  <si>
    <t>日立製作所（株）</t>
    <phoneticPr fontId="5"/>
  </si>
  <si>
    <t>総務課研究調査室</t>
    <phoneticPr fontId="5"/>
  </si>
  <si>
    <t>1.地球温暖化対策の推進
1-4　市場メカニズム等を活用した海外における地球温暖化対策の推進</t>
    <rPh sb="2" eb="4">
      <t>チキュウ</t>
    </rPh>
    <rPh sb="4" eb="7">
      <t>オンダンカ</t>
    </rPh>
    <rPh sb="7" eb="9">
      <t>タイサク</t>
    </rPh>
    <rPh sb="10" eb="12">
      <t>スイシン</t>
    </rPh>
    <rPh sb="17" eb="19">
      <t>シジョウ</t>
    </rPh>
    <rPh sb="24" eb="25">
      <t>トウ</t>
    </rPh>
    <rPh sb="26" eb="28">
      <t>カツヨウ</t>
    </rPh>
    <rPh sb="30" eb="32">
      <t>カイガイ</t>
    </rPh>
    <rPh sb="36" eb="38">
      <t>チキュウ</t>
    </rPh>
    <rPh sb="38" eb="41">
      <t>オンダンカ</t>
    </rPh>
    <rPh sb="41" eb="43">
      <t>タイサク</t>
    </rPh>
    <rPh sb="44" eb="46">
      <t>スイシン</t>
    </rPh>
    <phoneticPr fontId="5"/>
  </si>
  <si>
    <t>特別会計法第85条第３項第１号ホ及びヘ
特別会計法施行令第50条第７項第10号並びに第８項第７号及び第８号</t>
    <rPh sb="0" eb="2">
      <t>トクベツ</t>
    </rPh>
    <rPh sb="2" eb="5">
      <t>カイケイホウ</t>
    </rPh>
    <rPh sb="5" eb="6">
      <t>ダイ</t>
    </rPh>
    <rPh sb="8" eb="9">
      <t>ジョウ</t>
    </rPh>
    <rPh sb="9" eb="10">
      <t>ダイ</t>
    </rPh>
    <rPh sb="11" eb="12">
      <t>コウ</t>
    </rPh>
    <rPh sb="12" eb="13">
      <t>ダイ</t>
    </rPh>
    <rPh sb="14" eb="15">
      <t>ゴウ</t>
    </rPh>
    <rPh sb="16" eb="17">
      <t>オヨ</t>
    </rPh>
    <rPh sb="20" eb="22">
      <t>トクベツ</t>
    </rPh>
    <rPh sb="22" eb="25">
      <t>カイケイホウ</t>
    </rPh>
    <rPh sb="25" eb="27">
      <t>セコウ</t>
    </rPh>
    <rPh sb="27" eb="28">
      <t>レイ</t>
    </rPh>
    <rPh sb="28" eb="29">
      <t>ダイ</t>
    </rPh>
    <rPh sb="31" eb="32">
      <t>ジョウ</t>
    </rPh>
    <rPh sb="32" eb="33">
      <t>ダイ</t>
    </rPh>
    <rPh sb="34" eb="35">
      <t>コウ</t>
    </rPh>
    <rPh sb="35" eb="36">
      <t>ダイ</t>
    </rPh>
    <rPh sb="38" eb="39">
      <t>ゴウ</t>
    </rPh>
    <rPh sb="39" eb="40">
      <t>ナラ</t>
    </rPh>
    <rPh sb="42" eb="43">
      <t>ダイ</t>
    </rPh>
    <rPh sb="44" eb="45">
      <t>コウ</t>
    </rPh>
    <rPh sb="45" eb="46">
      <t>ダイ</t>
    </rPh>
    <rPh sb="47" eb="48">
      <t>ゴウ</t>
    </rPh>
    <rPh sb="48" eb="49">
      <t>オヨ</t>
    </rPh>
    <rPh sb="50" eb="51">
      <t>ダイ</t>
    </rPh>
    <rPh sb="52" eb="53">
      <t>ゴウ</t>
    </rPh>
    <phoneticPr fontId="5"/>
  </si>
  <si>
    <t>-</t>
    <phoneticPr fontId="5"/>
  </si>
  <si>
    <t>温室効果ガス観測は、気候変動について、科学的知見の向上や今後の対策に関する政策立案、国際連携等に大きく貢献しうるものであることから、社会的ニーズは高い。</t>
    <rPh sb="66" eb="69">
      <t>シャカイテキ</t>
    </rPh>
    <rPh sb="73" eb="74">
      <t>タカ</t>
    </rPh>
    <phoneticPr fontId="5"/>
  </si>
  <si>
    <t>温室効果ガス観測は、気候変動について、科学的知見の向上や今後の対策に関する政策立案、国際連携等に大きく貢献しうるものであることから、国が実施すべき事業である。</t>
    <phoneticPr fontId="5"/>
  </si>
  <si>
    <t>温室効果ガス観測は、気候変動について、科学的知見の向上や今後の対策に関する政策立案、国際連携等に大きく貢献しうるものであることから、優先度の高い事業である。</t>
    <rPh sb="66" eb="69">
      <t>ユウセンド</t>
    </rPh>
    <rPh sb="70" eb="71">
      <t>タカ</t>
    </rPh>
    <rPh sb="72" eb="74">
      <t>ジギョウ</t>
    </rPh>
    <phoneticPr fontId="5"/>
  </si>
  <si>
    <t>新26-025</t>
    <phoneticPr fontId="5"/>
  </si>
  <si>
    <t>(社)海外環境協力センター、(学)慶応義塾大学、（独）国立環境研究所、日本総合研究所（株）、日立製作所（株）</t>
    <rPh sb="39" eb="42">
      <t>ケンキュウジョ</t>
    </rPh>
    <phoneticPr fontId="5"/>
  </si>
  <si>
    <t>-</t>
    <phoneticPr fontId="5"/>
  </si>
  <si>
    <t>-</t>
    <phoneticPr fontId="5"/>
  </si>
  <si>
    <t>-</t>
    <phoneticPr fontId="5"/>
  </si>
  <si>
    <t>温室効果ガスMRVの精度向上を通してJCMを推進するため、GOSAT後継機の観測センサ開発、観測センサを搭載する人工衛星バス開発、観測データの受信・処理を行う地上設備の開発を行う。また、GOSAT後継機の観測センサの精度向上と、後継機から観測を開始する一酸化炭素や低寿命気候汚染物質について、衛星データの補完・比較のための都市域において観測設備の整備を行う。さらに、それらのデータを用いた具体的な施策として、インドネシア、モンゴルにおいて低炭素システムの検証を行い、低炭素社会実現に向けた施策立案等につなげる。</t>
    <phoneticPr fontId="5"/>
  </si>
  <si>
    <t>大都市間あるいは大規模排出源単位での二酸化炭素等の排出把握を行い、アジア諸国等におけるJCM実施の効果検証に資するため、設置するエネルギー消費量計測センサーの数を前年度比１．５倍とする。</t>
    <phoneticPr fontId="5"/>
  </si>
  <si>
    <t>設置するエネルギー消費量計測センサーの数</t>
    <phoneticPr fontId="5"/>
  </si>
  <si>
    <t>GOSAT後継機の打ち上げまでは、①平成26年度：センサ－開発1式、②平成27年度以降：人工衛星バス開発1式、③平成27年度以降：データ処理アルゴリズム開発1式、④平成29年度：GOSAT後継機の打ち上げ、をアウトプット指標として設定する。</t>
    <rPh sb="18" eb="20">
      <t>ヘイセイ</t>
    </rPh>
    <rPh sb="22" eb="24">
      <t>ネンド</t>
    </rPh>
    <rPh sb="32" eb="33">
      <t>シキ</t>
    </rPh>
    <rPh sb="35" eb="37">
      <t>ヘイセイ</t>
    </rPh>
    <rPh sb="39" eb="41">
      <t>ネンド</t>
    </rPh>
    <rPh sb="41" eb="43">
      <t>イコウ</t>
    </rPh>
    <rPh sb="53" eb="54">
      <t>シキ</t>
    </rPh>
    <rPh sb="56" eb="58">
      <t>ヘイセイ</t>
    </rPh>
    <rPh sb="60" eb="62">
      <t>ネンド</t>
    </rPh>
    <rPh sb="62" eb="64">
      <t>イコウ</t>
    </rPh>
    <rPh sb="79" eb="80">
      <t>シキ</t>
    </rPh>
    <rPh sb="82" eb="84">
      <t>ヘイセイ</t>
    </rPh>
    <rPh sb="86" eb="88">
      <t>ネンド</t>
    </rPh>
    <phoneticPr fontId="5"/>
  </si>
  <si>
    <t>式</t>
    <rPh sb="0" eb="1">
      <t>シキ</t>
    </rPh>
    <phoneticPr fontId="5"/>
  </si>
  <si>
    <t>-</t>
    <phoneticPr fontId="5"/>
  </si>
  <si>
    <t>2,822/センサー開発一式</t>
    <rPh sb="10" eb="12">
      <t>カイハツ</t>
    </rPh>
    <rPh sb="12" eb="14">
      <t>イッシキ</t>
    </rPh>
    <phoneticPr fontId="5"/>
  </si>
  <si>
    <t>執行額/GOSAT後継機打ち上げのために開発した機器</t>
    <rPh sb="0" eb="2">
      <t>シッコウ</t>
    </rPh>
    <rPh sb="2" eb="3">
      <t>ガク</t>
    </rPh>
    <rPh sb="9" eb="12">
      <t>コウケイキ</t>
    </rPh>
    <rPh sb="12" eb="13">
      <t>ウ</t>
    </rPh>
    <rPh sb="14" eb="15">
      <t>ア</t>
    </rPh>
    <rPh sb="20" eb="22">
      <t>カイハツ</t>
    </rPh>
    <rPh sb="24" eb="26">
      <t>キキ</t>
    </rPh>
    <phoneticPr fontId="5"/>
  </si>
  <si>
    <t>執行額/GOSAT後継機打ち上げのために開発した機器</t>
    <phoneticPr fontId="5"/>
  </si>
  <si>
    <t>GOSAT後継機打ち上げのために必要な機器であり、費用の削減等を意識し、真に必要な機器のみに限定していることから妥当である。</t>
    <rPh sb="16" eb="18">
      <t>ヒツヨウ</t>
    </rPh>
    <rPh sb="19" eb="21">
      <t>キキ</t>
    </rPh>
    <rPh sb="25" eb="27">
      <t>ヒヨウ</t>
    </rPh>
    <rPh sb="28" eb="30">
      <t>サクゲン</t>
    </rPh>
    <rPh sb="30" eb="31">
      <t>トウ</t>
    </rPh>
    <rPh sb="32" eb="34">
      <t>イシキ</t>
    </rPh>
    <rPh sb="36" eb="37">
      <t>シン</t>
    </rPh>
    <rPh sb="38" eb="40">
      <t>ヒツヨウ</t>
    </rPh>
    <rPh sb="41" eb="43">
      <t>キキ</t>
    </rPh>
    <rPh sb="46" eb="48">
      <t>ゲンテイ</t>
    </rPh>
    <rPh sb="56" eb="58">
      <t>ダトウ</t>
    </rPh>
    <phoneticPr fontId="5"/>
  </si>
  <si>
    <t>温室効果ガスを、全球的に衛星で観測できるのはGOSATのみであり、他の手段は想定されない。</t>
    <rPh sb="0" eb="2">
      <t>オンシツ</t>
    </rPh>
    <rPh sb="2" eb="4">
      <t>コウカ</t>
    </rPh>
    <rPh sb="8" eb="10">
      <t>ゼンキュウ</t>
    </rPh>
    <rPh sb="10" eb="11">
      <t>テキ</t>
    </rPh>
    <rPh sb="12" eb="14">
      <t>エイセイ</t>
    </rPh>
    <rPh sb="15" eb="17">
      <t>カンソク</t>
    </rPh>
    <rPh sb="33" eb="34">
      <t>タ</t>
    </rPh>
    <rPh sb="35" eb="37">
      <t>シュダン</t>
    </rPh>
    <rPh sb="38" eb="40">
      <t>ソウテイ</t>
    </rPh>
    <phoneticPr fontId="5"/>
  </si>
  <si>
    <t>GOSAT後継機打ち上げまでは、打ち上げのために開発した機器を成果指標等として捉えることとしており、活動実績は妥当である。</t>
    <rPh sb="31" eb="33">
      <t>セイカ</t>
    </rPh>
    <rPh sb="33" eb="35">
      <t>シヒョウ</t>
    </rPh>
    <rPh sb="35" eb="36">
      <t>トウ</t>
    </rPh>
    <rPh sb="39" eb="40">
      <t>トラ</t>
    </rPh>
    <rPh sb="50" eb="52">
      <t>カツドウ</t>
    </rPh>
    <rPh sb="52" eb="54">
      <t>ジッセキ</t>
    </rPh>
    <rPh sb="55" eb="57">
      <t>ダトウ</t>
    </rPh>
    <phoneticPr fontId="5"/>
  </si>
  <si>
    <t>GOSAT後継機打ち上げまでの長期的な開発計画の中で、開発成果を用いた行政利用への検討を進めている。</t>
    <phoneticPr fontId="5"/>
  </si>
  <si>
    <t>本事業は平成２６年度から開始し、後継機打ち上げまでの長期的計画の中で各年度で達成すべき目標を設定したところであり、平成２６年度においては目標に対して確実な業務執行を行った。今後更に事業の進捗をはかるアウトプット指標を設定して効率的に事業を行っていく。</t>
    <phoneticPr fontId="5"/>
  </si>
  <si>
    <t>-</t>
    <phoneticPr fontId="5"/>
  </si>
  <si>
    <t>センサー開発一式</t>
    <rPh sb="4" eb="6">
      <t>カイハツ</t>
    </rPh>
    <rPh sb="6" eb="8">
      <t>イッシキ</t>
    </rPh>
    <phoneticPr fontId="5"/>
  </si>
  <si>
    <t>人工衛星バス開発・データ処理アルゴリズム開発一式</t>
    <rPh sb="12" eb="14">
      <t>ショリ</t>
    </rPh>
    <rPh sb="20" eb="22">
      <t>カイハツ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</si>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</sst>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229</xdr:row>
          <xdr:rowOff>161925</xdr:rowOff>
        </xdr:from>
        <xdr:to>
          <xdr:col>44</xdr:col>
          <xdr:colOff>133350</xdr:colOff>
          <xdr:row>230</xdr:row>
          <xdr:rowOff>114300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496</xdr:row>
          <xdr:rowOff>47625</xdr:rowOff>
        </xdr:from>
        <xdr:to>
          <xdr:col>44</xdr:col>
          <xdr:colOff>133350</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158750</xdr:colOff>
      <xdr:row>139</xdr:row>
      <xdr:rowOff>63500</xdr:rowOff>
    </xdr:from>
    <xdr:to>
      <xdr:col>20</xdr:col>
      <xdr:colOff>100541</xdr:colOff>
      <xdr:row>142</xdr:row>
      <xdr:rowOff>21166</xdr:rowOff>
    </xdr:to>
    <xdr:sp macro="" textlink="">
      <xdr:nvSpPr>
        <xdr:cNvPr id="5" name="正方形/長方形 4"/>
        <xdr:cNvSpPr/>
      </xdr:nvSpPr>
      <xdr:spPr>
        <a:xfrm>
          <a:off x="1365250" y="36925250"/>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2,822</a:t>
          </a:r>
          <a:r>
            <a:rPr kumimoji="1" lang="ja-JP" altLang="en-US" sz="1100">
              <a:latin typeface="+mn-ea"/>
              <a:ea typeface="+mn-ea"/>
            </a:rPr>
            <a:t>百万円</a:t>
          </a:r>
        </a:p>
      </xdr:txBody>
    </xdr:sp>
    <xdr:clientData/>
  </xdr:twoCellAnchor>
  <xdr:twoCellAnchor>
    <xdr:from>
      <xdr:col>11</xdr:col>
      <xdr:colOff>85726</xdr:colOff>
      <xdr:row>145</xdr:row>
      <xdr:rowOff>265640</xdr:rowOff>
    </xdr:from>
    <xdr:to>
      <xdr:col>22</xdr:col>
      <xdr:colOff>10585</xdr:colOff>
      <xdr:row>148</xdr:row>
      <xdr:rowOff>21165</xdr:rowOff>
    </xdr:to>
    <xdr:sp macro="" textlink="">
      <xdr:nvSpPr>
        <xdr:cNvPr id="6" name="正方形/長方形 5"/>
        <xdr:cNvSpPr/>
      </xdr:nvSpPr>
      <xdr:spPr>
        <a:xfrm>
          <a:off x="2297643" y="39222890"/>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（独）宇宙航空研究開発機構</a:t>
          </a:r>
          <a:endParaRPr kumimoji="1" lang="en-US" altLang="ja-JP" sz="1100">
            <a:latin typeface="+mn-ea"/>
            <a:ea typeface="+mn-ea"/>
          </a:endParaRPr>
        </a:p>
        <a:p>
          <a:pPr algn="ctr"/>
          <a:r>
            <a:rPr kumimoji="1" lang="en-US" altLang="ja-JP" sz="1100">
              <a:latin typeface="+mn-ea"/>
              <a:ea typeface="+mn-ea"/>
            </a:rPr>
            <a:t>2100</a:t>
          </a:r>
          <a:r>
            <a:rPr kumimoji="1" lang="ja-JP" altLang="en-US" sz="1100">
              <a:latin typeface="+mn-ea"/>
              <a:ea typeface="+mn-ea"/>
            </a:rPr>
            <a:t>百万円</a:t>
          </a:r>
        </a:p>
      </xdr:txBody>
    </xdr:sp>
    <xdr:clientData/>
  </xdr:twoCellAnchor>
  <xdr:twoCellAnchor>
    <xdr:from>
      <xdr:col>12</xdr:col>
      <xdr:colOff>148168</xdr:colOff>
      <xdr:row>144</xdr:row>
      <xdr:rowOff>324906</xdr:rowOff>
    </xdr:from>
    <xdr:to>
      <xdr:col>20</xdr:col>
      <xdr:colOff>137583</xdr:colOff>
      <xdr:row>145</xdr:row>
      <xdr:rowOff>261406</xdr:rowOff>
    </xdr:to>
    <xdr:sp macro="" textlink="">
      <xdr:nvSpPr>
        <xdr:cNvPr id="7" name="テキスト ボックス 6"/>
        <xdr:cNvSpPr txBox="1"/>
      </xdr:nvSpPr>
      <xdr:spPr>
        <a:xfrm>
          <a:off x="2561168" y="38932906"/>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8</xdr:col>
      <xdr:colOff>169334</xdr:colOff>
      <xdr:row>148</xdr:row>
      <xdr:rowOff>148167</xdr:rowOff>
    </xdr:from>
    <xdr:to>
      <xdr:col>25</xdr:col>
      <xdr:colOff>148168</xdr:colOff>
      <xdr:row>151</xdr:row>
      <xdr:rowOff>264582</xdr:rowOff>
    </xdr:to>
    <xdr:sp macro="" textlink="">
      <xdr:nvSpPr>
        <xdr:cNvPr id="8" name="大かっこ 7"/>
        <xdr:cNvSpPr/>
      </xdr:nvSpPr>
      <xdr:spPr>
        <a:xfrm>
          <a:off x="1778001" y="41317334"/>
          <a:ext cx="3397250" cy="116416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800"/>
            <a:t>平成</a:t>
          </a:r>
          <a:r>
            <a:rPr kumimoji="1" lang="en-US" altLang="ja-JP" sz="800"/>
            <a:t>26</a:t>
          </a:r>
          <a:r>
            <a:rPr kumimoji="1" lang="ja-JP" altLang="en-US" sz="800"/>
            <a:t>年度温室効果ガス観測技術衛星</a:t>
          </a:r>
          <a:r>
            <a:rPr kumimoji="1" lang="en-US" altLang="ja-JP" sz="800"/>
            <a:t>II</a:t>
          </a:r>
          <a:r>
            <a:rPr kumimoji="1" lang="ja-JP" altLang="en-US" sz="800"/>
            <a:t>型に搭載する次期観測センサの開発委託業務</a:t>
          </a:r>
        </a:p>
        <a:p>
          <a:pPr algn="l"/>
          <a:r>
            <a:rPr kumimoji="1" lang="en-US" altLang="ja-JP" sz="800"/>
            <a:t>【</a:t>
          </a:r>
          <a:r>
            <a:rPr kumimoji="1" lang="ja-JP" altLang="en-US" sz="800"/>
            <a:t>内容</a:t>
          </a:r>
          <a:r>
            <a:rPr kumimoji="1" lang="en-US" altLang="ja-JP" sz="800"/>
            <a:t>】</a:t>
          </a:r>
        </a:p>
        <a:p>
          <a:pPr algn="l"/>
          <a:r>
            <a:rPr kumimoji="1" lang="en-US" altLang="ja-JP" sz="800"/>
            <a:t>GOSAT</a:t>
          </a:r>
          <a:r>
            <a:rPr kumimoji="1" lang="ja-JP" altLang="en-US" sz="800"/>
            <a:t>後継機に求められる観測精度等を満足し、かつ</a:t>
          </a:r>
          <a:r>
            <a:rPr kumimoji="1" lang="en-US" altLang="ja-JP" sz="800"/>
            <a:t>GOSAT </a:t>
          </a:r>
          <a:r>
            <a:rPr kumimoji="1" lang="ja-JP" altLang="en-US" sz="800"/>
            <a:t>の開発・軌道上運用で得られた知見を反映した観測センサを実現するために、観測センサの基本設計及びコンポーネントの製作を実施する。</a:t>
          </a:r>
        </a:p>
      </xdr:txBody>
    </xdr:sp>
    <xdr:clientData/>
  </xdr:twoCellAnchor>
  <xdr:twoCellAnchor>
    <xdr:from>
      <xdr:col>11</xdr:col>
      <xdr:colOff>170392</xdr:colOff>
      <xdr:row>152</xdr:row>
      <xdr:rowOff>338666</xdr:rowOff>
    </xdr:from>
    <xdr:to>
      <xdr:col>22</xdr:col>
      <xdr:colOff>95251</xdr:colOff>
      <xdr:row>155</xdr:row>
      <xdr:rowOff>94191</xdr:rowOff>
    </xdr:to>
    <xdr:sp macro="" textlink="">
      <xdr:nvSpPr>
        <xdr:cNvPr id="11" name="正方形/長方形 10"/>
        <xdr:cNvSpPr/>
      </xdr:nvSpPr>
      <xdr:spPr>
        <a:xfrm>
          <a:off x="2382309" y="41740666"/>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（独）国立環境研究所</a:t>
          </a:r>
          <a:endParaRPr kumimoji="1" lang="en-US" altLang="ja-JP" sz="1100">
            <a:latin typeface="+mn-ea"/>
            <a:ea typeface="+mn-ea"/>
          </a:endParaRPr>
        </a:p>
        <a:p>
          <a:pPr algn="ctr"/>
          <a:r>
            <a:rPr kumimoji="1" lang="en-US" altLang="ja-JP" sz="1100">
              <a:latin typeface="+mn-ea"/>
              <a:ea typeface="+mn-ea"/>
            </a:rPr>
            <a:t>181</a:t>
          </a:r>
          <a:r>
            <a:rPr kumimoji="1" lang="ja-JP" altLang="en-US" sz="1100">
              <a:latin typeface="+mn-ea"/>
              <a:ea typeface="+mn-ea"/>
            </a:rPr>
            <a:t>百万円</a:t>
          </a:r>
        </a:p>
      </xdr:txBody>
    </xdr:sp>
    <xdr:clientData/>
  </xdr:twoCellAnchor>
  <xdr:twoCellAnchor>
    <xdr:from>
      <xdr:col>10</xdr:col>
      <xdr:colOff>0</xdr:colOff>
      <xdr:row>155</xdr:row>
      <xdr:rowOff>221194</xdr:rowOff>
    </xdr:from>
    <xdr:to>
      <xdr:col>35</xdr:col>
      <xdr:colOff>158750</xdr:colOff>
      <xdr:row>159</xdr:row>
      <xdr:rowOff>0</xdr:rowOff>
    </xdr:to>
    <xdr:sp macro="" textlink="">
      <xdr:nvSpPr>
        <xdr:cNvPr id="12" name="大かっこ 11"/>
        <xdr:cNvSpPr/>
      </xdr:nvSpPr>
      <xdr:spPr>
        <a:xfrm>
          <a:off x="2010833" y="43835111"/>
          <a:ext cx="5185834" cy="117580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年度二国間クレジット制度（</a:t>
          </a:r>
          <a:r>
            <a:rPr kumimoji="1" lang="en-US" altLang="ja-JP" sz="900"/>
            <a:t>JCM</a:t>
          </a:r>
          <a:r>
            <a:rPr kumimoji="1" lang="ja-JP" altLang="en-US" sz="900"/>
            <a:t>）による温室効果ガス削減効果観測技術開発委託業務</a:t>
          </a:r>
        </a:p>
        <a:p>
          <a:pPr algn="l"/>
          <a:r>
            <a:rPr kumimoji="1" lang="en-US" altLang="ja-JP" sz="900"/>
            <a:t>【</a:t>
          </a:r>
          <a:r>
            <a:rPr kumimoji="1" lang="ja-JP" altLang="en-US" sz="900"/>
            <a:t>内容</a:t>
          </a:r>
          <a:r>
            <a:rPr kumimoji="1" lang="en-US" altLang="ja-JP" sz="900"/>
            <a:t>】</a:t>
          </a:r>
        </a:p>
        <a:p>
          <a:pPr algn="l"/>
          <a:r>
            <a:rPr kumimoji="1" lang="en-US" altLang="ja-JP" sz="900"/>
            <a:t>JCM</a:t>
          </a:r>
          <a:r>
            <a:rPr kumimoji="1" lang="ja-JP" altLang="en-US" sz="900"/>
            <a:t>事業における温室効果ガス排出削減事業による温室効果ガスの排出量低減効果を大気観測から推定するための技術を平成</a:t>
          </a:r>
          <a:r>
            <a:rPr kumimoji="1" lang="en-US" altLang="ja-JP" sz="900"/>
            <a:t>30</a:t>
          </a:r>
          <a:r>
            <a:rPr kumimoji="1" lang="ja-JP" altLang="en-US" sz="900"/>
            <a:t>年度末までに開発評価することを目標として、衛星観測に加えて地上などに設置する各種観測システム開発と、大気輸送モデルからなる解析技術の開発事業を行う。</a:t>
          </a:r>
        </a:p>
      </xdr:txBody>
    </xdr:sp>
    <xdr:clientData/>
  </xdr:twoCellAnchor>
  <xdr:twoCellAnchor>
    <xdr:from>
      <xdr:col>11</xdr:col>
      <xdr:colOff>22227</xdr:colOff>
      <xdr:row>160</xdr:row>
      <xdr:rowOff>232831</xdr:rowOff>
    </xdr:from>
    <xdr:to>
      <xdr:col>24</xdr:col>
      <xdr:colOff>127000</xdr:colOff>
      <xdr:row>168</xdr:row>
      <xdr:rowOff>116416</xdr:rowOff>
    </xdr:to>
    <xdr:sp macro="" textlink="">
      <xdr:nvSpPr>
        <xdr:cNvPr id="13" name="正方形/長方形 12"/>
        <xdr:cNvSpPr/>
      </xdr:nvSpPr>
      <xdr:spPr>
        <a:xfrm>
          <a:off x="2234144" y="45391914"/>
          <a:ext cx="2718856" cy="267758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D.</a:t>
          </a:r>
          <a:r>
            <a:rPr kumimoji="1" lang="ja-JP" altLang="en-US" sz="1100">
              <a:latin typeface="+mn-ea"/>
              <a:ea typeface="+mn-ea"/>
            </a:rPr>
            <a:t>　（独）国立環境研究所</a:t>
          </a:r>
          <a:endParaRPr kumimoji="1" lang="en-US" altLang="ja-JP" sz="1100">
            <a:latin typeface="+mn-ea"/>
            <a:ea typeface="+mn-ea"/>
          </a:endParaRPr>
        </a:p>
        <a:p>
          <a:pPr algn="l"/>
          <a:r>
            <a:rPr kumimoji="1" lang="ja-JP" altLang="en-US" sz="1100">
              <a:latin typeface="+mn-ea"/>
              <a:ea typeface="+mn-ea"/>
            </a:rPr>
            <a:t>　　　　　　　　　　　　　　　</a:t>
          </a:r>
          <a:r>
            <a:rPr kumimoji="1" lang="en-US" altLang="ja-JP" sz="1100">
              <a:latin typeface="+mn-ea"/>
              <a:ea typeface="+mn-ea"/>
            </a:rPr>
            <a:t>277</a:t>
          </a:r>
          <a:r>
            <a:rPr kumimoji="1" lang="ja-JP" altLang="en-US" sz="1100">
              <a:latin typeface="+mn-ea"/>
              <a:ea typeface="+mn-ea"/>
            </a:rPr>
            <a:t>百万円</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（共同実施）</a:t>
          </a:r>
          <a:endParaRPr kumimoji="1" lang="en-US" altLang="ja-JP" sz="1100">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　（公財）地球環境戦略研究機関</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　バンドン工科大学</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　ボゴール農科大学</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百万円</a:t>
          </a:r>
          <a:endParaRPr kumimoji="1" lang="ja-JP" altLang="en-US" sz="1100">
            <a:latin typeface="+mn-ea"/>
            <a:ea typeface="+mn-ea"/>
          </a:endParaRPr>
        </a:p>
      </xdr:txBody>
    </xdr:sp>
    <xdr:clientData/>
  </xdr:twoCellAnchor>
  <xdr:twoCellAnchor>
    <xdr:from>
      <xdr:col>9</xdr:col>
      <xdr:colOff>0</xdr:colOff>
      <xdr:row>168</xdr:row>
      <xdr:rowOff>254000</xdr:rowOff>
    </xdr:from>
    <xdr:to>
      <xdr:col>33</xdr:col>
      <xdr:colOff>95250</xdr:colOff>
      <xdr:row>172</xdr:row>
      <xdr:rowOff>211667</xdr:rowOff>
    </xdr:to>
    <xdr:sp macro="" textlink="">
      <xdr:nvSpPr>
        <xdr:cNvPr id="14" name="大かっこ 13"/>
        <xdr:cNvSpPr/>
      </xdr:nvSpPr>
      <xdr:spPr>
        <a:xfrm>
          <a:off x="1809750" y="48207083"/>
          <a:ext cx="4921250" cy="167216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年度二国間クレジット（</a:t>
          </a:r>
          <a:r>
            <a:rPr kumimoji="1" lang="en-US" altLang="ja-JP" sz="900"/>
            <a:t>JCM</a:t>
          </a:r>
          <a:r>
            <a:rPr kumimoji="1" lang="ja-JP" altLang="en-US" sz="900"/>
            <a:t>）推進のための</a:t>
          </a:r>
          <a:r>
            <a:rPr kumimoji="1" lang="en-US" altLang="ja-JP" sz="900"/>
            <a:t>MRV</a:t>
          </a:r>
          <a:r>
            <a:rPr kumimoji="1" lang="ja-JP" altLang="en-US" sz="900"/>
            <a:t>等</a:t>
          </a:r>
        </a:p>
        <a:p>
          <a:pPr algn="l"/>
          <a:r>
            <a:rPr kumimoji="1" lang="ja-JP" altLang="en-US" sz="900"/>
            <a:t>関連するインドネシアにおける技術高度化事業委託業務</a:t>
          </a:r>
        </a:p>
        <a:p>
          <a:pPr algn="l"/>
          <a:r>
            <a:rPr kumimoji="1" lang="en-US" altLang="ja-JP" sz="900"/>
            <a:t>【</a:t>
          </a:r>
          <a:r>
            <a:rPr kumimoji="1" lang="ja-JP" altLang="en-US" sz="900"/>
            <a:t>内容</a:t>
          </a:r>
          <a:r>
            <a:rPr kumimoji="1" lang="en-US" altLang="ja-JP" sz="900"/>
            <a:t>】</a:t>
          </a:r>
        </a:p>
        <a:p>
          <a:pPr algn="l"/>
          <a:r>
            <a:rPr kumimoji="1" lang="en-US" altLang="ja-JP" sz="900"/>
            <a:t>JCM</a:t>
          </a:r>
          <a:r>
            <a:rPr kumimoji="1" lang="ja-JP" altLang="en-US" sz="900"/>
            <a:t>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a:t>
          </a:r>
        </a:p>
      </xdr:txBody>
    </xdr:sp>
    <xdr:clientData/>
  </xdr:twoCellAnchor>
  <xdr:twoCellAnchor>
    <xdr:from>
      <xdr:col>35</xdr:col>
      <xdr:colOff>106892</xdr:colOff>
      <xdr:row>160</xdr:row>
      <xdr:rowOff>317500</xdr:rowOff>
    </xdr:from>
    <xdr:to>
      <xdr:col>43</xdr:col>
      <xdr:colOff>21167</xdr:colOff>
      <xdr:row>162</xdr:row>
      <xdr:rowOff>232834</xdr:rowOff>
    </xdr:to>
    <xdr:sp macro="" textlink="">
      <xdr:nvSpPr>
        <xdr:cNvPr id="15" name="正方形/長方形 14"/>
        <xdr:cNvSpPr/>
      </xdr:nvSpPr>
      <xdr:spPr>
        <a:xfrm>
          <a:off x="7144809" y="44513500"/>
          <a:ext cx="1522941" cy="613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富士通（株）</a:t>
          </a:r>
          <a:endParaRPr kumimoji="1" lang="en-US" altLang="ja-JP" sz="1100">
            <a:latin typeface="+mn-ea"/>
            <a:ea typeface="+mn-ea"/>
          </a:endParaRPr>
        </a:p>
        <a:p>
          <a:pPr algn="ctr"/>
          <a:r>
            <a:rPr kumimoji="1" lang="en-US" altLang="ja-JP" sz="1100">
              <a:latin typeface="+mn-ea"/>
              <a:ea typeface="+mn-ea"/>
            </a:rPr>
            <a:t>80</a:t>
          </a:r>
          <a:r>
            <a:rPr kumimoji="1" lang="ja-JP" altLang="en-US" sz="1100">
              <a:latin typeface="+mn-ea"/>
              <a:ea typeface="+mn-ea"/>
            </a:rPr>
            <a:t>百万円</a:t>
          </a:r>
        </a:p>
      </xdr:txBody>
    </xdr:sp>
    <xdr:clientData/>
  </xdr:twoCellAnchor>
  <xdr:twoCellAnchor>
    <xdr:from>
      <xdr:col>33</xdr:col>
      <xdr:colOff>127001</xdr:colOff>
      <xdr:row>162</xdr:row>
      <xdr:rowOff>284694</xdr:rowOff>
    </xdr:from>
    <xdr:to>
      <xdr:col>47</xdr:col>
      <xdr:colOff>127000</xdr:colOff>
      <xdr:row>164</xdr:row>
      <xdr:rowOff>222250</xdr:rowOff>
    </xdr:to>
    <xdr:sp macro="" textlink="">
      <xdr:nvSpPr>
        <xdr:cNvPr id="16" name="大かっこ 15"/>
        <xdr:cNvSpPr/>
      </xdr:nvSpPr>
      <xdr:spPr>
        <a:xfrm>
          <a:off x="6762751" y="46343361"/>
          <a:ext cx="2815166" cy="63605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エネルギー消費量共有装置の設計・開発業務</a:t>
          </a:r>
        </a:p>
      </xdr:txBody>
    </xdr:sp>
    <xdr:clientData/>
  </xdr:twoCellAnchor>
  <xdr:twoCellAnchor>
    <xdr:from>
      <xdr:col>12</xdr:col>
      <xdr:colOff>53976</xdr:colOff>
      <xdr:row>173</xdr:row>
      <xdr:rowOff>285750</xdr:rowOff>
    </xdr:from>
    <xdr:to>
      <xdr:col>22</xdr:col>
      <xdr:colOff>179918</xdr:colOff>
      <xdr:row>174</xdr:row>
      <xdr:rowOff>242358</xdr:rowOff>
    </xdr:to>
    <xdr:sp macro="" textlink="">
      <xdr:nvSpPr>
        <xdr:cNvPr id="23" name="正方形/長方形 22"/>
        <xdr:cNvSpPr/>
      </xdr:nvSpPr>
      <xdr:spPr>
        <a:xfrm>
          <a:off x="2466976" y="49657000"/>
          <a:ext cx="2136775"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I.</a:t>
          </a:r>
          <a:r>
            <a:rPr kumimoji="1" lang="ja-JP" altLang="en-US" sz="1100">
              <a:latin typeface="+mn-ea"/>
              <a:ea typeface="+mn-ea"/>
            </a:rPr>
            <a:t>　（学）中央大学</a:t>
          </a:r>
          <a:endParaRPr kumimoji="1" lang="en-US" altLang="ja-JP" sz="1100">
            <a:latin typeface="+mn-ea"/>
            <a:ea typeface="+mn-ea"/>
          </a:endParaRPr>
        </a:p>
        <a:p>
          <a:pPr algn="ctr"/>
          <a:r>
            <a:rPr kumimoji="1" lang="en-US" altLang="ja-JP" sz="1100">
              <a:latin typeface="+mn-ea"/>
              <a:ea typeface="+mn-ea"/>
            </a:rPr>
            <a:t>240</a:t>
          </a:r>
          <a:r>
            <a:rPr kumimoji="1" lang="ja-JP" altLang="en-US" sz="1100">
              <a:latin typeface="+mn-ea"/>
              <a:ea typeface="+mn-ea"/>
            </a:rPr>
            <a:t>百万円</a:t>
          </a:r>
        </a:p>
      </xdr:txBody>
    </xdr:sp>
    <xdr:clientData/>
  </xdr:twoCellAnchor>
  <xdr:twoCellAnchor>
    <xdr:from>
      <xdr:col>8</xdr:col>
      <xdr:colOff>1</xdr:colOff>
      <xdr:row>174</xdr:row>
      <xdr:rowOff>369361</xdr:rowOff>
    </xdr:from>
    <xdr:to>
      <xdr:col>25</xdr:col>
      <xdr:colOff>127001</xdr:colOff>
      <xdr:row>175</xdr:row>
      <xdr:rowOff>762000</xdr:rowOff>
    </xdr:to>
    <xdr:sp macro="" textlink="">
      <xdr:nvSpPr>
        <xdr:cNvPr id="24" name="大かっこ 23"/>
        <xdr:cNvSpPr/>
      </xdr:nvSpPr>
      <xdr:spPr>
        <a:xfrm>
          <a:off x="1608668" y="51751444"/>
          <a:ext cx="3545416" cy="123930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平成２６年度二国間クレジット（</a:t>
          </a:r>
          <a:r>
            <a:rPr kumimoji="1" lang="en-US" altLang="ja-JP" sz="900"/>
            <a:t>JCM</a:t>
          </a:r>
          <a:r>
            <a:rPr kumimoji="1" lang="ja-JP" altLang="en-US" sz="900"/>
            <a:t>）推進のための</a:t>
          </a:r>
          <a:r>
            <a:rPr kumimoji="1" lang="en-US" altLang="ja-JP" sz="900"/>
            <a:t>MRV</a:t>
          </a:r>
          <a:r>
            <a:rPr kumimoji="1" lang="ja-JP" altLang="en-US" sz="900"/>
            <a:t>等</a:t>
          </a:r>
        </a:p>
        <a:p>
          <a:pPr algn="l"/>
          <a:r>
            <a:rPr kumimoji="1" lang="ja-JP" altLang="en-US" sz="900"/>
            <a:t>関連するモンゴルにおける技術高度化事業委託業務仕様書</a:t>
          </a:r>
        </a:p>
        <a:p>
          <a:pPr algn="l"/>
          <a:r>
            <a:rPr kumimoji="1" lang="en-US" altLang="ja-JP" sz="900"/>
            <a:t>【</a:t>
          </a:r>
          <a:r>
            <a:rPr kumimoji="1" lang="ja-JP" altLang="en-US" sz="900"/>
            <a:t>内容</a:t>
          </a:r>
          <a:r>
            <a:rPr kumimoji="1" lang="en-US" altLang="ja-JP" sz="900"/>
            <a:t>】</a:t>
          </a:r>
        </a:p>
        <a:p>
          <a:pPr algn="l"/>
          <a:r>
            <a:rPr kumimoji="1" lang="en-US" altLang="ja-JP" sz="900"/>
            <a:t>JCM</a:t>
          </a:r>
          <a:r>
            <a:rPr kumimoji="1" lang="ja-JP" altLang="en-US" sz="900"/>
            <a:t>を実施するモンゴルにおいて、グリーン開発による草原劣化防止および再生可能エネルギー利用の冷凍貯蔵技術による食肉貯蔵システムの設計・提案・導入業務を推進する。</a:t>
          </a:r>
        </a:p>
      </xdr:txBody>
    </xdr:sp>
    <xdr:clientData/>
  </xdr:twoCellAnchor>
  <xdr:twoCellAnchor>
    <xdr:from>
      <xdr:col>29</xdr:col>
      <xdr:colOff>22224</xdr:colOff>
      <xdr:row>173</xdr:row>
      <xdr:rowOff>645583</xdr:rowOff>
    </xdr:from>
    <xdr:to>
      <xdr:col>36</xdr:col>
      <xdr:colOff>137582</xdr:colOff>
      <xdr:row>174</xdr:row>
      <xdr:rowOff>518583</xdr:rowOff>
    </xdr:to>
    <xdr:sp macro="" textlink="">
      <xdr:nvSpPr>
        <xdr:cNvPr id="25" name="正方形/長方形 24"/>
        <xdr:cNvSpPr/>
      </xdr:nvSpPr>
      <xdr:spPr>
        <a:xfrm>
          <a:off x="5853641" y="50016833"/>
          <a:ext cx="1522941" cy="71966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J.</a:t>
          </a:r>
          <a:r>
            <a:rPr kumimoji="1" lang="ja-JP" altLang="en-US" sz="1100">
              <a:latin typeface="+mn-ea"/>
              <a:ea typeface="+mn-ea"/>
            </a:rPr>
            <a:t>　（社）海外環境協力センター</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27</xdr:col>
      <xdr:colOff>42333</xdr:colOff>
      <xdr:row>174</xdr:row>
      <xdr:rowOff>570443</xdr:rowOff>
    </xdr:from>
    <xdr:to>
      <xdr:col>38</xdr:col>
      <xdr:colOff>95250</xdr:colOff>
      <xdr:row>175</xdr:row>
      <xdr:rowOff>612777</xdr:rowOff>
    </xdr:to>
    <xdr:sp macro="" textlink="">
      <xdr:nvSpPr>
        <xdr:cNvPr id="26" name="大かっこ 25"/>
        <xdr:cNvSpPr/>
      </xdr:nvSpPr>
      <xdr:spPr>
        <a:xfrm>
          <a:off x="5471583" y="50788360"/>
          <a:ext cx="2264834" cy="889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温室効果ガス推定方法の検討。</a:t>
          </a:r>
        </a:p>
      </xdr:txBody>
    </xdr:sp>
    <xdr:clientData/>
  </xdr:twoCellAnchor>
  <xdr:twoCellAnchor>
    <xdr:from>
      <xdr:col>40</xdr:col>
      <xdr:colOff>149226</xdr:colOff>
      <xdr:row>173</xdr:row>
      <xdr:rowOff>603250</xdr:rowOff>
    </xdr:from>
    <xdr:to>
      <xdr:col>48</xdr:col>
      <xdr:colOff>63500</xdr:colOff>
      <xdr:row>174</xdr:row>
      <xdr:rowOff>508001</xdr:rowOff>
    </xdr:to>
    <xdr:sp macro="" textlink="">
      <xdr:nvSpPr>
        <xdr:cNvPr id="27" name="正方形/長方形 26"/>
        <xdr:cNvSpPr/>
      </xdr:nvSpPr>
      <xdr:spPr>
        <a:xfrm>
          <a:off x="8192559" y="51138667"/>
          <a:ext cx="1522941" cy="7514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（学）慶應義塾大学</a:t>
          </a:r>
          <a:endParaRPr kumimoji="1" lang="en-US" altLang="ja-JP" sz="1100">
            <a:latin typeface="+mn-ea"/>
            <a:ea typeface="+mn-ea"/>
          </a:endParaRPr>
        </a:p>
        <a:p>
          <a:pPr algn="ctr"/>
          <a:r>
            <a:rPr kumimoji="1" lang="en-US" altLang="ja-JP" sz="1100">
              <a:latin typeface="+mn-ea"/>
              <a:ea typeface="+mn-ea"/>
            </a:rPr>
            <a:t>5</a:t>
          </a:r>
          <a:r>
            <a:rPr kumimoji="1" lang="ja-JP" altLang="en-US" sz="1100">
              <a:latin typeface="+mn-ea"/>
              <a:ea typeface="+mn-ea"/>
            </a:rPr>
            <a:t>百万円</a:t>
          </a:r>
        </a:p>
      </xdr:txBody>
    </xdr:sp>
    <xdr:clientData/>
  </xdr:twoCellAnchor>
  <xdr:twoCellAnchor>
    <xdr:from>
      <xdr:col>38</xdr:col>
      <xdr:colOff>169334</xdr:colOff>
      <xdr:row>174</xdr:row>
      <xdr:rowOff>559861</xdr:rowOff>
    </xdr:from>
    <xdr:to>
      <xdr:col>49</xdr:col>
      <xdr:colOff>222252</xdr:colOff>
      <xdr:row>175</xdr:row>
      <xdr:rowOff>602195</xdr:rowOff>
    </xdr:to>
    <xdr:sp macro="" textlink="">
      <xdr:nvSpPr>
        <xdr:cNvPr id="28" name="大かっこ 27"/>
        <xdr:cNvSpPr/>
      </xdr:nvSpPr>
      <xdr:spPr>
        <a:xfrm>
          <a:off x="7810501" y="50777778"/>
          <a:ext cx="2264834" cy="889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国家グリーン開発計画へ反映させるための政策に関する検討業務。</a:t>
          </a:r>
        </a:p>
      </xdr:txBody>
    </xdr:sp>
    <xdr:clientData/>
  </xdr:twoCellAnchor>
  <xdr:twoCellAnchor>
    <xdr:from>
      <xdr:col>26</xdr:col>
      <xdr:colOff>22225</xdr:colOff>
      <xdr:row>175</xdr:row>
      <xdr:rowOff>1227668</xdr:rowOff>
    </xdr:from>
    <xdr:to>
      <xdr:col>33</xdr:col>
      <xdr:colOff>137583</xdr:colOff>
      <xdr:row>176</xdr:row>
      <xdr:rowOff>306918</xdr:rowOff>
    </xdr:to>
    <xdr:sp macro="" textlink="">
      <xdr:nvSpPr>
        <xdr:cNvPr id="29" name="正方形/長方形 28"/>
        <xdr:cNvSpPr/>
      </xdr:nvSpPr>
      <xdr:spPr>
        <a:xfrm>
          <a:off x="5250392" y="52292251"/>
          <a:ext cx="1522941" cy="613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M.</a:t>
          </a:r>
          <a:r>
            <a:rPr kumimoji="1" lang="ja-JP" altLang="en-US" sz="1100">
              <a:latin typeface="+mn-ea"/>
              <a:ea typeface="+mn-ea"/>
            </a:rPr>
            <a:t>　日本総研（株）</a:t>
          </a:r>
          <a:endParaRPr kumimoji="1" lang="en-US" altLang="ja-JP" sz="1100">
            <a:latin typeface="+mn-ea"/>
            <a:ea typeface="+mn-ea"/>
          </a:endParaRPr>
        </a:p>
        <a:p>
          <a:pPr algn="ctr"/>
          <a:r>
            <a:rPr kumimoji="1" lang="en-US" altLang="ja-JP" sz="1100">
              <a:latin typeface="+mn-ea"/>
              <a:ea typeface="+mn-ea"/>
            </a:rPr>
            <a:t>14</a:t>
          </a:r>
          <a:r>
            <a:rPr kumimoji="1" lang="ja-JP" altLang="en-US" sz="1100">
              <a:latin typeface="+mn-ea"/>
              <a:ea typeface="+mn-ea"/>
            </a:rPr>
            <a:t>百万円</a:t>
          </a:r>
        </a:p>
      </xdr:txBody>
    </xdr:sp>
    <xdr:clientData/>
  </xdr:twoCellAnchor>
  <xdr:twoCellAnchor>
    <xdr:from>
      <xdr:col>24</xdr:col>
      <xdr:colOff>42334</xdr:colOff>
      <xdr:row>176</xdr:row>
      <xdr:rowOff>358778</xdr:rowOff>
    </xdr:from>
    <xdr:to>
      <xdr:col>35</xdr:col>
      <xdr:colOff>95251</xdr:colOff>
      <xdr:row>176</xdr:row>
      <xdr:rowOff>1247778</xdr:rowOff>
    </xdr:to>
    <xdr:sp macro="" textlink="">
      <xdr:nvSpPr>
        <xdr:cNvPr id="30" name="大かっこ 29"/>
        <xdr:cNvSpPr/>
      </xdr:nvSpPr>
      <xdr:spPr>
        <a:xfrm>
          <a:off x="4868334" y="52957945"/>
          <a:ext cx="2264834" cy="889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MRV</a:t>
          </a:r>
          <a:r>
            <a:rPr kumimoji="1" lang="ja-JP" altLang="en-US" sz="900"/>
            <a:t>手法の検討業務</a:t>
          </a:r>
        </a:p>
      </xdr:txBody>
    </xdr:sp>
    <xdr:clientData/>
  </xdr:twoCellAnchor>
  <xdr:twoCellAnchor>
    <xdr:from>
      <xdr:col>13</xdr:col>
      <xdr:colOff>10585</xdr:colOff>
      <xdr:row>175</xdr:row>
      <xdr:rowOff>1227667</xdr:rowOff>
    </xdr:from>
    <xdr:to>
      <xdr:col>22</xdr:col>
      <xdr:colOff>10585</xdr:colOff>
      <xdr:row>176</xdr:row>
      <xdr:rowOff>359834</xdr:rowOff>
    </xdr:to>
    <xdr:sp macro="" textlink="">
      <xdr:nvSpPr>
        <xdr:cNvPr id="31" name="正方形/長方形 30"/>
        <xdr:cNvSpPr/>
      </xdr:nvSpPr>
      <xdr:spPr>
        <a:xfrm>
          <a:off x="2624668" y="53456417"/>
          <a:ext cx="1809750" cy="6667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ctr"/>
          <a:r>
            <a:rPr kumimoji="1" lang="en-US" altLang="ja-JP" sz="1100">
              <a:latin typeface="+mn-ea"/>
              <a:ea typeface="+mn-ea"/>
            </a:rPr>
            <a:t>L.</a:t>
          </a:r>
          <a:r>
            <a:rPr kumimoji="1" lang="ja-JP" altLang="en-US" sz="1100">
              <a:latin typeface="+mn-ea"/>
              <a:ea typeface="+mn-ea"/>
            </a:rPr>
            <a:t>　（独）国立環境研究所</a:t>
          </a:r>
          <a:endParaRPr kumimoji="1" lang="en-US" altLang="ja-JP" sz="1100">
            <a:latin typeface="+mn-ea"/>
            <a:ea typeface="+mn-ea"/>
          </a:endParaRPr>
        </a:p>
        <a:p>
          <a:pPr algn="ctr"/>
          <a:r>
            <a:rPr kumimoji="1" lang="en-US" altLang="ja-JP" sz="1100">
              <a:latin typeface="+mn-ea"/>
              <a:ea typeface="+mn-ea"/>
            </a:rPr>
            <a:t>27</a:t>
          </a:r>
          <a:r>
            <a:rPr kumimoji="1" lang="ja-JP" altLang="en-US" sz="1100">
              <a:latin typeface="+mn-ea"/>
              <a:ea typeface="+mn-ea"/>
            </a:rPr>
            <a:t>百万円</a:t>
          </a:r>
        </a:p>
      </xdr:txBody>
    </xdr:sp>
    <xdr:clientData/>
  </xdr:twoCellAnchor>
  <xdr:twoCellAnchor>
    <xdr:from>
      <xdr:col>11</xdr:col>
      <xdr:colOff>74083</xdr:colOff>
      <xdr:row>176</xdr:row>
      <xdr:rowOff>358777</xdr:rowOff>
    </xdr:from>
    <xdr:to>
      <xdr:col>22</xdr:col>
      <xdr:colOff>127001</xdr:colOff>
      <xdr:row>176</xdr:row>
      <xdr:rowOff>1247777</xdr:rowOff>
    </xdr:to>
    <xdr:sp macro="" textlink="">
      <xdr:nvSpPr>
        <xdr:cNvPr id="32" name="大かっこ 31"/>
        <xdr:cNvSpPr/>
      </xdr:nvSpPr>
      <xdr:spPr>
        <a:xfrm>
          <a:off x="2286000" y="52957944"/>
          <a:ext cx="2264834" cy="889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草原の二酸化炭素吸収量の評価業務</a:t>
          </a:r>
        </a:p>
      </xdr:txBody>
    </xdr:sp>
    <xdr:clientData/>
  </xdr:twoCellAnchor>
  <xdr:twoCellAnchor>
    <xdr:from>
      <xdr:col>38</xdr:col>
      <xdr:colOff>170390</xdr:colOff>
      <xdr:row>175</xdr:row>
      <xdr:rowOff>1227667</xdr:rowOff>
    </xdr:from>
    <xdr:to>
      <xdr:col>46</xdr:col>
      <xdr:colOff>84665</xdr:colOff>
      <xdr:row>176</xdr:row>
      <xdr:rowOff>306917</xdr:rowOff>
    </xdr:to>
    <xdr:sp macro="" textlink="">
      <xdr:nvSpPr>
        <xdr:cNvPr id="33" name="正方形/長方形 32"/>
        <xdr:cNvSpPr/>
      </xdr:nvSpPr>
      <xdr:spPr>
        <a:xfrm>
          <a:off x="7811557" y="52292250"/>
          <a:ext cx="1522941" cy="613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N.</a:t>
          </a:r>
          <a:r>
            <a:rPr kumimoji="1" lang="ja-JP" altLang="en-US" sz="1100">
              <a:latin typeface="+mn-ea"/>
              <a:ea typeface="+mn-ea"/>
            </a:rPr>
            <a:t>　日立製作所（株）</a:t>
          </a:r>
          <a:endParaRPr kumimoji="1" lang="en-US" altLang="ja-JP" sz="1100">
            <a:latin typeface="+mn-ea"/>
            <a:ea typeface="+mn-ea"/>
          </a:endParaRPr>
        </a:p>
        <a:p>
          <a:pPr algn="ctr"/>
          <a:r>
            <a:rPr kumimoji="1" lang="en-US" altLang="ja-JP" sz="1100">
              <a:latin typeface="+mn-ea"/>
              <a:ea typeface="+mn-ea"/>
            </a:rPr>
            <a:t>49</a:t>
          </a:r>
          <a:r>
            <a:rPr kumimoji="1" lang="ja-JP" altLang="en-US" sz="1100">
              <a:latin typeface="+mn-ea"/>
              <a:ea typeface="+mn-ea"/>
            </a:rPr>
            <a:t>百万円</a:t>
          </a:r>
        </a:p>
      </xdr:txBody>
    </xdr:sp>
    <xdr:clientData/>
  </xdr:twoCellAnchor>
  <xdr:twoCellAnchor>
    <xdr:from>
      <xdr:col>36</xdr:col>
      <xdr:colOff>190499</xdr:colOff>
      <xdr:row>176</xdr:row>
      <xdr:rowOff>358777</xdr:rowOff>
    </xdr:from>
    <xdr:to>
      <xdr:col>48</xdr:col>
      <xdr:colOff>42333</xdr:colOff>
      <xdr:row>176</xdr:row>
      <xdr:rowOff>1247777</xdr:rowOff>
    </xdr:to>
    <xdr:sp macro="" textlink="">
      <xdr:nvSpPr>
        <xdr:cNvPr id="34" name="大かっこ 33"/>
        <xdr:cNvSpPr/>
      </xdr:nvSpPr>
      <xdr:spPr>
        <a:xfrm>
          <a:off x="7429499" y="52957944"/>
          <a:ext cx="2264834" cy="889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冷凍貯蔵システムの開発業務</a:t>
          </a:r>
        </a:p>
      </xdr:txBody>
    </xdr:sp>
    <xdr:clientData/>
  </xdr:twoCellAnchor>
  <xdr:twoCellAnchor>
    <xdr:from>
      <xdr:col>6</xdr:col>
      <xdr:colOff>127000</xdr:colOff>
      <xdr:row>142</xdr:row>
      <xdr:rowOff>116417</xdr:rowOff>
    </xdr:from>
    <xdr:to>
      <xdr:col>20</xdr:col>
      <xdr:colOff>148166</xdr:colOff>
      <xdr:row>144</xdr:row>
      <xdr:rowOff>21167</xdr:rowOff>
    </xdr:to>
    <xdr:sp macro="" textlink="">
      <xdr:nvSpPr>
        <xdr:cNvPr id="35" name="大かっこ 34"/>
        <xdr:cNvSpPr/>
      </xdr:nvSpPr>
      <xdr:spPr>
        <a:xfrm>
          <a:off x="1333500" y="38025917"/>
          <a:ext cx="2836333" cy="60325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（業務概要）</a:t>
          </a:r>
        </a:p>
        <a:p>
          <a:pPr algn="l"/>
          <a:r>
            <a:rPr kumimoji="1" lang="ja-JP" altLang="en-US" sz="900"/>
            <a:t>温室効果ガス観測技術衛星「いぶき」による地球環境観測事業</a:t>
          </a:r>
        </a:p>
      </xdr:txBody>
    </xdr:sp>
    <xdr:clientData/>
  </xdr:twoCellAnchor>
  <xdr:twoCellAnchor>
    <xdr:from>
      <xdr:col>35</xdr:col>
      <xdr:colOff>138642</xdr:colOff>
      <xdr:row>146</xdr:row>
      <xdr:rowOff>21167</xdr:rowOff>
    </xdr:from>
    <xdr:to>
      <xdr:col>43</xdr:col>
      <xdr:colOff>52917</xdr:colOff>
      <xdr:row>147</xdr:row>
      <xdr:rowOff>285751</xdr:rowOff>
    </xdr:to>
    <xdr:sp macro="" textlink="">
      <xdr:nvSpPr>
        <xdr:cNvPr id="36" name="正方形/長方形 35"/>
        <xdr:cNvSpPr/>
      </xdr:nvSpPr>
      <xdr:spPr>
        <a:xfrm>
          <a:off x="7176559" y="39327667"/>
          <a:ext cx="1522941" cy="613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latin typeface="+mn-ea"/>
              <a:ea typeface="+mn-ea"/>
            </a:rPr>
            <a:t>1945</a:t>
          </a:r>
          <a:r>
            <a:rPr kumimoji="1" lang="ja-JP" altLang="en-US" sz="1100">
              <a:latin typeface="+mn-ea"/>
              <a:ea typeface="+mn-ea"/>
            </a:rPr>
            <a:t>百万円</a:t>
          </a:r>
        </a:p>
      </xdr:txBody>
    </xdr:sp>
    <xdr:clientData/>
  </xdr:twoCellAnchor>
  <xdr:twoCellAnchor>
    <xdr:from>
      <xdr:col>32</xdr:col>
      <xdr:colOff>105833</xdr:colOff>
      <xdr:row>147</xdr:row>
      <xdr:rowOff>337611</xdr:rowOff>
    </xdr:from>
    <xdr:to>
      <xdr:col>48</xdr:col>
      <xdr:colOff>42333</xdr:colOff>
      <xdr:row>150</xdr:row>
      <xdr:rowOff>178861</xdr:rowOff>
    </xdr:to>
    <xdr:sp macro="" textlink="">
      <xdr:nvSpPr>
        <xdr:cNvPr id="37" name="大かっこ 36"/>
        <xdr:cNvSpPr/>
      </xdr:nvSpPr>
      <xdr:spPr>
        <a:xfrm>
          <a:off x="6540500" y="41157528"/>
          <a:ext cx="3153833" cy="889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後継機に搭載する観測センサの概念設計、干渉計機構部の概念設計・試作試験、雲・エアロソル及び微小粒子状物質観測センサの概念設計・試作試験を行う。</a:t>
          </a:r>
        </a:p>
      </xdr:txBody>
    </xdr:sp>
    <xdr:clientData/>
  </xdr:twoCellAnchor>
  <xdr:twoCellAnchor>
    <xdr:from>
      <xdr:col>7</xdr:col>
      <xdr:colOff>31750</xdr:colOff>
      <xdr:row>144</xdr:row>
      <xdr:rowOff>116417</xdr:rowOff>
    </xdr:from>
    <xdr:to>
      <xdr:col>7</xdr:col>
      <xdr:colOff>31750</xdr:colOff>
      <xdr:row>173</xdr:row>
      <xdr:rowOff>592667</xdr:rowOff>
    </xdr:to>
    <xdr:cxnSp macro="">
      <xdr:nvCxnSpPr>
        <xdr:cNvPr id="3" name="直線コネクタ 2"/>
        <xdr:cNvCxnSpPr/>
      </xdr:nvCxnSpPr>
      <xdr:spPr>
        <a:xfrm>
          <a:off x="1439333" y="38724417"/>
          <a:ext cx="0" cy="112395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147</xdr:row>
      <xdr:rowOff>0</xdr:rowOff>
    </xdr:from>
    <xdr:to>
      <xdr:col>10</xdr:col>
      <xdr:colOff>148166</xdr:colOff>
      <xdr:row>147</xdr:row>
      <xdr:rowOff>0</xdr:rowOff>
    </xdr:to>
    <xdr:cxnSp macro="">
      <xdr:nvCxnSpPr>
        <xdr:cNvPr id="58" name="直線矢印コネクタ 57"/>
        <xdr:cNvCxnSpPr/>
      </xdr:nvCxnSpPr>
      <xdr:spPr>
        <a:xfrm>
          <a:off x="1428749" y="39655750"/>
          <a:ext cx="7302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31750</xdr:colOff>
      <xdr:row>154</xdr:row>
      <xdr:rowOff>10583</xdr:rowOff>
    </xdr:from>
    <xdr:to>
      <xdr:col>10</xdr:col>
      <xdr:colOff>158750</xdr:colOff>
      <xdr:row>154</xdr:row>
      <xdr:rowOff>10583</xdr:rowOff>
    </xdr:to>
    <xdr:cxnSp macro="">
      <xdr:nvCxnSpPr>
        <xdr:cNvPr id="62" name="直線矢印コネクタ 61"/>
        <xdr:cNvCxnSpPr/>
      </xdr:nvCxnSpPr>
      <xdr:spPr>
        <a:xfrm>
          <a:off x="1439333" y="42111083"/>
          <a:ext cx="7302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31750</xdr:colOff>
      <xdr:row>161</xdr:row>
      <xdr:rowOff>243417</xdr:rowOff>
    </xdr:from>
    <xdr:to>
      <xdr:col>10</xdr:col>
      <xdr:colOff>158750</xdr:colOff>
      <xdr:row>161</xdr:row>
      <xdr:rowOff>243417</xdr:rowOff>
    </xdr:to>
    <xdr:cxnSp macro="">
      <xdr:nvCxnSpPr>
        <xdr:cNvPr id="63" name="直線矢印コネクタ 62"/>
        <xdr:cNvCxnSpPr/>
      </xdr:nvCxnSpPr>
      <xdr:spPr>
        <a:xfrm>
          <a:off x="1439333" y="44788667"/>
          <a:ext cx="7302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105834</xdr:colOff>
      <xdr:row>146</xdr:row>
      <xdr:rowOff>328083</xdr:rowOff>
    </xdr:from>
    <xdr:to>
      <xdr:col>35</xdr:col>
      <xdr:colOff>0</xdr:colOff>
      <xdr:row>146</xdr:row>
      <xdr:rowOff>328084</xdr:rowOff>
    </xdr:to>
    <xdr:cxnSp macro="">
      <xdr:nvCxnSpPr>
        <xdr:cNvPr id="64" name="直線矢印コネクタ 63"/>
        <xdr:cNvCxnSpPr/>
      </xdr:nvCxnSpPr>
      <xdr:spPr>
        <a:xfrm flipV="1">
          <a:off x="4529667" y="39634583"/>
          <a:ext cx="250825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127000</xdr:colOff>
      <xdr:row>161</xdr:row>
      <xdr:rowOff>211667</xdr:rowOff>
    </xdr:from>
    <xdr:to>
      <xdr:col>35</xdr:col>
      <xdr:colOff>95250</xdr:colOff>
      <xdr:row>161</xdr:row>
      <xdr:rowOff>211668</xdr:rowOff>
    </xdr:to>
    <xdr:cxnSp macro="">
      <xdr:nvCxnSpPr>
        <xdr:cNvPr id="67" name="直線矢印コネクタ 66"/>
        <xdr:cNvCxnSpPr/>
      </xdr:nvCxnSpPr>
      <xdr:spPr>
        <a:xfrm>
          <a:off x="4953000" y="45720000"/>
          <a:ext cx="2180167"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10583</xdr:colOff>
      <xdr:row>175</xdr:row>
      <xdr:rowOff>920751</xdr:rowOff>
    </xdr:from>
    <xdr:to>
      <xdr:col>43</xdr:col>
      <xdr:colOff>148167</xdr:colOff>
      <xdr:row>175</xdr:row>
      <xdr:rowOff>920753</xdr:rowOff>
    </xdr:to>
    <xdr:cxnSp macro="">
      <xdr:nvCxnSpPr>
        <xdr:cNvPr id="78" name="直線矢印コネクタ 77"/>
        <xdr:cNvCxnSpPr/>
      </xdr:nvCxnSpPr>
      <xdr:spPr>
        <a:xfrm flipV="1">
          <a:off x="3429000" y="51985334"/>
          <a:ext cx="5365750" cy="2"/>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173</xdr:row>
      <xdr:rowOff>359833</xdr:rowOff>
    </xdr:from>
    <xdr:to>
      <xdr:col>44</xdr:col>
      <xdr:colOff>137584</xdr:colOff>
      <xdr:row>173</xdr:row>
      <xdr:rowOff>359835</xdr:rowOff>
    </xdr:to>
    <xdr:cxnSp macro="">
      <xdr:nvCxnSpPr>
        <xdr:cNvPr id="79" name="直線矢印コネクタ 78"/>
        <xdr:cNvCxnSpPr/>
      </xdr:nvCxnSpPr>
      <xdr:spPr>
        <a:xfrm flipV="1">
          <a:off x="4624918" y="49731083"/>
          <a:ext cx="4360333" cy="2"/>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173</xdr:row>
      <xdr:rowOff>349250</xdr:rowOff>
    </xdr:from>
    <xdr:to>
      <xdr:col>44</xdr:col>
      <xdr:colOff>127002</xdr:colOff>
      <xdr:row>173</xdr:row>
      <xdr:rowOff>613834</xdr:rowOff>
    </xdr:to>
    <xdr:cxnSp macro="">
      <xdr:nvCxnSpPr>
        <xdr:cNvPr id="81" name="直線矢印コネクタ 80"/>
        <xdr:cNvCxnSpPr/>
      </xdr:nvCxnSpPr>
      <xdr:spPr>
        <a:xfrm flipH="1">
          <a:off x="8974667" y="49720500"/>
          <a:ext cx="2" cy="2645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173</xdr:row>
      <xdr:rowOff>349250</xdr:rowOff>
    </xdr:from>
    <xdr:to>
      <xdr:col>33</xdr:col>
      <xdr:colOff>2</xdr:colOff>
      <xdr:row>173</xdr:row>
      <xdr:rowOff>613834</xdr:rowOff>
    </xdr:to>
    <xdr:cxnSp macro="">
      <xdr:nvCxnSpPr>
        <xdr:cNvPr id="82" name="直線矢印コネクタ 81"/>
        <xdr:cNvCxnSpPr/>
      </xdr:nvCxnSpPr>
      <xdr:spPr>
        <a:xfrm flipH="1">
          <a:off x="6635750" y="49720500"/>
          <a:ext cx="2" cy="2645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137584</xdr:colOff>
      <xdr:row>175</xdr:row>
      <xdr:rowOff>931334</xdr:rowOff>
    </xdr:from>
    <xdr:to>
      <xdr:col>43</xdr:col>
      <xdr:colOff>137586</xdr:colOff>
      <xdr:row>175</xdr:row>
      <xdr:rowOff>1195918</xdr:rowOff>
    </xdr:to>
    <xdr:cxnSp macro="">
      <xdr:nvCxnSpPr>
        <xdr:cNvPr id="83" name="直線矢印コネクタ 82"/>
        <xdr:cNvCxnSpPr/>
      </xdr:nvCxnSpPr>
      <xdr:spPr>
        <a:xfrm flipH="1">
          <a:off x="8784167" y="51995917"/>
          <a:ext cx="2" cy="2645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21167</xdr:colOff>
      <xdr:row>175</xdr:row>
      <xdr:rowOff>910166</xdr:rowOff>
    </xdr:from>
    <xdr:to>
      <xdr:col>17</xdr:col>
      <xdr:colOff>21169</xdr:colOff>
      <xdr:row>175</xdr:row>
      <xdr:rowOff>1174750</xdr:rowOff>
    </xdr:to>
    <xdr:cxnSp macro="">
      <xdr:nvCxnSpPr>
        <xdr:cNvPr id="84" name="直線矢印コネクタ 83"/>
        <xdr:cNvCxnSpPr/>
      </xdr:nvCxnSpPr>
      <xdr:spPr>
        <a:xfrm flipH="1">
          <a:off x="3439584" y="51974749"/>
          <a:ext cx="2" cy="2645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175</xdr:row>
      <xdr:rowOff>920750</xdr:rowOff>
    </xdr:from>
    <xdr:to>
      <xdr:col>29</xdr:col>
      <xdr:colOff>190502</xdr:colOff>
      <xdr:row>175</xdr:row>
      <xdr:rowOff>1185334</xdr:rowOff>
    </xdr:to>
    <xdr:cxnSp macro="">
      <xdr:nvCxnSpPr>
        <xdr:cNvPr id="85" name="直線矢印コネクタ 84"/>
        <xdr:cNvCxnSpPr/>
      </xdr:nvCxnSpPr>
      <xdr:spPr>
        <a:xfrm flipH="1">
          <a:off x="6021917" y="51985333"/>
          <a:ext cx="2" cy="2645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31750</xdr:colOff>
      <xdr:row>146</xdr:row>
      <xdr:rowOff>21166</xdr:rowOff>
    </xdr:from>
    <xdr:to>
      <xdr:col>33</xdr:col>
      <xdr:colOff>21165</xdr:colOff>
      <xdr:row>146</xdr:row>
      <xdr:rowOff>306916</xdr:rowOff>
    </xdr:to>
    <xdr:sp macro="" textlink="">
      <xdr:nvSpPr>
        <xdr:cNvPr id="86" name="テキスト ボックス 85"/>
        <xdr:cNvSpPr txBox="1"/>
      </xdr:nvSpPr>
      <xdr:spPr>
        <a:xfrm>
          <a:off x="5058833" y="39327666"/>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13</xdr:col>
      <xdr:colOff>127000</xdr:colOff>
      <xdr:row>152</xdr:row>
      <xdr:rowOff>52917</xdr:rowOff>
    </xdr:from>
    <xdr:to>
      <xdr:col>21</xdr:col>
      <xdr:colOff>116415</xdr:colOff>
      <xdr:row>152</xdr:row>
      <xdr:rowOff>338667</xdr:rowOff>
    </xdr:to>
    <xdr:sp macro="" textlink="">
      <xdr:nvSpPr>
        <xdr:cNvPr id="87" name="テキスト ボックス 86"/>
        <xdr:cNvSpPr txBox="1"/>
      </xdr:nvSpPr>
      <xdr:spPr>
        <a:xfrm>
          <a:off x="2741083" y="41454917"/>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13</xdr:col>
      <xdr:colOff>52917</xdr:colOff>
      <xdr:row>159</xdr:row>
      <xdr:rowOff>306916</xdr:rowOff>
    </xdr:from>
    <xdr:to>
      <xdr:col>21</xdr:col>
      <xdr:colOff>42332</xdr:colOff>
      <xdr:row>160</xdr:row>
      <xdr:rowOff>243416</xdr:rowOff>
    </xdr:to>
    <xdr:sp macro="" textlink="">
      <xdr:nvSpPr>
        <xdr:cNvPr id="88" name="テキスト ボックス 87"/>
        <xdr:cNvSpPr txBox="1"/>
      </xdr:nvSpPr>
      <xdr:spPr>
        <a:xfrm>
          <a:off x="2667000" y="44153666"/>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企画競争</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24</xdr:col>
      <xdr:colOff>116416</xdr:colOff>
      <xdr:row>160</xdr:row>
      <xdr:rowOff>254000</xdr:rowOff>
    </xdr:from>
    <xdr:to>
      <xdr:col>32</xdr:col>
      <xdr:colOff>105831</xdr:colOff>
      <xdr:row>161</xdr:row>
      <xdr:rowOff>190500</xdr:rowOff>
    </xdr:to>
    <xdr:sp macro="" textlink="">
      <xdr:nvSpPr>
        <xdr:cNvPr id="89" name="テキスト ボックス 88"/>
        <xdr:cNvSpPr txBox="1"/>
      </xdr:nvSpPr>
      <xdr:spPr>
        <a:xfrm>
          <a:off x="4942416" y="44450000"/>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13</xdr:col>
      <xdr:colOff>169334</xdr:colOff>
      <xdr:row>173</xdr:row>
      <xdr:rowOff>10583</xdr:rowOff>
    </xdr:from>
    <xdr:to>
      <xdr:col>21</xdr:col>
      <xdr:colOff>158749</xdr:colOff>
      <xdr:row>173</xdr:row>
      <xdr:rowOff>296333</xdr:rowOff>
    </xdr:to>
    <xdr:sp macro="" textlink="">
      <xdr:nvSpPr>
        <xdr:cNvPr id="93" name="テキスト ボックス 92"/>
        <xdr:cNvSpPr txBox="1"/>
      </xdr:nvSpPr>
      <xdr:spPr>
        <a:xfrm>
          <a:off x="2783417" y="49381833"/>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企画競争</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34</xdr:col>
      <xdr:colOff>137584</xdr:colOff>
      <xdr:row>173</xdr:row>
      <xdr:rowOff>63499</xdr:rowOff>
    </xdr:from>
    <xdr:to>
      <xdr:col>42</xdr:col>
      <xdr:colOff>126999</xdr:colOff>
      <xdr:row>173</xdr:row>
      <xdr:rowOff>349249</xdr:rowOff>
    </xdr:to>
    <xdr:sp macro="" textlink="">
      <xdr:nvSpPr>
        <xdr:cNvPr id="94" name="テキスト ボックス 93"/>
        <xdr:cNvSpPr txBox="1"/>
      </xdr:nvSpPr>
      <xdr:spPr>
        <a:xfrm>
          <a:off x="6974417" y="49434749"/>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20</xdr:col>
      <xdr:colOff>105832</xdr:colOff>
      <xdr:row>175</xdr:row>
      <xdr:rowOff>656167</xdr:rowOff>
    </xdr:from>
    <xdr:to>
      <xdr:col>20</xdr:col>
      <xdr:colOff>105834</xdr:colOff>
      <xdr:row>175</xdr:row>
      <xdr:rowOff>920751</xdr:rowOff>
    </xdr:to>
    <xdr:cxnSp macro="">
      <xdr:nvCxnSpPr>
        <xdr:cNvPr id="95" name="直線矢印コネクタ 94"/>
        <xdr:cNvCxnSpPr/>
      </xdr:nvCxnSpPr>
      <xdr:spPr>
        <a:xfrm flipH="1">
          <a:off x="4127499" y="51720750"/>
          <a:ext cx="2" cy="264584"/>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10582</xdr:colOff>
      <xdr:row>175</xdr:row>
      <xdr:rowOff>666750</xdr:rowOff>
    </xdr:from>
    <xdr:to>
      <xdr:col>33</xdr:col>
      <xdr:colOff>201081</xdr:colOff>
      <xdr:row>175</xdr:row>
      <xdr:rowOff>952500</xdr:rowOff>
    </xdr:to>
    <xdr:sp macro="" textlink="">
      <xdr:nvSpPr>
        <xdr:cNvPr id="96" name="テキスト ボックス 95"/>
        <xdr:cNvSpPr txBox="1"/>
      </xdr:nvSpPr>
      <xdr:spPr>
        <a:xfrm>
          <a:off x="5238749" y="51731333"/>
          <a:ext cx="159808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7</xdr:col>
      <xdr:colOff>42334</xdr:colOff>
      <xdr:row>173</xdr:row>
      <xdr:rowOff>582084</xdr:rowOff>
    </xdr:from>
    <xdr:to>
      <xdr:col>10</xdr:col>
      <xdr:colOff>169334</xdr:colOff>
      <xdr:row>173</xdr:row>
      <xdr:rowOff>582084</xdr:rowOff>
    </xdr:to>
    <xdr:cxnSp macro="">
      <xdr:nvCxnSpPr>
        <xdr:cNvPr id="65" name="直線矢印コネクタ 64"/>
        <xdr:cNvCxnSpPr/>
      </xdr:nvCxnSpPr>
      <xdr:spPr>
        <a:xfrm>
          <a:off x="1449917" y="51117501"/>
          <a:ext cx="7302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90" zoomScaleNormal="90" zoomScaleSheetLayoutView="90"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452</v>
      </c>
      <c r="AR2" s="685"/>
      <c r="AS2" s="68" t="str">
        <f>IF(OR(AQ2="　", AQ2=""), "", "-")</f>
        <v/>
      </c>
      <c r="AT2" s="686">
        <v>78</v>
      </c>
      <c r="AU2" s="686"/>
      <c r="AV2" s="69"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458</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459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97</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578</v>
      </c>
      <c r="AF5" s="458"/>
      <c r="AG5" s="458"/>
      <c r="AH5" s="458"/>
      <c r="AI5" s="458"/>
      <c r="AJ5" s="458"/>
      <c r="AK5" s="458"/>
      <c r="AL5" s="458"/>
      <c r="AM5" s="458"/>
      <c r="AN5" s="458"/>
      <c r="AO5" s="458"/>
      <c r="AP5" s="459"/>
      <c r="AQ5" s="460" t="s">
        <v>461</v>
      </c>
      <c r="AR5" s="461"/>
      <c r="AS5" s="461"/>
      <c r="AT5" s="461"/>
      <c r="AU5" s="461"/>
      <c r="AV5" s="461"/>
      <c r="AW5" s="461"/>
      <c r="AX5" s="462"/>
    </row>
    <row r="6" spans="1:50" ht="75" customHeight="1" x14ac:dyDescent="0.15">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579</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580</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462</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地球温暖化対策</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エネルギー対策</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465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590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464</v>
      </c>
      <c r="Q13" s="185"/>
      <c r="R13" s="185"/>
      <c r="S13" s="185"/>
      <c r="T13" s="185"/>
      <c r="U13" s="185"/>
      <c r="V13" s="186"/>
      <c r="W13" s="184" t="s">
        <v>464</v>
      </c>
      <c r="X13" s="185"/>
      <c r="Y13" s="185"/>
      <c r="Z13" s="185"/>
      <c r="AA13" s="185"/>
      <c r="AB13" s="185"/>
      <c r="AC13" s="186"/>
      <c r="AD13" s="184">
        <v>2900</v>
      </c>
      <c r="AE13" s="185"/>
      <c r="AF13" s="185"/>
      <c r="AG13" s="185"/>
      <c r="AH13" s="185"/>
      <c r="AI13" s="185"/>
      <c r="AJ13" s="186"/>
      <c r="AK13" s="184">
        <v>3430</v>
      </c>
      <c r="AL13" s="185"/>
      <c r="AM13" s="185"/>
      <c r="AN13" s="185"/>
      <c r="AO13" s="185"/>
      <c r="AP13" s="185"/>
      <c r="AQ13" s="186"/>
      <c r="AR13" s="198" t="s">
        <v>589</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466</v>
      </c>
      <c r="Q14" s="185"/>
      <c r="R14" s="185"/>
      <c r="S14" s="185"/>
      <c r="T14" s="185"/>
      <c r="U14" s="185"/>
      <c r="V14" s="186"/>
      <c r="W14" s="184" t="s">
        <v>464</v>
      </c>
      <c r="X14" s="185"/>
      <c r="Y14" s="185"/>
      <c r="Z14" s="185"/>
      <c r="AA14" s="185"/>
      <c r="AB14" s="185"/>
      <c r="AC14" s="186"/>
      <c r="AD14" s="184" t="s">
        <v>464</v>
      </c>
      <c r="AE14" s="185"/>
      <c r="AF14" s="185"/>
      <c r="AG14" s="185"/>
      <c r="AH14" s="185"/>
      <c r="AI14" s="185"/>
      <c r="AJ14" s="186"/>
      <c r="AK14" s="184" t="s">
        <v>464</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466</v>
      </c>
      <c r="Q15" s="185"/>
      <c r="R15" s="185"/>
      <c r="S15" s="185"/>
      <c r="T15" s="185"/>
      <c r="U15" s="185"/>
      <c r="V15" s="186"/>
      <c r="W15" s="184" t="s">
        <v>464</v>
      </c>
      <c r="X15" s="185"/>
      <c r="Y15" s="185"/>
      <c r="Z15" s="185"/>
      <c r="AA15" s="185"/>
      <c r="AB15" s="185"/>
      <c r="AC15" s="186"/>
      <c r="AD15" s="184" t="s">
        <v>464</v>
      </c>
      <c r="AE15" s="185"/>
      <c r="AF15" s="185"/>
      <c r="AG15" s="185"/>
      <c r="AH15" s="185"/>
      <c r="AI15" s="185"/>
      <c r="AJ15" s="186"/>
      <c r="AK15" s="184" t="s">
        <v>464</v>
      </c>
      <c r="AL15" s="185"/>
      <c r="AM15" s="185"/>
      <c r="AN15" s="185"/>
      <c r="AO15" s="185"/>
      <c r="AP15" s="185"/>
      <c r="AQ15" s="186"/>
      <c r="AR15" s="184" t="s">
        <v>588</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466</v>
      </c>
      <c r="Q16" s="185"/>
      <c r="R16" s="185"/>
      <c r="S16" s="185"/>
      <c r="T16" s="185"/>
      <c r="U16" s="185"/>
      <c r="V16" s="186"/>
      <c r="W16" s="184" t="s">
        <v>464</v>
      </c>
      <c r="X16" s="185"/>
      <c r="Y16" s="185"/>
      <c r="Z16" s="185"/>
      <c r="AA16" s="185"/>
      <c r="AB16" s="185"/>
      <c r="AC16" s="186"/>
      <c r="AD16" s="184" t="s">
        <v>468</v>
      </c>
      <c r="AE16" s="185"/>
      <c r="AF16" s="185"/>
      <c r="AG16" s="185"/>
      <c r="AH16" s="185"/>
      <c r="AI16" s="185"/>
      <c r="AJ16" s="186"/>
      <c r="AK16" s="184" t="s">
        <v>587</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466</v>
      </c>
      <c r="Q17" s="185"/>
      <c r="R17" s="185"/>
      <c r="S17" s="185"/>
      <c r="T17" s="185"/>
      <c r="U17" s="185"/>
      <c r="V17" s="186"/>
      <c r="W17" s="184" t="s">
        <v>467</v>
      </c>
      <c r="X17" s="185"/>
      <c r="Y17" s="185"/>
      <c r="Z17" s="185"/>
      <c r="AA17" s="185"/>
      <c r="AB17" s="185"/>
      <c r="AC17" s="186"/>
      <c r="AD17" s="184" t="s">
        <v>466</v>
      </c>
      <c r="AE17" s="185"/>
      <c r="AF17" s="185"/>
      <c r="AG17" s="185"/>
      <c r="AH17" s="185"/>
      <c r="AI17" s="185"/>
      <c r="AJ17" s="186"/>
      <c r="AK17" s="184" t="s">
        <v>464</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2900</v>
      </c>
      <c r="AE18" s="656"/>
      <c r="AF18" s="656"/>
      <c r="AG18" s="656"/>
      <c r="AH18" s="656"/>
      <c r="AI18" s="656"/>
      <c r="AJ18" s="657"/>
      <c r="AK18" s="655">
        <f t="shared" ref="AK18" si="1">SUM(AK13:AQ17)</f>
        <v>3430</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t="s">
        <v>464</v>
      </c>
      <c r="Q19" s="185"/>
      <c r="R19" s="185"/>
      <c r="S19" s="185"/>
      <c r="T19" s="185"/>
      <c r="U19" s="185"/>
      <c r="V19" s="186"/>
      <c r="W19" s="184" t="s">
        <v>464</v>
      </c>
      <c r="X19" s="185"/>
      <c r="Y19" s="185"/>
      <c r="Z19" s="185"/>
      <c r="AA19" s="185"/>
      <c r="AB19" s="185"/>
      <c r="AC19" s="186"/>
      <c r="AD19" s="184">
        <v>2822</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f>IF(AD18=0, "-", AD19/AD18)</f>
        <v>0.97310344827586204</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49.5" customHeight="1" x14ac:dyDescent="0.15">
      <c r="A23" s="139"/>
      <c r="B23" s="137"/>
      <c r="C23" s="137"/>
      <c r="D23" s="137"/>
      <c r="E23" s="137"/>
      <c r="F23" s="138"/>
      <c r="G23" s="83" t="s">
        <v>591</v>
      </c>
      <c r="H23" s="84"/>
      <c r="I23" s="84"/>
      <c r="J23" s="84"/>
      <c r="K23" s="84"/>
      <c r="L23" s="84"/>
      <c r="M23" s="84"/>
      <c r="N23" s="84"/>
      <c r="O23" s="85"/>
      <c r="P23" s="228" t="s">
        <v>592</v>
      </c>
      <c r="Q23" s="243"/>
      <c r="R23" s="243"/>
      <c r="S23" s="243"/>
      <c r="T23" s="243"/>
      <c r="U23" s="243"/>
      <c r="V23" s="243"/>
      <c r="W23" s="243"/>
      <c r="X23" s="244"/>
      <c r="Y23" s="237" t="s">
        <v>14</v>
      </c>
      <c r="Z23" s="238"/>
      <c r="AA23" s="239"/>
      <c r="AB23" s="176" t="s">
        <v>469</v>
      </c>
      <c r="AC23" s="177"/>
      <c r="AD23" s="177"/>
      <c r="AE23" s="97" t="s">
        <v>464</v>
      </c>
      <c r="AF23" s="98"/>
      <c r="AG23" s="98"/>
      <c r="AH23" s="98"/>
      <c r="AI23" s="99"/>
      <c r="AJ23" s="97" t="s">
        <v>467</v>
      </c>
      <c r="AK23" s="98"/>
      <c r="AL23" s="98"/>
      <c r="AM23" s="98"/>
      <c r="AN23" s="99"/>
      <c r="AO23" s="97">
        <v>110</v>
      </c>
      <c r="AP23" s="98"/>
      <c r="AQ23" s="98"/>
      <c r="AR23" s="98"/>
      <c r="AS23" s="99"/>
      <c r="AT23" s="204"/>
      <c r="AU23" s="204"/>
      <c r="AV23" s="204"/>
      <c r="AW23" s="204"/>
      <c r="AX23" s="205"/>
    </row>
    <row r="24" spans="1:50" ht="49.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469</v>
      </c>
      <c r="AC24" s="206"/>
      <c r="AD24" s="206"/>
      <c r="AE24" s="97" t="s">
        <v>464</v>
      </c>
      <c r="AF24" s="98"/>
      <c r="AG24" s="98"/>
      <c r="AH24" s="98"/>
      <c r="AI24" s="99"/>
      <c r="AJ24" s="97" t="s">
        <v>464</v>
      </c>
      <c r="AK24" s="98"/>
      <c r="AL24" s="98"/>
      <c r="AM24" s="98"/>
      <c r="AN24" s="99"/>
      <c r="AO24" s="97">
        <v>110</v>
      </c>
      <c r="AP24" s="98"/>
      <c r="AQ24" s="98"/>
      <c r="AR24" s="98"/>
      <c r="AS24" s="99"/>
      <c r="AT24" s="97">
        <v>350</v>
      </c>
      <c r="AU24" s="98"/>
      <c r="AV24" s="98"/>
      <c r="AW24" s="98"/>
      <c r="AX24" s="357"/>
    </row>
    <row r="25" spans="1:50" ht="49.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464</v>
      </c>
      <c r="AF25" s="98"/>
      <c r="AG25" s="98"/>
      <c r="AH25" s="98"/>
      <c r="AI25" s="99"/>
      <c r="AJ25" s="97" t="s">
        <v>464</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47.25" customHeight="1" x14ac:dyDescent="0.15">
      <c r="A68" s="534"/>
      <c r="B68" s="535"/>
      <c r="C68" s="535"/>
      <c r="D68" s="535"/>
      <c r="E68" s="535"/>
      <c r="F68" s="536"/>
      <c r="G68" s="228" t="s">
        <v>593</v>
      </c>
      <c r="H68" s="243"/>
      <c r="I68" s="243"/>
      <c r="J68" s="243"/>
      <c r="K68" s="243"/>
      <c r="L68" s="243"/>
      <c r="M68" s="243"/>
      <c r="N68" s="243"/>
      <c r="O68" s="243"/>
      <c r="P68" s="243"/>
      <c r="Q68" s="243"/>
      <c r="R68" s="243"/>
      <c r="S68" s="243"/>
      <c r="T68" s="243"/>
      <c r="U68" s="243"/>
      <c r="V68" s="243"/>
      <c r="W68" s="243"/>
      <c r="X68" s="244"/>
      <c r="Y68" s="624" t="s">
        <v>66</v>
      </c>
      <c r="Z68" s="625"/>
      <c r="AA68" s="626"/>
      <c r="AB68" s="120"/>
      <c r="AC68" s="121"/>
      <c r="AD68" s="122"/>
      <c r="AE68" s="97" t="s">
        <v>581</v>
      </c>
      <c r="AF68" s="98"/>
      <c r="AG68" s="98"/>
      <c r="AH68" s="98"/>
      <c r="AI68" s="99"/>
      <c r="AJ68" s="97" t="s">
        <v>581</v>
      </c>
      <c r="AK68" s="98"/>
      <c r="AL68" s="98"/>
      <c r="AM68" s="98"/>
      <c r="AN68" s="99"/>
      <c r="AO68" s="100" t="s">
        <v>605</v>
      </c>
      <c r="AP68" s="101"/>
      <c r="AQ68" s="101"/>
      <c r="AR68" s="101"/>
      <c r="AS68" s="102"/>
      <c r="AT68" s="546"/>
      <c r="AU68" s="546"/>
      <c r="AV68" s="546"/>
      <c r="AW68" s="546"/>
      <c r="AX68" s="547"/>
      <c r="AY68" s="10"/>
      <c r="AZ68" s="10"/>
      <c r="BA68" s="10"/>
      <c r="BB68" s="10"/>
      <c r="BC68" s="10"/>
    </row>
    <row r="69" spans="1:60" ht="47.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t="s">
        <v>581</v>
      </c>
      <c r="AF69" s="98"/>
      <c r="AG69" s="98"/>
      <c r="AH69" s="98"/>
      <c r="AI69" s="99"/>
      <c r="AJ69" s="97" t="s">
        <v>581</v>
      </c>
      <c r="AK69" s="98"/>
      <c r="AL69" s="98"/>
      <c r="AM69" s="98"/>
      <c r="AN69" s="99"/>
      <c r="AO69" s="100" t="s">
        <v>605</v>
      </c>
      <c r="AP69" s="101"/>
      <c r="AQ69" s="101"/>
      <c r="AR69" s="101"/>
      <c r="AS69" s="102"/>
      <c r="AT69" s="100" t="s">
        <v>606</v>
      </c>
      <c r="AU69" s="101"/>
      <c r="AV69" s="101"/>
      <c r="AW69" s="101"/>
      <c r="AX69" s="102"/>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597</v>
      </c>
      <c r="H83" s="304"/>
      <c r="I83" s="304"/>
      <c r="J83" s="304"/>
      <c r="K83" s="304"/>
      <c r="L83" s="304"/>
      <c r="M83" s="304"/>
      <c r="N83" s="304"/>
      <c r="O83" s="304"/>
      <c r="P83" s="304"/>
      <c r="Q83" s="304"/>
      <c r="R83" s="304"/>
      <c r="S83" s="304"/>
      <c r="T83" s="304"/>
      <c r="U83" s="304"/>
      <c r="V83" s="304"/>
      <c r="W83" s="304"/>
      <c r="X83" s="304"/>
      <c r="Y83" s="543" t="s">
        <v>17</v>
      </c>
      <c r="Z83" s="544"/>
      <c r="AA83" s="545"/>
      <c r="AB83" s="671" t="s">
        <v>594</v>
      </c>
      <c r="AC83" s="124"/>
      <c r="AD83" s="125"/>
      <c r="AE83" s="214" t="s">
        <v>595</v>
      </c>
      <c r="AF83" s="215"/>
      <c r="AG83" s="215"/>
      <c r="AH83" s="215"/>
      <c r="AI83" s="215"/>
      <c r="AJ83" s="214" t="s">
        <v>589</v>
      </c>
      <c r="AK83" s="215"/>
      <c r="AL83" s="215"/>
      <c r="AM83" s="215"/>
      <c r="AN83" s="215"/>
      <c r="AO83" s="214">
        <v>2822</v>
      </c>
      <c r="AP83" s="215"/>
      <c r="AQ83" s="215"/>
      <c r="AR83" s="215"/>
      <c r="AS83" s="215"/>
      <c r="AT83" s="97">
        <v>3430</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453</v>
      </c>
      <c r="AC84" s="101"/>
      <c r="AD84" s="102"/>
      <c r="AE84" s="100" t="s">
        <v>464</v>
      </c>
      <c r="AF84" s="101"/>
      <c r="AG84" s="101"/>
      <c r="AH84" s="101"/>
      <c r="AI84" s="102"/>
      <c r="AJ84" s="100" t="s">
        <v>607</v>
      </c>
      <c r="AK84" s="101"/>
      <c r="AL84" s="101"/>
      <c r="AM84" s="101"/>
      <c r="AN84" s="102"/>
      <c r="AO84" s="100" t="s">
        <v>596</v>
      </c>
      <c r="AP84" s="101"/>
      <c r="AQ84" s="101"/>
      <c r="AR84" s="101"/>
      <c r="AS84" s="102"/>
      <c r="AT84" s="100" t="s">
        <v>598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8.25" customHeight="1" x14ac:dyDescent="0.15">
      <c r="A98" s="608"/>
      <c r="B98" s="609"/>
      <c r="C98" s="540" t="s">
        <v>470</v>
      </c>
      <c r="D98" s="541"/>
      <c r="E98" s="541"/>
      <c r="F98" s="541"/>
      <c r="G98" s="541"/>
      <c r="H98" s="541"/>
      <c r="I98" s="541"/>
      <c r="J98" s="541"/>
      <c r="K98" s="542"/>
      <c r="L98" s="184">
        <v>3430</v>
      </c>
      <c r="M98" s="185"/>
      <c r="N98" s="185"/>
      <c r="O98" s="185"/>
      <c r="P98" s="185"/>
      <c r="Q98" s="186"/>
      <c r="R98" s="184" t="s">
        <v>604</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3430</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3"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463</v>
      </c>
      <c r="AE108" s="351"/>
      <c r="AF108" s="351"/>
      <c r="AG108" s="347" t="s">
        <v>582</v>
      </c>
      <c r="AH108" s="348"/>
      <c r="AI108" s="348"/>
      <c r="AJ108" s="348"/>
      <c r="AK108" s="348"/>
      <c r="AL108" s="348"/>
      <c r="AM108" s="348"/>
      <c r="AN108" s="348"/>
      <c r="AO108" s="348"/>
      <c r="AP108" s="348"/>
      <c r="AQ108" s="348"/>
      <c r="AR108" s="348"/>
      <c r="AS108" s="348"/>
      <c r="AT108" s="348"/>
      <c r="AU108" s="348"/>
      <c r="AV108" s="348"/>
      <c r="AW108" s="348"/>
      <c r="AX108" s="349"/>
    </row>
    <row r="109" spans="1:50" ht="63"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463</v>
      </c>
      <c r="AE109" s="303"/>
      <c r="AF109" s="303"/>
      <c r="AG109" s="282" t="s">
        <v>583</v>
      </c>
      <c r="AH109" s="259"/>
      <c r="AI109" s="259"/>
      <c r="AJ109" s="259"/>
      <c r="AK109" s="259"/>
      <c r="AL109" s="259"/>
      <c r="AM109" s="259"/>
      <c r="AN109" s="259"/>
      <c r="AO109" s="259"/>
      <c r="AP109" s="259"/>
      <c r="AQ109" s="259"/>
      <c r="AR109" s="259"/>
      <c r="AS109" s="259"/>
      <c r="AT109" s="259"/>
      <c r="AU109" s="259"/>
      <c r="AV109" s="259"/>
      <c r="AW109" s="259"/>
      <c r="AX109" s="283"/>
    </row>
    <row r="110" spans="1:50" ht="63"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463</v>
      </c>
      <c r="AE110" s="333"/>
      <c r="AF110" s="333"/>
      <c r="AG110" s="342" t="s">
        <v>584</v>
      </c>
      <c r="AH110" s="247"/>
      <c r="AI110" s="247"/>
      <c r="AJ110" s="247"/>
      <c r="AK110" s="247"/>
      <c r="AL110" s="247"/>
      <c r="AM110" s="247"/>
      <c r="AN110" s="247"/>
      <c r="AO110" s="247"/>
      <c r="AP110" s="247"/>
      <c r="AQ110" s="247"/>
      <c r="AR110" s="247"/>
      <c r="AS110" s="247"/>
      <c r="AT110" s="247"/>
      <c r="AU110" s="247"/>
      <c r="AV110" s="247"/>
      <c r="AW110" s="247"/>
      <c r="AX110" s="328"/>
    </row>
    <row r="111" spans="1:50" ht="79.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463</v>
      </c>
      <c r="AE111" s="277"/>
      <c r="AF111" s="277"/>
      <c r="AG111" s="279" t="s">
        <v>472</v>
      </c>
      <c r="AH111" s="280"/>
      <c r="AI111" s="280"/>
      <c r="AJ111" s="280"/>
      <c r="AK111" s="280"/>
      <c r="AL111" s="280"/>
      <c r="AM111" s="280"/>
      <c r="AN111" s="280"/>
      <c r="AO111" s="280"/>
      <c r="AP111" s="280"/>
      <c r="AQ111" s="280"/>
      <c r="AR111" s="280"/>
      <c r="AS111" s="280"/>
      <c r="AT111" s="280"/>
      <c r="AU111" s="280"/>
      <c r="AV111" s="280"/>
      <c r="AW111" s="280"/>
      <c r="AX111" s="281"/>
    </row>
    <row r="112" spans="1:50" ht="19.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471</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63"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463</v>
      </c>
      <c r="AE113" s="303"/>
      <c r="AF113" s="303"/>
      <c r="AG113" s="282" t="s">
        <v>599</v>
      </c>
      <c r="AH113" s="259"/>
      <c r="AI113" s="259"/>
      <c r="AJ113" s="259"/>
      <c r="AK113" s="259"/>
      <c r="AL113" s="259"/>
      <c r="AM113" s="259"/>
      <c r="AN113" s="259"/>
      <c r="AO113" s="259"/>
      <c r="AP113" s="259"/>
      <c r="AQ113" s="259"/>
      <c r="AR113" s="259"/>
      <c r="AS113" s="259"/>
      <c r="AT113" s="259"/>
      <c r="AU113" s="259"/>
      <c r="AV113" s="259"/>
      <c r="AW113" s="259"/>
      <c r="AX113" s="283"/>
    </row>
    <row r="114" spans="1:64" ht="19.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471</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79.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463</v>
      </c>
      <c r="AE115" s="303"/>
      <c r="AF115" s="303"/>
      <c r="AG115" s="282" t="s">
        <v>472</v>
      </c>
      <c r="AH115" s="259"/>
      <c r="AI115" s="259"/>
      <c r="AJ115" s="259"/>
      <c r="AK115" s="259"/>
      <c r="AL115" s="259"/>
      <c r="AM115" s="259"/>
      <c r="AN115" s="259"/>
      <c r="AO115" s="259"/>
      <c r="AP115" s="259"/>
      <c r="AQ115" s="259"/>
      <c r="AR115" s="259"/>
      <c r="AS115" s="259"/>
      <c r="AT115" s="259"/>
      <c r="AU115" s="259"/>
      <c r="AV115" s="259"/>
      <c r="AW115" s="259"/>
      <c r="AX115" s="283"/>
    </row>
    <row r="116" spans="1:64" ht="18.7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471</v>
      </c>
      <c r="AE116" s="262"/>
      <c r="AF116" s="262"/>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79.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463</v>
      </c>
      <c r="AE117" s="333"/>
      <c r="AF117" s="337"/>
      <c r="AG117" s="343" t="s">
        <v>473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62.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463</v>
      </c>
      <c r="AE118" s="277"/>
      <c r="AF118" s="278"/>
      <c r="AG118" s="279" t="s">
        <v>474</v>
      </c>
      <c r="AH118" s="280"/>
      <c r="AI118" s="280"/>
      <c r="AJ118" s="280"/>
      <c r="AK118" s="280"/>
      <c r="AL118" s="280"/>
      <c r="AM118" s="280"/>
      <c r="AN118" s="280"/>
      <c r="AO118" s="280"/>
      <c r="AP118" s="280"/>
      <c r="AQ118" s="280"/>
      <c r="AR118" s="280"/>
      <c r="AS118" s="280"/>
      <c r="AT118" s="280"/>
      <c r="AU118" s="280"/>
      <c r="AV118" s="280"/>
      <c r="AW118" s="280"/>
      <c r="AX118" s="281"/>
    </row>
    <row r="119" spans="1:64" ht="51.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471</v>
      </c>
      <c r="AE119" s="353"/>
      <c r="AF119" s="353"/>
      <c r="AG119" s="282" t="s">
        <v>600</v>
      </c>
      <c r="AH119" s="259"/>
      <c r="AI119" s="259"/>
      <c r="AJ119" s="259"/>
      <c r="AK119" s="259"/>
      <c r="AL119" s="259"/>
      <c r="AM119" s="259"/>
      <c r="AN119" s="259"/>
      <c r="AO119" s="259"/>
      <c r="AP119" s="259"/>
      <c r="AQ119" s="259"/>
      <c r="AR119" s="259"/>
      <c r="AS119" s="259"/>
      <c r="AT119" s="259"/>
      <c r="AU119" s="259"/>
      <c r="AV119" s="259"/>
      <c r="AW119" s="259"/>
      <c r="AX119" s="283"/>
    </row>
    <row r="120" spans="1:64" ht="62.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463</v>
      </c>
      <c r="AE120" s="303"/>
      <c r="AF120" s="303"/>
      <c r="AG120" s="282" t="s">
        <v>601</v>
      </c>
      <c r="AH120" s="259"/>
      <c r="AI120" s="259"/>
      <c r="AJ120" s="259"/>
      <c r="AK120" s="259"/>
      <c r="AL120" s="259"/>
      <c r="AM120" s="259"/>
      <c r="AN120" s="259"/>
      <c r="AO120" s="259"/>
      <c r="AP120" s="259"/>
      <c r="AQ120" s="259"/>
      <c r="AR120" s="259"/>
      <c r="AS120" s="259"/>
      <c r="AT120" s="259"/>
      <c r="AU120" s="259"/>
      <c r="AV120" s="259"/>
      <c r="AW120" s="259"/>
      <c r="AX120" s="283"/>
    </row>
    <row r="121" spans="1:64" ht="62.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463</v>
      </c>
      <c r="AE121" s="303"/>
      <c r="AF121" s="303"/>
      <c r="AG121" s="342" t="s">
        <v>602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463</v>
      </c>
      <c r="AE122" s="277"/>
      <c r="AF122" s="277"/>
      <c r="AG122" s="323" t="s">
        <v>475</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476</v>
      </c>
      <c r="D124" s="285"/>
      <c r="E124" s="285"/>
      <c r="F124" s="285"/>
      <c r="G124" s="285"/>
      <c r="H124" s="285"/>
      <c r="I124" s="285"/>
      <c r="J124" s="285"/>
      <c r="K124" s="285"/>
      <c r="L124" s="285"/>
      <c r="M124" s="285"/>
      <c r="N124" s="285"/>
      <c r="O124" s="286"/>
      <c r="P124" s="293"/>
      <c r="Q124" s="293"/>
      <c r="R124" s="293"/>
      <c r="S124" s="294"/>
      <c r="T124" s="258" t="s">
        <v>477</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603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478</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464</v>
      </c>
      <c r="H137" s="549"/>
      <c r="I137" s="549"/>
      <c r="J137" s="549"/>
      <c r="K137" s="549"/>
      <c r="L137" s="549"/>
      <c r="M137" s="549"/>
      <c r="N137" s="549"/>
      <c r="O137" s="549"/>
      <c r="P137" s="550"/>
      <c r="Q137" s="320" t="s">
        <v>225</v>
      </c>
      <c r="R137" s="320"/>
      <c r="S137" s="320"/>
      <c r="T137" s="320"/>
      <c r="U137" s="320"/>
      <c r="V137" s="320"/>
      <c r="W137" s="548" t="s">
        <v>464</v>
      </c>
      <c r="X137" s="549"/>
      <c r="Y137" s="549"/>
      <c r="Z137" s="549"/>
      <c r="AA137" s="549"/>
      <c r="AB137" s="549"/>
      <c r="AC137" s="549"/>
      <c r="AD137" s="549"/>
      <c r="AE137" s="549"/>
      <c r="AF137" s="550"/>
      <c r="AG137" s="320" t="s">
        <v>226</v>
      </c>
      <c r="AH137" s="320"/>
      <c r="AI137" s="320"/>
      <c r="AJ137" s="320"/>
      <c r="AK137" s="320"/>
      <c r="AL137" s="320"/>
      <c r="AM137" s="520" t="s">
        <v>464</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464</v>
      </c>
      <c r="H138" s="318"/>
      <c r="I138" s="318"/>
      <c r="J138" s="318"/>
      <c r="K138" s="318"/>
      <c r="L138" s="318"/>
      <c r="M138" s="318"/>
      <c r="N138" s="318"/>
      <c r="O138" s="318"/>
      <c r="P138" s="319"/>
      <c r="Q138" s="429" t="s">
        <v>228</v>
      </c>
      <c r="R138" s="429"/>
      <c r="S138" s="429"/>
      <c r="T138" s="429"/>
      <c r="U138" s="429"/>
      <c r="V138" s="429"/>
      <c r="W138" s="317" t="s">
        <v>585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66.7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66.7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20.75"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16.2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479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510</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480</v>
      </c>
      <c r="H180" s="362"/>
      <c r="I180" s="362"/>
      <c r="J180" s="362"/>
      <c r="K180" s="363"/>
      <c r="L180" s="364" t="s">
        <v>482</v>
      </c>
      <c r="M180" s="365"/>
      <c r="N180" s="365"/>
      <c r="O180" s="365"/>
      <c r="P180" s="365"/>
      <c r="Q180" s="365"/>
      <c r="R180" s="365"/>
      <c r="S180" s="365"/>
      <c r="T180" s="365"/>
      <c r="U180" s="365"/>
      <c r="V180" s="365"/>
      <c r="W180" s="365"/>
      <c r="X180" s="366"/>
      <c r="Y180" s="396">
        <v>1945</v>
      </c>
      <c r="Z180" s="397"/>
      <c r="AA180" s="397"/>
      <c r="AB180" s="398"/>
      <c r="AC180" s="361" t="s">
        <v>485</v>
      </c>
      <c r="AD180" s="362"/>
      <c r="AE180" s="362"/>
      <c r="AF180" s="362"/>
      <c r="AG180" s="363"/>
      <c r="AH180" s="364" t="s">
        <v>511</v>
      </c>
      <c r="AI180" s="365"/>
      <c r="AJ180" s="365"/>
      <c r="AK180" s="365"/>
      <c r="AL180" s="365"/>
      <c r="AM180" s="365"/>
      <c r="AN180" s="365"/>
      <c r="AO180" s="365"/>
      <c r="AP180" s="365"/>
      <c r="AQ180" s="365"/>
      <c r="AR180" s="365"/>
      <c r="AS180" s="365"/>
      <c r="AT180" s="366"/>
      <c r="AU180" s="396">
        <v>80</v>
      </c>
      <c r="AV180" s="397"/>
      <c r="AW180" s="397"/>
      <c r="AX180" s="480"/>
    </row>
    <row r="181" spans="1:50" ht="24.75" customHeight="1" x14ac:dyDescent="0.15">
      <c r="A181" s="370"/>
      <c r="B181" s="371"/>
      <c r="C181" s="371"/>
      <c r="D181" s="371"/>
      <c r="E181" s="371"/>
      <c r="F181" s="372"/>
      <c r="G181" s="411" t="s">
        <v>481</v>
      </c>
      <c r="H181" s="412"/>
      <c r="I181" s="412"/>
      <c r="J181" s="412"/>
      <c r="K181" s="413"/>
      <c r="L181" s="414" t="s">
        <v>481</v>
      </c>
      <c r="M181" s="415"/>
      <c r="N181" s="415"/>
      <c r="O181" s="415"/>
      <c r="P181" s="415"/>
      <c r="Q181" s="415"/>
      <c r="R181" s="415"/>
      <c r="S181" s="415"/>
      <c r="T181" s="415"/>
      <c r="U181" s="415"/>
      <c r="V181" s="415"/>
      <c r="W181" s="415"/>
      <c r="X181" s="416"/>
      <c r="Y181" s="417">
        <v>155</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2100</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80</v>
      </c>
      <c r="AV190" s="567"/>
      <c r="AW190" s="567"/>
      <c r="AX190" s="569"/>
    </row>
    <row r="191" spans="1:50" ht="30" customHeight="1" x14ac:dyDescent="0.15">
      <c r="A191" s="370"/>
      <c r="B191" s="371"/>
      <c r="C191" s="371"/>
      <c r="D191" s="371"/>
      <c r="E191" s="371"/>
      <c r="F191" s="372"/>
      <c r="G191" s="376" t="s">
        <v>483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512</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485</v>
      </c>
      <c r="H193" s="362"/>
      <c r="I193" s="362"/>
      <c r="J193" s="362"/>
      <c r="K193" s="363"/>
      <c r="L193" s="364" t="s">
        <v>484</v>
      </c>
      <c r="M193" s="365"/>
      <c r="N193" s="365"/>
      <c r="O193" s="365"/>
      <c r="P193" s="365"/>
      <c r="Q193" s="365"/>
      <c r="R193" s="365"/>
      <c r="S193" s="365"/>
      <c r="T193" s="365"/>
      <c r="U193" s="365"/>
      <c r="V193" s="365"/>
      <c r="W193" s="365"/>
      <c r="X193" s="366"/>
      <c r="Y193" s="396">
        <v>1945</v>
      </c>
      <c r="Z193" s="397"/>
      <c r="AA193" s="397"/>
      <c r="AB193" s="398"/>
      <c r="AC193" s="361" t="s">
        <v>485</v>
      </c>
      <c r="AD193" s="362"/>
      <c r="AE193" s="362"/>
      <c r="AF193" s="362"/>
      <c r="AG193" s="363"/>
      <c r="AH193" s="364" t="s">
        <v>513</v>
      </c>
      <c r="AI193" s="365"/>
      <c r="AJ193" s="365"/>
      <c r="AK193" s="365"/>
      <c r="AL193" s="365"/>
      <c r="AM193" s="365"/>
      <c r="AN193" s="365"/>
      <c r="AO193" s="365"/>
      <c r="AP193" s="365"/>
      <c r="AQ193" s="365"/>
      <c r="AR193" s="365"/>
      <c r="AS193" s="365"/>
      <c r="AT193" s="366"/>
      <c r="AU193" s="396">
        <v>12</v>
      </c>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1945</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12</v>
      </c>
      <c r="AV203" s="567"/>
      <c r="AW203" s="567"/>
      <c r="AX203" s="569"/>
    </row>
    <row r="204" spans="1:50" ht="30" customHeight="1" x14ac:dyDescent="0.15">
      <c r="A204" s="370"/>
      <c r="B204" s="371"/>
      <c r="C204" s="371"/>
      <c r="D204" s="371"/>
      <c r="E204" s="371"/>
      <c r="F204" s="372"/>
      <c r="G204" s="376" t="s">
        <v>486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514</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487</v>
      </c>
      <c r="H206" s="362"/>
      <c r="I206" s="362"/>
      <c r="J206" s="362"/>
      <c r="K206" s="363"/>
      <c r="L206" s="364" t="s">
        <v>494</v>
      </c>
      <c r="M206" s="365"/>
      <c r="N206" s="365"/>
      <c r="O206" s="365"/>
      <c r="P206" s="365"/>
      <c r="Q206" s="365"/>
      <c r="R206" s="365"/>
      <c r="S206" s="365"/>
      <c r="T206" s="365"/>
      <c r="U206" s="365"/>
      <c r="V206" s="365"/>
      <c r="W206" s="365"/>
      <c r="X206" s="366"/>
      <c r="Y206" s="396">
        <v>1</v>
      </c>
      <c r="Z206" s="397"/>
      <c r="AA206" s="397"/>
      <c r="AB206" s="398"/>
      <c r="AC206" s="361" t="s">
        <v>485</v>
      </c>
      <c r="AD206" s="362"/>
      <c r="AE206" s="362"/>
      <c r="AF206" s="362"/>
      <c r="AG206" s="363"/>
      <c r="AH206" s="364" t="s">
        <v>515</v>
      </c>
      <c r="AI206" s="365"/>
      <c r="AJ206" s="365"/>
      <c r="AK206" s="365"/>
      <c r="AL206" s="365"/>
      <c r="AM206" s="365"/>
      <c r="AN206" s="365"/>
      <c r="AO206" s="365"/>
      <c r="AP206" s="365"/>
      <c r="AQ206" s="365"/>
      <c r="AR206" s="365"/>
      <c r="AS206" s="365"/>
      <c r="AT206" s="366"/>
      <c r="AU206" s="396">
        <v>4</v>
      </c>
      <c r="AV206" s="397"/>
      <c r="AW206" s="397"/>
      <c r="AX206" s="480"/>
    </row>
    <row r="207" spans="1:50" ht="24.75" customHeight="1" x14ac:dyDescent="0.15">
      <c r="A207" s="370"/>
      <c r="B207" s="371"/>
      <c r="C207" s="371"/>
      <c r="D207" s="371"/>
      <c r="E207" s="371"/>
      <c r="F207" s="372"/>
      <c r="G207" s="411" t="s">
        <v>488</v>
      </c>
      <c r="H207" s="412"/>
      <c r="I207" s="412"/>
      <c r="J207" s="412"/>
      <c r="K207" s="413"/>
      <c r="L207" s="414" t="s">
        <v>495</v>
      </c>
      <c r="M207" s="415"/>
      <c r="N207" s="415"/>
      <c r="O207" s="415"/>
      <c r="P207" s="415"/>
      <c r="Q207" s="415"/>
      <c r="R207" s="415"/>
      <c r="S207" s="415"/>
      <c r="T207" s="415"/>
      <c r="U207" s="415"/>
      <c r="V207" s="415"/>
      <c r="W207" s="415"/>
      <c r="X207" s="416"/>
      <c r="Y207" s="417">
        <v>1</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t="s">
        <v>489</v>
      </c>
      <c r="H208" s="412"/>
      <c r="I208" s="412"/>
      <c r="J208" s="412"/>
      <c r="K208" s="413"/>
      <c r="L208" s="414" t="s">
        <v>496</v>
      </c>
      <c r="M208" s="415"/>
      <c r="N208" s="415"/>
      <c r="O208" s="415"/>
      <c r="P208" s="415"/>
      <c r="Q208" s="415"/>
      <c r="R208" s="415"/>
      <c r="S208" s="415"/>
      <c r="T208" s="415"/>
      <c r="U208" s="415"/>
      <c r="V208" s="415"/>
      <c r="W208" s="415"/>
      <c r="X208" s="416"/>
      <c r="Y208" s="417">
        <v>119</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t="s">
        <v>490</v>
      </c>
      <c r="H209" s="412"/>
      <c r="I209" s="412"/>
      <c r="J209" s="412"/>
      <c r="K209" s="413"/>
      <c r="L209" s="414" t="s">
        <v>497</v>
      </c>
      <c r="M209" s="415"/>
      <c r="N209" s="415"/>
      <c r="O209" s="415"/>
      <c r="P209" s="415"/>
      <c r="Q209" s="415"/>
      <c r="R209" s="415"/>
      <c r="S209" s="415"/>
      <c r="T209" s="415"/>
      <c r="U209" s="415"/>
      <c r="V209" s="415"/>
      <c r="W209" s="415"/>
      <c r="X209" s="416"/>
      <c r="Y209" s="417">
        <v>21</v>
      </c>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t="s">
        <v>491</v>
      </c>
      <c r="H210" s="412"/>
      <c r="I210" s="412"/>
      <c r="J210" s="412"/>
      <c r="K210" s="413"/>
      <c r="L210" s="414" t="s">
        <v>498</v>
      </c>
      <c r="M210" s="415"/>
      <c r="N210" s="415"/>
      <c r="O210" s="415"/>
      <c r="P210" s="415"/>
      <c r="Q210" s="415"/>
      <c r="R210" s="415"/>
      <c r="S210" s="415"/>
      <c r="T210" s="415"/>
      <c r="U210" s="415"/>
      <c r="V210" s="415"/>
      <c r="W210" s="415"/>
      <c r="X210" s="416"/>
      <c r="Y210" s="417">
        <v>1</v>
      </c>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t="s">
        <v>485</v>
      </c>
      <c r="H211" s="412"/>
      <c r="I211" s="412"/>
      <c r="J211" s="412"/>
      <c r="K211" s="413"/>
      <c r="L211" s="414" t="s">
        <v>499</v>
      </c>
      <c r="M211" s="415"/>
      <c r="N211" s="415"/>
      <c r="O211" s="415"/>
      <c r="P211" s="415"/>
      <c r="Q211" s="415"/>
      <c r="R211" s="415"/>
      <c r="S211" s="415"/>
      <c r="T211" s="415"/>
      <c r="U211" s="415"/>
      <c r="V211" s="415"/>
      <c r="W211" s="415"/>
      <c r="X211" s="416"/>
      <c r="Y211" s="417">
        <v>2</v>
      </c>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t="s">
        <v>492</v>
      </c>
      <c r="H212" s="412"/>
      <c r="I212" s="412"/>
      <c r="J212" s="412"/>
      <c r="K212" s="413"/>
      <c r="L212" s="414" t="s">
        <v>500</v>
      </c>
      <c r="M212" s="415"/>
      <c r="N212" s="415"/>
      <c r="O212" s="415"/>
      <c r="P212" s="415"/>
      <c r="Q212" s="415"/>
      <c r="R212" s="415"/>
      <c r="S212" s="415"/>
      <c r="T212" s="415"/>
      <c r="U212" s="415"/>
      <c r="V212" s="415"/>
      <c r="W212" s="415"/>
      <c r="X212" s="416"/>
      <c r="Y212" s="417">
        <v>1</v>
      </c>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t="s">
        <v>493</v>
      </c>
      <c r="H213" s="412"/>
      <c r="I213" s="412"/>
      <c r="J213" s="412"/>
      <c r="K213" s="413"/>
      <c r="L213" s="414" t="s">
        <v>501</v>
      </c>
      <c r="M213" s="415"/>
      <c r="N213" s="415"/>
      <c r="O213" s="415"/>
      <c r="P213" s="415"/>
      <c r="Q213" s="415"/>
      <c r="R213" s="415"/>
      <c r="S213" s="415"/>
      <c r="T213" s="415"/>
      <c r="U213" s="415"/>
      <c r="V213" s="415"/>
      <c r="W213" s="415"/>
      <c r="X213" s="416"/>
      <c r="Y213" s="417">
        <v>35</v>
      </c>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181</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4</v>
      </c>
      <c r="AV216" s="567"/>
      <c r="AW216" s="567"/>
      <c r="AX216" s="569"/>
    </row>
    <row r="217" spans="1:50" ht="30" customHeight="1" x14ac:dyDescent="0.15">
      <c r="A217" s="370"/>
      <c r="B217" s="371"/>
      <c r="C217" s="371"/>
      <c r="D217" s="371"/>
      <c r="E217" s="371"/>
      <c r="F217" s="372"/>
      <c r="G217" s="376" t="s">
        <v>502</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516</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t="s">
        <v>487</v>
      </c>
      <c r="H219" s="362"/>
      <c r="I219" s="362"/>
      <c r="J219" s="362"/>
      <c r="K219" s="363"/>
      <c r="L219" s="364" t="s">
        <v>503</v>
      </c>
      <c r="M219" s="365"/>
      <c r="N219" s="365"/>
      <c r="O219" s="365"/>
      <c r="P219" s="365"/>
      <c r="Q219" s="365"/>
      <c r="R219" s="365"/>
      <c r="S219" s="365"/>
      <c r="T219" s="365"/>
      <c r="U219" s="365"/>
      <c r="V219" s="365"/>
      <c r="W219" s="365"/>
      <c r="X219" s="366"/>
      <c r="Y219" s="396">
        <v>9</v>
      </c>
      <c r="Z219" s="397"/>
      <c r="AA219" s="397"/>
      <c r="AB219" s="398"/>
      <c r="AC219" s="361" t="s">
        <v>485</v>
      </c>
      <c r="AD219" s="362"/>
      <c r="AE219" s="362"/>
      <c r="AF219" s="362"/>
      <c r="AG219" s="363"/>
      <c r="AH219" s="364" t="s">
        <v>517</v>
      </c>
      <c r="AI219" s="365"/>
      <c r="AJ219" s="365"/>
      <c r="AK219" s="365"/>
      <c r="AL219" s="365"/>
      <c r="AM219" s="365"/>
      <c r="AN219" s="365"/>
      <c r="AO219" s="365"/>
      <c r="AP219" s="365"/>
      <c r="AQ219" s="365"/>
      <c r="AR219" s="365"/>
      <c r="AS219" s="365"/>
      <c r="AT219" s="366"/>
      <c r="AU219" s="396">
        <v>8</v>
      </c>
      <c r="AV219" s="397"/>
      <c r="AW219" s="397"/>
      <c r="AX219" s="480"/>
    </row>
    <row r="220" spans="1:50" ht="24.75" customHeight="1" x14ac:dyDescent="0.15">
      <c r="A220" s="370"/>
      <c r="B220" s="371"/>
      <c r="C220" s="371"/>
      <c r="D220" s="371"/>
      <c r="E220" s="371"/>
      <c r="F220" s="372"/>
      <c r="G220" s="411" t="s">
        <v>488</v>
      </c>
      <c r="H220" s="412"/>
      <c r="I220" s="412"/>
      <c r="J220" s="412"/>
      <c r="K220" s="413"/>
      <c r="L220" s="414" t="s">
        <v>504</v>
      </c>
      <c r="M220" s="415"/>
      <c r="N220" s="415"/>
      <c r="O220" s="415"/>
      <c r="P220" s="415"/>
      <c r="Q220" s="415"/>
      <c r="R220" s="415"/>
      <c r="S220" s="415"/>
      <c r="T220" s="415"/>
      <c r="U220" s="415"/>
      <c r="V220" s="415"/>
      <c r="W220" s="415"/>
      <c r="X220" s="416"/>
      <c r="Y220" s="417">
        <v>10</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t="s">
        <v>490</v>
      </c>
      <c r="H221" s="412"/>
      <c r="I221" s="412"/>
      <c r="J221" s="412"/>
      <c r="K221" s="413"/>
      <c r="L221" s="414" t="s">
        <v>505</v>
      </c>
      <c r="M221" s="415"/>
      <c r="N221" s="415"/>
      <c r="O221" s="415"/>
      <c r="P221" s="415"/>
      <c r="Q221" s="415"/>
      <c r="R221" s="415"/>
      <c r="S221" s="415"/>
      <c r="T221" s="415"/>
      <c r="U221" s="415"/>
      <c r="V221" s="415"/>
      <c r="W221" s="415"/>
      <c r="X221" s="416"/>
      <c r="Y221" s="417">
        <v>12</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t="s">
        <v>491</v>
      </c>
      <c r="H222" s="412"/>
      <c r="I222" s="412"/>
      <c r="J222" s="412"/>
      <c r="K222" s="413"/>
      <c r="L222" s="414" t="s">
        <v>506</v>
      </c>
      <c r="M222" s="415"/>
      <c r="N222" s="415"/>
      <c r="O222" s="415"/>
      <c r="P222" s="415"/>
      <c r="Q222" s="415"/>
      <c r="R222" s="415"/>
      <c r="S222" s="415"/>
      <c r="T222" s="415"/>
      <c r="U222" s="415"/>
      <c r="V222" s="415"/>
      <c r="W222" s="415"/>
      <c r="X222" s="416"/>
      <c r="Y222" s="417">
        <v>10</v>
      </c>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40.5" customHeight="1" x14ac:dyDescent="0.15">
      <c r="A223" s="370"/>
      <c r="B223" s="371"/>
      <c r="C223" s="371"/>
      <c r="D223" s="371"/>
      <c r="E223" s="371"/>
      <c r="F223" s="372"/>
      <c r="G223" s="411" t="s">
        <v>485</v>
      </c>
      <c r="H223" s="412"/>
      <c r="I223" s="412"/>
      <c r="J223" s="412"/>
      <c r="K223" s="413"/>
      <c r="L223" s="414" t="s">
        <v>507</v>
      </c>
      <c r="M223" s="415"/>
      <c r="N223" s="415"/>
      <c r="O223" s="415"/>
      <c r="P223" s="415"/>
      <c r="Q223" s="415"/>
      <c r="R223" s="415"/>
      <c r="S223" s="415"/>
      <c r="T223" s="415"/>
      <c r="U223" s="415"/>
      <c r="V223" s="415"/>
      <c r="W223" s="415"/>
      <c r="X223" s="416"/>
      <c r="Y223" s="417">
        <v>106</v>
      </c>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370"/>
      <c r="B224" s="371"/>
      <c r="C224" s="371"/>
      <c r="D224" s="371"/>
      <c r="E224" s="371"/>
      <c r="F224" s="372"/>
      <c r="G224" s="411" t="s">
        <v>480</v>
      </c>
      <c r="H224" s="412"/>
      <c r="I224" s="412"/>
      <c r="J224" s="412"/>
      <c r="K224" s="413"/>
      <c r="L224" s="414" t="s">
        <v>508</v>
      </c>
      <c r="M224" s="415"/>
      <c r="N224" s="415"/>
      <c r="O224" s="415"/>
      <c r="P224" s="415"/>
      <c r="Q224" s="415"/>
      <c r="R224" s="415"/>
      <c r="S224" s="415"/>
      <c r="T224" s="415"/>
      <c r="U224" s="415"/>
      <c r="V224" s="415"/>
      <c r="W224" s="415"/>
      <c r="X224" s="416"/>
      <c r="Y224" s="417">
        <v>80</v>
      </c>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370"/>
      <c r="B225" s="371"/>
      <c r="C225" s="371"/>
      <c r="D225" s="371"/>
      <c r="E225" s="371"/>
      <c r="F225" s="372"/>
      <c r="G225" s="411" t="s">
        <v>223</v>
      </c>
      <c r="H225" s="412"/>
      <c r="I225" s="412"/>
      <c r="J225" s="412"/>
      <c r="K225" s="413"/>
      <c r="L225" s="414" t="s">
        <v>509</v>
      </c>
      <c r="M225" s="415"/>
      <c r="N225" s="415"/>
      <c r="O225" s="415"/>
      <c r="P225" s="415"/>
      <c r="Q225" s="415"/>
      <c r="R225" s="415"/>
      <c r="S225" s="415"/>
      <c r="T225" s="415"/>
      <c r="U225" s="415"/>
      <c r="V225" s="415"/>
      <c r="W225" s="415"/>
      <c r="X225" s="416"/>
      <c r="Y225" s="417">
        <v>5</v>
      </c>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t="s">
        <v>493</v>
      </c>
      <c r="H226" s="412"/>
      <c r="I226" s="412"/>
      <c r="J226" s="412"/>
      <c r="K226" s="413"/>
      <c r="L226" s="414" t="s">
        <v>501</v>
      </c>
      <c r="M226" s="415"/>
      <c r="N226" s="415"/>
      <c r="O226" s="415"/>
      <c r="P226" s="415"/>
      <c r="Q226" s="415"/>
      <c r="R226" s="415"/>
      <c r="S226" s="415"/>
      <c r="T226" s="415"/>
      <c r="U226" s="415"/>
      <c r="V226" s="415"/>
      <c r="W226" s="415"/>
      <c r="X226" s="416"/>
      <c r="Y226" s="417">
        <v>45</v>
      </c>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277</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8</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63" customHeight="1" x14ac:dyDescent="0.15">
      <c r="A236" s="573">
        <v>1</v>
      </c>
      <c r="B236" s="573">
        <v>1</v>
      </c>
      <c r="C236" s="575" t="s">
        <v>545</v>
      </c>
      <c r="D236" s="574"/>
      <c r="E236" s="574"/>
      <c r="F236" s="574"/>
      <c r="G236" s="574"/>
      <c r="H236" s="574"/>
      <c r="I236" s="574"/>
      <c r="J236" s="574"/>
      <c r="K236" s="574"/>
      <c r="L236" s="574"/>
      <c r="M236" s="575" t="s">
        <v>546</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2100</v>
      </c>
      <c r="AL236" s="577"/>
      <c r="AM236" s="577"/>
      <c r="AN236" s="577"/>
      <c r="AO236" s="577"/>
      <c r="AP236" s="578"/>
      <c r="AQ236" s="575" t="s">
        <v>547</v>
      </c>
      <c r="AR236" s="574"/>
      <c r="AS236" s="574"/>
      <c r="AT236" s="574"/>
      <c r="AU236" s="576" t="s">
        <v>548</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401</v>
      </c>
      <c r="D268" s="241"/>
      <c r="E268" s="241"/>
      <c r="F268" s="241"/>
      <c r="G268" s="241"/>
      <c r="H268" s="241"/>
      <c r="I268" s="241"/>
      <c r="J268" s="241"/>
      <c r="K268" s="241"/>
      <c r="L268" s="241"/>
      <c r="M268" s="241" t="s">
        <v>402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403</v>
      </c>
      <c r="AL268" s="241"/>
      <c r="AM268" s="241"/>
      <c r="AN268" s="241"/>
      <c r="AO268" s="241"/>
      <c r="AP268" s="241"/>
      <c r="AQ268" s="241" t="s">
        <v>23</v>
      </c>
      <c r="AR268" s="241"/>
      <c r="AS268" s="241"/>
      <c r="AT268" s="241"/>
      <c r="AU268" s="92" t="s">
        <v>24</v>
      </c>
      <c r="AV268" s="93"/>
      <c r="AW268" s="93"/>
      <c r="AX268" s="580"/>
    </row>
    <row r="269" spans="1:50" ht="51.75" customHeight="1" x14ac:dyDescent="0.15">
      <c r="A269" s="573">
        <v>1</v>
      </c>
      <c r="B269" s="573">
        <v>1</v>
      </c>
      <c r="C269" s="575" t="s">
        <v>549</v>
      </c>
      <c r="D269" s="574"/>
      <c r="E269" s="574"/>
      <c r="F269" s="574"/>
      <c r="G269" s="574"/>
      <c r="H269" s="574"/>
      <c r="I269" s="574"/>
      <c r="J269" s="574"/>
      <c r="K269" s="574"/>
      <c r="L269" s="574"/>
      <c r="M269" s="575" t="s">
        <v>550</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1945</v>
      </c>
      <c r="AL269" s="577"/>
      <c r="AM269" s="577"/>
      <c r="AN269" s="577"/>
      <c r="AO269" s="577"/>
      <c r="AP269" s="578"/>
      <c r="AQ269" s="575" t="s">
        <v>547</v>
      </c>
      <c r="AR269" s="574"/>
      <c r="AS269" s="574"/>
      <c r="AT269" s="574"/>
      <c r="AU269" s="576" t="s">
        <v>464</v>
      </c>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401</v>
      </c>
      <c r="D301" s="241"/>
      <c r="E301" s="241"/>
      <c r="F301" s="241"/>
      <c r="G301" s="241"/>
      <c r="H301" s="241"/>
      <c r="I301" s="241"/>
      <c r="J301" s="241"/>
      <c r="K301" s="241"/>
      <c r="L301" s="241"/>
      <c r="M301" s="241" t="s">
        <v>402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403</v>
      </c>
      <c r="AL301" s="241"/>
      <c r="AM301" s="241"/>
      <c r="AN301" s="241"/>
      <c r="AO301" s="241"/>
      <c r="AP301" s="241"/>
      <c r="AQ301" s="241" t="s">
        <v>23</v>
      </c>
      <c r="AR301" s="241"/>
      <c r="AS301" s="241"/>
      <c r="AT301" s="241"/>
      <c r="AU301" s="92" t="s">
        <v>24</v>
      </c>
      <c r="AV301" s="93"/>
      <c r="AW301" s="93"/>
      <c r="AX301" s="580"/>
    </row>
    <row r="302" spans="1:50" ht="72.75" customHeight="1" x14ac:dyDescent="0.15">
      <c r="A302" s="573">
        <v>1</v>
      </c>
      <c r="B302" s="573">
        <v>1</v>
      </c>
      <c r="C302" s="575" t="s">
        <v>551</v>
      </c>
      <c r="D302" s="574"/>
      <c r="E302" s="574"/>
      <c r="F302" s="574"/>
      <c r="G302" s="574"/>
      <c r="H302" s="574"/>
      <c r="I302" s="574"/>
      <c r="J302" s="574"/>
      <c r="K302" s="574"/>
      <c r="L302" s="574"/>
      <c r="M302" s="575" t="s">
        <v>552</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181</v>
      </c>
      <c r="AL302" s="577"/>
      <c r="AM302" s="577"/>
      <c r="AN302" s="577"/>
      <c r="AO302" s="577"/>
      <c r="AP302" s="578"/>
      <c r="AQ302" s="575" t="s">
        <v>547</v>
      </c>
      <c r="AR302" s="574"/>
      <c r="AS302" s="574"/>
      <c r="AT302" s="574"/>
      <c r="AU302" s="576" t="s">
        <v>464</v>
      </c>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1" t="s">
        <v>401</v>
      </c>
      <c r="D334" s="241"/>
      <c r="E334" s="241"/>
      <c r="F334" s="241"/>
      <c r="G334" s="241"/>
      <c r="H334" s="241"/>
      <c r="I334" s="241"/>
      <c r="J334" s="241"/>
      <c r="K334" s="241"/>
      <c r="L334" s="241"/>
      <c r="M334" s="241" t="s">
        <v>402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403</v>
      </c>
      <c r="AL334" s="241"/>
      <c r="AM334" s="241"/>
      <c r="AN334" s="241"/>
      <c r="AO334" s="241"/>
      <c r="AP334" s="241"/>
      <c r="AQ334" s="241" t="s">
        <v>23</v>
      </c>
      <c r="AR334" s="241"/>
      <c r="AS334" s="241"/>
      <c r="AT334" s="241"/>
      <c r="AU334" s="92" t="s">
        <v>24</v>
      </c>
      <c r="AV334" s="93"/>
      <c r="AW334" s="93"/>
      <c r="AX334" s="580"/>
    </row>
    <row r="335" spans="1:50" ht="70.5" customHeight="1" x14ac:dyDescent="0.15">
      <c r="A335" s="573">
        <v>1</v>
      </c>
      <c r="B335" s="573">
        <v>1</v>
      </c>
      <c r="C335" s="575" t="s">
        <v>551</v>
      </c>
      <c r="D335" s="574"/>
      <c r="E335" s="574"/>
      <c r="F335" s="574"/>
      <c r="G335" s="574"/>
      <c r="H335" s="574"/>
      <c r="I335" s="574"/>
      <c r="J335" s="574"/>
      <c r="K335" s="574"/>
      <c r="L335" s="574"/>
      <c r="M335" s="575" t="s">
        <v>553</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v>277</v>
      </c>
      <c r="AL335" s="577"/>
      <c r="AM335" s="577"/>
      <c r="AN335" s="577"/>
      <c r="AO335" s="577"/>
      <c r="AP335" s="578"/>
      <c r="AQ335" s="575" t="s">
        <v>554</v>
      </c>
      <c r="AR335" s="574"/>
      <c r="AS335" s="574"/>
      <c r="AT335" s="574"/>
      <c r="AU335" s="576" t="s">
        <v>464</v>
      </c>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1" t="s">
        <v>401</v>
      </c>
      <c r="D367" s="241"/>
      <c r="E367" s="241"/>
      <c r="F367" s="241"/>
      <c r="G367" s="241"/>
      <c r="H367" s="241"/>
      <c r="I367" s="241"/>
      <c r="J367" s="241"/>
      <c r="K367" s="241"/>
      <c r="L367" s="241"/>
      <c r="M367" s="241" t="s">
        <v>402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403</v>
      </c>
      <c r="AL367" s="241"/>
      <c r="AM367" s="241"/>
      <c r="AN367" s="241"/>
      <c r="AO367" s="241"/>
      <c r="AP367" s="241"/>
      <c r="AQ367" s="241" t="s">
        <v>23</v>
      </c>
      <c r="AR367" s="241"/>
      <c r="AS367" s="241"/>
      <c r="AT367" s="241"/>
      <c r="AU367" s="92" t="s">
        <v>24</v>
      </c>
      <c r="AV367" s="93"/>
      <c r="AW367" s="93"/>
      <c r="AX367" s="580"/>
    </row>
    <row r="368" spans="1:50" ht="24" customHeight="1" x14ac:dyDescent="0.15">
      <c r="A368" s="573">
        <v>1</v>
      </c>
      <c r="B368" s="573">
        <v>1</v>
      </c>
      <c r="C368" s="575" t="s">
        <v>555</v>
      </c>
      <c r="D368" s="574"/>
      <c r="E368" s="574"/>
      <c r="F368" s="574"/>
      <c r="G368" s="574"/>
      <c r="H368" s="574"/>
      <c r="I368" s="574"/>
      <c r="J368" s="574"/>
      <c r="K368" s="574"/>
      <c r="L368" s="574"/>
      <c r="M368" s="575" t="s">
        <v>556</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v>80</v>
      </c>
      <c r="AL368" s="577"/>
      <c r="AM368" s="577"/>
      <c r="AN368" s="577"/>
      <c r="AO368" s="577"/>
      <c r="AP368" s="578"/>
      <c r="AQ368" s="575">
        <v>1</v>
      </c>
      <c r="AR368" s="574"/>
      <c r="AS368" s="574"/>
      <c r="AT368" s="574"/>
      <c r="AU368" s="576">
        <v>99.5</v>
      </c>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41" t="s">
        <v>401</v>
      </c>
      <c r="D400" s="241"/>
      <c r="E400" s="241"/>
      <c r="F400" s="241"/>
      <c r="G400" s="241"/>
      <c r="H400" s="241"/>
      <c r="I400" s="241"/>
      <c r="J400" s="241"/>
      <c r="K400" s="241"/>
      <c r="L400" s="241"/>
      <c r="M400" s="241" t="s">
        <v>402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403</v>
      </c>
      <c r="AL400" s="241"/>
      <c r="AM400" s="241"/>
      <c r="AN400" s="241"/>
      <c r="AO400" s="241"/>
      <c r="AP400" s="241"/>
      <c r="AQ400" s="241" t="s">
        <v>23</v>
      </c>
      <c r="AR400" s="241"/>
      <c r="AS400" s="241"/>
      <c r="AT400" s="241"/>
      <c r="AU400" s="92" t="s">
        <v>24</v>
      </c>
      <c r="AV400" s="93"/>
      <c r="AW400" s="93"/>
      <c r="AX400" s="580"/>
    </row>
    <row r="401" spans="1:50" ht="24" customHeight="1" x14ac:dyDescent="0.15">
      <c r="A401" s="573">
        <v>1</v>
      </c>
      <c r="B401" s="573">
        <v>1</v>
      </c>
      <c r="C401" s="575" t="s">
        <v>557</v>
      </c>
      <c r="D401" s="574"/>
      <c r="E401" s="574"/>
      <c r="F401" s="574"/>
      <c r="G401" s="574"/>
      <c r="H401" s="574"/>
      <c r="I401" s="574"/>
      <c r="J401" s="574"/>
      <c r="K401" s="574"/>
      <c r="L401" s="574"/>
      <c r="M401" s="575" t="s">
        <v>558</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v>12</v>
      </c>
      <c r="AL401" s="577"/>
      <c r="AM401" s="577"/>
      <c r="AN401" s="577"/>
      <c r="AO401" s="577"/>
      <c r="AP401" s="578"/>
      <c r="AQ401" s="575" t="s">
        <v>554</v>
      </c>
      <c r="AR401" s="574"/>
      <c r="AS401" s="574"/>
      <c r="AT401" s="574"/>
      <c r="AU401" s="576" t="s">
        <v>464</v>
      </c>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41" t="s">
        <v>401</v>
      </c>
      <c r="D433" s="241"/>
      <c r="E433" s="241"/>
      <c r="F433" s="241"/>
      <c r="G433" s="241"/>
      <c r="H433" s="241"/>
      <c r="I433" s="241"/>
      <c r="J433" s="241"/>
      <c r="K433" s="241"/>
      <c r="L433" s="241"/>
      <c r="M433" s="241" t="s">
        <v>402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403</v>
      </c>
      <c r="AL433" s="241"/>
      <c r="AM433" s="241"/>
      <c r="AN433" s="241"/>
      <c r="AO433" s="241"/>
      <c r="AP433" s="241"/>
      <c r="AQ433" s="241" t="s">
        <v>23</v>
      </c>
      <c r="AR433" s="241"/>
      <c r="AS433" s="241"/>
      <c r="AT433" s="241"/>
      <c r="AU433" s="92" t="s">
        <v>24</v>
      </c>
      <c r="AV433" s="93"/>
      <c r="AW433" s="93"/>
      <c r="AX433" s="580"/>
    </row>
    <row r="434" spans="1:50" ht="53.25" customHeight="1" x14ac:dyDescent="0.15">
      <c r="A434" s="573">
        <v>1</v>
      </c>
      <c r="B434" s="573">
        <v>1</v>
      </c>
      <c r="C434" s="575" t="s">
        <v>559</v>
      </c>
      <c r="D434" s="574"/>
      <c r="E434" s="574"/>
      <c r="F434" s="574"/>
      <c r="G434" s="574"/>
      <c r="H434" s="574"/>
      <c r="I434" s="574"/>
      <c r="J434" s="574"/>
      <c r="K434" s="574"/>
      <c r="L434" s="574"/>
      <c r="M434" s="575" t="s">
        <v>560</v>
      </c>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v>4</v>
      </c>
      <c r="AL434" s="577"/>
      <c r="AM434" s="577"/>
      <c r="AN434" s="577"/>
      <c r="AO434" s="577"/>
      <c r="AP434" s="578"/>
      <c r="AQ434" s="575" t="s">
        <v>554</v>
      </c>
      <c r="AR434" s="574"/>
      <c r="AS434" s="574"/>
      <c r="AT434" s="574"/>
      <c r="AU434" s="576" t="s">
        <v>464</v>
      </c>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41" t="s">
        <v>401</v>
      </c>
      <c r="D466" s="241"/>
      <c r="E466" s="241"/>
      <c r="F466" s="241"/>
      <c r="G466" s="241"/>
      <c r="H466" s="241"/>
      <c r="I466" s="241"/>
      <c r="J466" s="241"/>
      <c r="K466" s="241"/>
      <c r="L466" s="241"/>
      <c r="M466" s="241" t="s">
        <v>402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403</v>
      </c>
      <c r="AL466" s="241"/>
      <c r="AM466" s="241"/>
      <c r="AN466" s="241"/>
      <c r="AO466" s="241"/>
      <c r="AP466" s="241"/>
      <c r="AQ466" s="241" t="s">
        <v>23</v>
      </c>
      <c r="AR466" s="241"/>
      <c r="AS466" s="241"/>
      <c r="AT466" s="241"/>
      <c r="AU466" s="92" t="s">
        <v>24</v>
      </c>
      <c r="AV466" s="93"/>
      <c r="AW466" s="93"/>
      <c r="AX466" s="580"/>
    </row>
    <row r="467" spans="1:50" ht="49.5" customHeight="1" x14ac:dyDescent="0.15">
      <c r="A467" s="573">
        <v>1</v>
      </c>
      <c r="B467" s="573">
        <v>1</v>
      </c>
      <c r="C467" s="575" t="s">
        <v>561</v>
      </c>
      <c r="D467" s="574"/>
      <c r="E467" s="574"/>
      <c r="F467" s="574"/>
      <c r="G467" s="574"/>
      <c r="H467" s="574"/>
      <c r="I467" s="574"/>
      <c r="J467" s="574"/>
      <c r="K467" s="574"/>
      <c r="L467" s="574"/>
      <c r="M467" s="575" t="s">
        <v>562</v>
      </c>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v>8</v>
      </c>
      <c r="AL467" s="577"/>
      <c r="AM467" s="577"/>
      <c r="AN467" s="577"/>
      <c r="AO467" s="577"/>
      <c r="AP467" s="578"/>
      <c r="AQ467" s="575" t="s">
        <v>554</v>
      </c>
      <c r="AR467" s="574"/>
      <c r="AS467" s="574"/>
      <c r="AT467" s="574"/>
      <c r="AU467" s="576" t="s">
        <v>464</v>
      </c>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57">
      <formula>IF(RIGHT(TEXT(P14,"0.#"),1)=".",FALSE,TRUE)</formula>
    </cfRule>
    <cfRule type="expression" dxfId="950" priority="558">
      <formula>IF(RIGHT(TEXT(P14,"0.#"),1)=".",TRUE,FALSE)</formula>
    </cfRule>
  </conditionalFormatting>
  <conditionalFormatting sqref="AE23:AI23">
    <cfRule type="expression" dxfId="949" priority="547">
      <formula>IF(RIGHT(TEXT(AE23,"0.#"),1)=".",FALSE,TRUE)</formula>
    </cfRule>
    <cfRule type="expression" dxfId="948" priority="548">
      <formula>IF(RIGHT(TEXT(AE23,"0.#"),1)=".",TRUE,FALSE)</formula>
    </cfRule>
  </conditionalFormatting>
  <conditionalFormatting sqref="AE69:AN69">
    <cfRule type="expression" dxfId="947" priority="479">
      <formula>IF(RIGHT(TEXT(AE69,"0.#"),1)=".",FALSE,TRUE)</formula>
    </cfRule>
    <cfRule type="expression" dxfId="946" priority="480">
      <formula>IF(RIGHT(TEXT(AE69,"0.#"),1)=".",TRUE,FALSE)</formula>
    </cfRule>
  </conditionalFormatting>
  <conditionalFormatting sqref="AE83:AI83">
    <cfRule type="expression" dxfId="945" priority="461">
      <formula>IF(RIGHT(TEXT(AE83,"0.#"),1)=".",FALSE,TRUE)</formula>
    </cfRule>
    <cfRule type="expression" dxfId="944" priority="462">
      <formula>IF(RIGHT(TEXT(AE83,"0.#"),1)=".",TRUE,FALSE)</formula>
    </cfRule>
  </conditionalFormatting>
  <conditionalFormatting sqref="AJ83:AX83">
    <cfRule type="expression" dxfId="943" priority="459">
      <formula>IF(RIGHT(TEXT(AJ83,"0.#"),1)=".",FALSE,TRUE)</formula>
    </cfRule>
    <cfRule type="expression" dxfId="942" priority="460">
      <formula>IF(RIGHT(TEXT(AJ83,"0.#"),1)=".",TRUE,FALSE)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P16:AQ17 P15:AX15 P13:AX13">
    <cfRule type="expression" dxfId="925" priority="255">
      <formula>IF(RIGHT(TEXT(P13,"0.#"),1)=".",FALSE,TRUE)</formula>
    </cfRule>
    <cfRule type="expression" dxfId="924" priority="256">
      <formula>IF(RIGHT(TEXT(P13,"0.#"),1)=".",TRUE,FALSE)</formula>
    </cfRule>
  </conditionalFormatting>
  <conditionalFormatting sqref="P19:AJ19">
    <cfRule type="expression" dxfId="923" priority="253">
      <formula>IF(RIGHT(TEXT(P19,"0.#"),1)=".",FALSE,TRUE)</formula>
    </cfRule>
    <cfRule type="expression" dxfId="922" priority="254">
      <formula>IF(RIGHT(TEXT(P19,"0.#"),1)=".",TRUE,FALSE)</formula>
    </cfRule>
  </conditionalFormatting>
  <conditionalFormatting sqref="AE55:AX55 AJ54:AS54">
    <cfRule type="expression" dxfId="921" priority="249">
      <formula>IF(RIGHT(TEXT(AE54,"0.#"),1)=".",FALSE,TRUE)</formula>
    </cfRule>
    <cfRule type="expression" dxfId="920" priority="250">
      <formula>IF(RIGHT(TEXT(AE54,"0.#"),1)=".",TRUE,FALSE)</formula>
    </cfRule>
  </conditionalFormatting>
  <conditionalFormatting sqref="AE68:AN68">
    <cfRule type="expression" dxfId="919" priority="245">
      <formula>IF(RIGHT(TEXT(AE68,"0.#"),1)=".",FALSE,TRUE)</formula>
    </cfRule>
    <cfRule type="expression" dxfId="918" priority="246">
      <formula>IF(RIGHT(TEXT(AE68,"0.#"),1)=".",TRUE,FALSE)</formula>
    </cfRule>
  </conditionalFormatting>
  <conditionalFormatting sqref="AE95:AI95 AE92:AI92 AE89:AI89 AE86:AI86">
    <cfRule type="expression" dxfId="917" priority="243">
      <formula>IF(RIGHT(TEXT(AE86,"0.#"),1)=".",FALSE,TRUE)</formula>
    </cfRule>
    <cfRule type="expression" dxfId="916" priority="244">
      <formula>IF(RIGHT(TEXT(AE86,"0.#"),1)=".",TRUE,FALSE)</formula>
    </cfRule>
  </conditionalFormatting>
  <conditionalFormatting sqref="AJ95:AX95 AJ92:AX92 AJ89:AX89 AJ86:AX86">
    <cfRule type="expression" dxfId="915" priority="241">
      <formula>IF(RIGHT(TEXT(AJ86,"0.#"),1)=".",FALSE,TRUE)</formula>
    </cfRule>
    <cfRule type="expression" dxfId="914" priority="242">
      <formula>IF(RIGHT(TEXT(AJ86,"0.#"),1)=".",TRUE,FALSE)</formula>
    </cfRule>
  </conditionalFormatting>
  <conditionalFormatting sqref="L100:L103 L98">
    <cfRule type="expression" dxfId="913" priority="239">
      <formula>IF(RIGHT(TEXT(L98,"0.#"),1)=".",FALSE,TRUE)</formula>
    </cfRule>
    <cfRule type="expression" dxfId="912" priority="240">
      <formula>IF(RIGHT(TEXT(L98,"0.#"),1)=".",TRUE,FALSE)</formula>
    </cfRule>
  </conditionalFormatting>
  <conditionalFormatting sqref="R98">
    <cfRule type="expression" dxfId="911" priority="235">
      <formula>IF(RIGHT(TEXT(R98,"0.#"),1)=".",FALSE,TRUE)</formula>
    </cfRule>
    <cfRule type="expression" dxfId="910" priority="236">
      <formula>IF(RIGHT(TEXT(R98,"0.#"),1)=".",TRUE,FALSE)</formula>
    </cfRule>
  </conditionalFormatting>
  <conditionalFormatting sqref="R99:R103">
    <cfRule type="expression" dxfId="909" priority="233">
      <formula>IF(RIGHT(TEXT(R99,"0.#"),1)=".",FALSE,TRUE)</formula>
    </cfRule>
    <cfRule type="expression" dxfId="908" priority="234">
      <formula>IF(RIGHT(TEXT(R99,"0.#"),1)=".",TRUE,FALSE)</formula>
    </cfRule>
  </conditionalFormatting>
  <conditionalFormatting sqref="Y182:Y189 Y180">
    <cfRule type="expression" dxfId="907" priority="231">
      <formula>IF(RIGHT(TEXT(Y180,"0.#"),1)=".",FALSE,TRUE)</formula>
    </cfRule>
    <cfRule type="expression" dxfId="906" priority="232">
      <formula>IF(RIGHT(TEXT(Y180,"0.#"),1)=".",TRUE,FALSE)</formula>
    </cfRule>
  </conditionalFormatting>
  <conditionalFormatting sqref="AU181">
    <cfRule type="expression" dxfId="905" priority="229">
      <formula>IF(RIGHT(TEXT(AU181,"0.#"),1)=".",FALSE,TRUE)</formula>
    </cfRule>
    <cfRule type="expression" dxfId="904" priority="230">
      <formula>IF(RIGHT(TEXT(AU181,"0.#"),1)=".",TRUE,FALSE)</formula>
    </cfRule>
  </conditionalFormatting>
  <conditionalFormatting sqref="AU190">
    <cfRule type="expression" dxfId="903" priority="227">
      <formula>IF(RIGHT(TEXT(AU190,"0.#"),1)=".",FALSE,TRUE)</formula>
    </cfRule>
    <cfRule type="expression" dxfId="902" priority="228">
      <formula>IF(RIGHT(TEXT(AU190,"0.#"),1)=".",TRUE,FALSE)</formula>
    </cfRule>
  </conditionalFormatting>
  <conditionalFormatting sqref="AU182:AU189 AU180">
    <cfRule type="expression" dxfId="901" priority="225">
      <formula>IF(RIGHT(TEXT(AU180,"0.#"),1)=".",FALSE,TRUE)</formula>
    </cfRule>
    <cfRule type="expression" dxfId="900" priority="226">
      <formula>IF(RIGHT(TEXT(AU180,"0.#"),1)=".",TRUE,FALSE)</formula>
    </cfRule>
  </conditionalFormatting>
  <conditionalFormatting sqref="Y220 Y207 Y194">
    <cfRule type="expression" dxfId="899" priority="211">
      <formula>IF(RIGHT(TEXT(Y194,"0.#"),1)=".",FALSE,TRUE)</formula>
    </cfRule>
    <cfRule type="expression" dxfId="898" priority="212">
      <formula>IF(RIGHT(TEXT(Y194,"0.#"),1)=".",TRUE,FALSE)</formula>
    </cfRule>
  </conditionalFormatting>
  <conditionalFormatting sqref="Y229 Y216 Y203">
    <cfRule type="expression" dxfId="897" priority="209">
      <formula>IF(RIGHT(TEXT(Y203,"0.#"),1)=".",FALSE,TRUE)</formula>
    </cfRule>
    <cfRule type="expression" dxfId="896" priority="210">
      <formula>IF(RIGHT(TEXT(Y203,"0.#"),1)=".",TRUE,FALSE)</formula>
    </cfRule>
  </conditionalFormatting>
  <conditionalFormatting sqref="Y221:Y224 Y219 Y208:Y215 Y206 Y195:Y202 Y193 Y227:Y228">
    <cfRule type="expression" dxfId="895" priority="207">
      <formula>IF(RIGHT(TEXT(Y193,"0.#"),1)=".",FALSE,TRUE)</formula>
    </cfRule>
    <cfRule type="expression" dxfId="894" priority="208">
      <formula>IF(RIGHT(TEXT(Y193,"0.#"),1)=".",TRUE,FALSE)</formula>
    </cfRule>
  </conditionalFormatting>
  <conditionalFormatting sqref="AU220 AU207 AU194">
    <cfRule type="expression" dxfId="893" priority="205">
      <formula>IF(RIGHT(TEXT(AU194,"0.#"),1)=".",FALSE,TRUE)</formula>
    </cfRule>
    <cfRule type="expression" dxfId="892" priority="206">
      <formula>IF(RIGHT(TEXT(AU194,"0.#"),1)=".",TRUE,FALSE)</formula>
    </cfRule>
  </conditionalFormatting>
  <conditionalFormatting sqref="AU229 AU216 AU203">
    <cfRule type="expression" dxfId="891" priority="203">
      <formula>IF(RIGHT(TEXT(AU203,"0.#"),1)=".",FALSE,TRUE)</formula>
    </cfRule>
    <cfRule type="expression" dxfId="890" priority="204">
      <formula>IF(RIGHT(TEXT(AU203,"0.#"),1)=".",TRUE,FALSE)</formula>
    </cfRule>
  </conditionalFormatting>
  <conditionalFormatting sqref="AU221:AU228 AU219 AU208:AU215 AU206 AU195:AU202 AU193">
    <cfRule type="expression" dxfId="889" priority="201">
      <formula>IF(RIGHT(TEXT(AU193,"0.#"),1)=".",FALSE,TRUE)</formula>
    </cfRule>
    <cfRule type="expression" dxfId="888" priority="202">
      <formula>IF(RIGHT(TEXT(AU193,"0.#"),1)=".",TRUE,FALSE)</formula>
    </cfRule>
  </conditionalFormatting>
  <conditionalFormatting sqref="AE56:AI56">
    <cfRule type="expression" dxfId="887" priority="175">
      <formula>IF(AND(AE56&gt;=0, RIGHT(TEXT(AE56,"0.#"),1)&lt;&gt;"."),TRUE,FALSE)</formula>
    </cfRule>
    <cfRule type="expression" dxfId="886" priority="176">
      <formula>IF(AND(AE56&gt;=0, RIGHT(TEXT(AE56,"0.#"),1)="."),TRUE,FALSE)</formula>
    </cfRule>
    <cfRule type="expression" dxfId="885" priority="177">
      <formula>IF(AND(AE56&lt;0, RIGHT(TEXT(AE56,"0.#"),1)&lt;&gt;"."),TRUE,FALSE)</formula>
    </cfRule>
    <cfRule type="expression" dxfId="884" priority="178">
      <formula>IF(AND(AE56&lt;0, RIGHT(TEXT(AE56,"0.#"),1)="."),TRUE,FALSE)</formula>
    </cfRule>
  </conditionalFormatting>
  <conditionalFormatting sqref="AJ56:AS56">
    <cfRule type="expression" dxfId="883" priority="171">
      <formula>IF(AND(AJ56&gt;=0, RIGHT(TEXT(AJ56,"0.#"),1)&lt;&gt;"."),TRUE,FALSE)</formula>
    </cfRule>
    <cfRule type="expression" dxfId="882" priority="172">
      <formula>IF(AND(AJ56&gt;=0, RIGHT(TEXT(AJ56,"0.#"),1)="."),TRUE,FALSE)</formula>
    </cfRule>
    <cfRule type="expression" dxfId="881" priority="173">
      <formula>IF(AND(AJ56&lt;0, RIGHT(TEXT(AJ56,"0.#"),1)&lt;&gt;"."),TRUE,FALSE)</formula>
    </cfRule>
    <cfRule type="expression" dxfId="880" priority="174">
      <formula>IF(AND(AJ56&lt;0, RIGHT(TEXT(AJ56,"0.#"),1)="."),TRUE,FALSE)</formula>
    </cfRule>
  </conditionalFormatting>
  <conditionalFormatting sqref="AK237:AK265">
    <cfRule type="expression" dxfId="879" priority="159">
      <formula>IF(RIGHT(TEXT(AK237,"0.#"),1)=".",FALSE,TRUE)</formula>
    </cfRule>
    <cfRule type="expression" dxfId="878" priority="160">
      <formula>IF(RIGHT(TEXT(AK237,"0.#"),1)=".",TRUE,FALSE)</formula>
    </cfRule>
  </conditionalFormatting>
  <conditionalFormatting sqref="AU237:AX265">
    <cfRule type="expression" dxfId="877" priority="155">
      <formula>IF(AND(AU237&gt;=0, RIGHT(TEXT(AU237,"0.#"),1)&lt;&gt;"."),TRUE,FALSE)</formula>
    </cfRule>
    <cfRule type="expression" dxfId="876" priority="156">
      <formula>IF(AND(AU237&gt;=0, RIGHT(TEXT(AU237,"0.#"),1)="."),TRUE,FALSE)</formula>
    </cfRule>
    <cfRule type="expression" dxfId="875" priority="157">
      <formula>IF(AND(AU237&lt;0, RIGHT(TEXT(AU237,"0.#"),1)&lt;&gt;"."),TRUE,FALSE)</formula>
    </cfRule>
    <cfRule type="expression" dxfId="874" priority="158">
      <formula>IF(AND(AU237&lt;0, RIGHT(TEXT(AU237,"0.#"),1)="."),TRUE,FALSE)</formula>
    </cfRule>
  </conditionalFormatting>
  <conditionalFormatting sqref="AK269">
    <cfRule type="expression" dxfId="873" priority="153">
      <formula>IF(RIGHT(TEXT(AK269,"0.#"),1)=".",FALSE,TRUE)</formula>
    </cfRule>
    <cfRule type="expression" dxfId="872" priority="154">
      <formula>IF(RIGHT(TEXT(AK269,"0.#"),1)=".",TRUE,FALSE)</formula>
    </cfRule>
  </conditionalFormatting>
  <conditionalFormatting sqref="AU269:AX269">
    <cfRule type="expression" dxfId="871" priority="149">
      <formula>IF(AND(AU269&gt;=0, RIGHT(TEXT(AU269,"0.#"),1)&lt;&gt;"."),TRUE,FALSE)</formula>
    </cfRule>
    <cfRule type="expression" dxfId="870" priority="150">
      <formula>IF(AND(AU269&gt;=0, RIGHT(TEXT(AU269,"0.#"),1)="."),TRUE,FALSE)</formula>
    </cfRule>
    <cfRule type="expression" dxfId="869" priority="151">
      <formula>IF(AND(AU269&lt;0, RIGHT(TEXT(AU269,"0.#"),1)&lt;&gt;"."),TRUE,FALSE)</formula>
    </cfRule>
    <cfRule type="expression" dxfId="868" priority="152">
      <formula>IF(AND(AU269&lt;0, RIGHT(TEXT(AU269,"0.#"),1)="."),TRUE,FALSE)</formula>
    </cfRule>
  </conditionalFormatting>
  <conditionalFormatting sqref="AK270:AK298">
    <cfRule type="expression" dxfId="867" priority="147">
      <formula>IF(RIGHT(TEXT(AK270,"0.#"),1)=".",FALSE,TRUE)</formula>
    </cfRule>
    <cfRule type="expression" dxfId="866" priority="148">
      <formula>IF(RIGHT(TEXT(AK270,"0.#"),1)=".",TRUE,FALSE)</formula>
    </cfRule>
  </conditionalFormatting>
  <conditionalFormatting sqref="AU270:AX298">
    <cfRule type="expression" dxfId="865" priority="143">
      <formula>IF(AND(AU270&gt;=0, RIGHT(TEXT(AU270,"0.#"),1)&lt;&gt;"."),TRUE,FALSE)</formula>
    </cfRule>
    <cfRule type="expression" dxfId="864" priority="144">
      <formula>IF(AND(AU270&gt;=0, RIGHT(TEXT(AU270,"0.#"),1)="."),TRUE,FALSE)</formula>
    </cfRule>
    <cfRule type="expression" dxfId="863" priority="145">
      <formula>IF(AND(AU270&lt;0, RIGHT(TEXT(AU270,"0.#"),1)&lt;&gt;"."),TRUE,FALSE)</formula>
    </cfRule>
    <cfRule type="expression" dxfId="862" priority="146">
      <formula>IF(AND(AU270&lt;0, RIGHT(TEXT(AU270,"0.#"),1)="."),TRUE,FALSE)</formula>
    </cfRule>
  </conditionalFormatting>
  <conditionalFormatting sqref="AK302">
    <cfRule type="expression" dxfId="861" priority="141">
      <formula>IF(RIGHT(TEXT(AK302,"0.#"),1)=".",FALSE,TRUE)</formula>
    </cfRule>
    <cfRule type="expression" dxfId="860" priority="142">
      <formula>IF(RIGHT(TEXT(AK302,"0.#"),1)=".",TRUE,FALSE)</formula>
    </cfRule>
  </conditionalFormatting>
  <conditionalFormatting sqref="AU302:AX302">
    <cfRule type="expression" dxfId="859" priority="137">
      <formula>IF(AND(AU302&gt;=0, RIGHT(TEXT(AU302,"0.#"),1)&lt;&gt;"."),TRUE,FALSE)</formula>
    </cfRule>
    <cfRule type="expression" dxfId="858" priority="138">
      <formula>IF(AND(AU302&gt;=0, RIGHT(TEXT(AU302,"0.#"),1)="."),TRUE,FALSE)</formula>
    </cfRule>
    <cfRule type="expression" dxfId="857" priority="139">
      <formula>IF(AND(AU302&lt;0, RIGHT(TEXT(AU302,"0.#"),1)&lt;&gt;"."),TRUE,FALSE)</formula>
    </cfRule>
    <cfRule type="expression" dxfId="856" priority="140">
      <formula>IF(AND(AU302&lt;0, RIGHT(TEXT(AU302,"0.#"),1)="."),TRUE,FALSE)</formula>
    </cfRule>
  </conditionalFormatting>
  <conditionalFormatting sqref="AK303:AK331">
    <cfRule type="expression" dxfId="855" priority="135">
      <formula>IF(RIGHT(TEXT(AK303,"0.#"),1)=".",FALSE,TRUE)</formula>
    </cfRule>
    <cfRule type="expression" dxfId="854" priority="136">
      <formula>IF(RIGHT(TEXT(AK303,"0.#"),1)=".",TRUE,FALSE)</formula>
    </cfRule>
  </conditionalFormatting>
  <conditionalFormatting sqref="AU303:AX331">
    <cfRule type="expression" dxfId="853" priority="131">
      <formula>IF(AND(AU303&gt;=0, RIGHT(TEXT(AU303,"0.#"),1)&lt;&gt;"."),TRUE,FALSE)</formula>
    </cfRule>
    <cfRule type="expression" dxfId="852" priority="132">
      <formula>IF(AND(AU303&gt;=0, RIGHT(TEXT(AU303,"0.#"),1)="."),TRUE,FALSE)</formula>
    </cfRule>
    <cfRule type="expression" dxfId="851" priority="133">
      <formula>IF(AND(AU303&lt;0, RIGHT(TEXT(AU303,"0.#"),1)&lt;&gt;"."),TRUE,FALSE)</formula>
    </cfRule>
    <cfRule type="expression" dxfId="850" priority="134">
      <formula>IF(AND(AU303&lt;0, RIGHT(TEXT(AU303,"0.#"),1)="."),TRUE,FALSE)</formula>
    </cfRule>
  </conditionalFormatting>
  <conditionalFormatting sqref="AK335">
    <cfRule type="expression" dxfId="849" priority="129">
      <formula>IF(RIGHT(TEXT(AK335,"0.#"),1)=".",FALSE,TRUE)</formula>
    </cfRule>
    <cfRule type="expression" dxfId="848" priority="130">
      <formula>IF(RIGHT(TEXT(AK335,"0.#"),1)=".",TRUE,FALSE)</formula>
    </cfRule>
  </conditionalFormatting>
  <conditionalFormatting sqref="AU335:AX335">
    <cfRule type="expression" dxfId="847" priority="125">
      <formula>IF(AND(AU335&gt;=0, RIGHT(TEXT(AU335,"0.#"),1)&lt;&gt;"."),TRUE,FALSE)</formula>
    </cfRule>
    <cfRule type="expression" dxfId="846" priority="126">
      <formula>IF(AND(AU335&gt;=0, RIGHT(TEXT(AU335,"0.#"),1)="."),TRUE,FALSE)</formula>
    </cfRule>
    <cfRule type="expression" dxfId="845" priority="127">
      <formula>IF(AND(AU335&lt;0, RIGHT(TEXT(AU335,"0.#"),1)&lt;&gt;"."),TRUE,FALSE)</formula>
    </cfRule>
    <cfRule type="expression" dxfId="844" priority="128">
      <formula>IF(AND(AU335&lt;0, RIGHT(TEXT(AU335,"0.#"),1)="."),TRUE,FALSE)</formula>
    </cfRule>
  </conditionalFormatting>
  <conditionalFormatting sqref="AK336:AK364">
    <cfRule type="expression" dxfId="843" priority="123">
      <formula>IF(RIGHT(TEXT(AK336,"0.#"),1)=".",FALSE,TRUE)</formula>
    </cfRule>
    <cfRule type="expression" dxfId="842" priority="124">
      <formula>IF(RIGHT(TEXT(AK336,"0.#"),1)=".",TRUE,FALSE)</formula>
    </cfRule>
  </conditionalFormatting>
  <conditionalFormatting sqref="AU336:AX364">
    <cfRule type="expression" dxfId="841" priority="119">
      <formula>IF(AND(AU336&gt;=0, RIGHT(TEXT(AU336,"0.#"),1)&lt;&gt;"."),TRUE,FALSE)</formula>
    </cfRule>
    <cfRule type="expression" dxfId="840" priority="120">
      <formula>IF(AND(AU336&gt;=0, RIGHT(TEXT(AU336,"0.#"),1)="."),TRUE,FALSE)</formula>
    </cfRule>
    <cfRule type="expression" dxfId="839" priority="121">
      <formula>IF(AND(AU336&lt;0, RIGHT(TEXT(AU336,"0.#"),1)&lt;&gt;"."),TRUE,FALSE)</formula>
    </cfRule>
    <cfRule type="expression" dxfId="838" priority="122">
      <formula>IF(AND(AU336&lt;0, RIGHT(TEXT(AU336,"0.#"),1)="."),TRUE,FALSE)</formula>
    </cfRule>
  </conditionalFormatting>
  <conditionalFormatting sqref="AK368">
    <cfRule type="expression" dxfId="837" priority="117">
      <formula>IF(RIGHT(TEXT(AK368,"0.#"),1)=".",FALSE,TRUE)</formula>
    </cfRule>
    <cfRule type="expression" dxfId="836" priority="118">
      <formula>IF(RIGHT(TEXT(AK368,"0.#"),1)=".",TRUE,FALSE)</formula>
    </cfRule>
  </conditionalFormatting>
  <conditionalFormatting sqref="AU368:AX368">
    <cfRule type="expression" dxfId="835" priority="113">
      <formula>IF(AND(AU368&gt;=0, RIGHT(TEXT(AU368,"0.#"),1)&lt;&gt;"."),TRUE,FALSE)</formula>
    </cfRule>
    <cfRule type="expression" dxfId="834" priority="114">
      <formula>IF(AND(AU368&gt;=0, RIGHT(TEXT(AU368,"0.#"),1)="."),TRUE,FALSE)</formula>
    </cfRule>
    <cfRule type="expression" dxfId="833" priority="115">
      <formula>IF(AND(AU368&lt;0, RIGHT(TEXT(AU368,"0.#"),1)&lt;&gt;"."),TRUE,FALSE)</formula>
    </cfRule>
    <cfRule type="expression" dxfId="832" priority="116">
      <formula>IF(AND(AU368&lt;0, RIGHT(TEXT(AU368,"0.#"),1)="."),TRUE,FALSE)</formula>
    </cfRule>
  </conditionalFormatting>
  <conditionalFormatting sqref="AK369:AK397">
    <cfRule type="expression" dxfId="831" priority="111">
      <formula>IF(RIGHT(TEXT(AK369,"0.#"),1)=".",FALSE,TRUE)</formula>
    </cfRule>
    <cfRule type="expression" dxfId="830" priority="112">
      <formula>IF(RIGHT(TEXT(AK369,"0.#"),1)=".",TRUE,FALSE)</formula>
    </cfRule>
  </conditionalFormatting>
  <conditionalFormatting sqref="AU369:AX397">
    <cfRule type="expression" dxfId="829" priority="107">
      <formula>IF(AND(AU369&gt;=0, RIGHT(TEXT(AU369,"0.#"),1)&lt;&gt;"."),TRUE,FALSE)</formula>
    </cfRule>
    <cfRule type="expression" dxfId="828" priority="108">
      <formula>IF(AND(AU369&gt;=0, RIGHT(TEXT(AU369,"0.#"),1)="."),TRUE,FALSE)</formula>
    </cfRule>
    <cfRule type="expression" dxfId="827" priority="109">
      <formula>IF(AND(AU369&lt;0, RIGHT(TEXT(AU369,"0.#"),1)&lt;&gt;"."),TRUE,FALSE)</formula>
    </cfRule>
    <cfRule type="expression" dxfId="826" priority="110">
      <formula>IF(AND(AU369&lt;0, RIGHT(TEXT(AU369,"0.#"),1)="."),TRUE,FALSE)</formula>
    </cfRule>
  </conditionalFormatting>
  <conditionalFormatting sqref="AK401">
    <cfRule type="expression" dxfId="825" priority="105">
      <formula>IF(RIGHT(TEXT(AK401,"0.#"),1)=".",FALSE,TRUE)</formula>
    </cfRule>
    <cfRule type="expression" dxfId="824" priority="106">
      <formula>IF(RIGHT(TEXT(AK401,"0.#"),1)=".",TRUE,FALSE)</formula>
    </cfRule>
  </conditionalFormatting>
  <conditionalFormatting sqref="AK402:AK430">
    <cfRule type="expression" dxfId="823" priority="99">
      <formula>IF(RIGHT(TEXT(AK402,"0.#"),1)=".",FALSE,TRUE)</formula>
    </cfRule>
    <cfRule type="expression" dxfId="822" priority="100">
      <formula>IF(RIGHT(TEXT(AK402,"0.#"),1)=".",TRUE,FALSE)</formula>
    </cfRule>
  </conditionalFormatting>
  <conditionalFormatting sqref="AU402:AX430">
    <cfRule type="expression" dxfId="821" priority="95">
      <formula>IF(AND(AU402&gt;=0, RIGHT(TEXT(AU402,"0.#"),1)&lt;&gt;"."),TRUE,FALSE)</formula>
    </cfRule>
    <cfRule type="expression" dxfId="820" priority="96">
      <formula>IF(AND(AU402&gt;=0, RIGHT(TEXT(AU402,"0.#"),1)="."),TRUE,FALSE)</formula>
    </cfRule>
    <cfRule type="expression" dxfId="819" priority="97">
      <formula>IF(AND(AU402&lt;0, RIGHT(TEXT(AU402,"0.#"),1)&lt;&gt;"."),TRUE,FALSE)</formula>
    </cfRule>
    <cfRule type="expression" dxfId="818" priority="98">
      <formula>IF(AND(AU402&lt;0, RIGHT(TEXT(AU402,"0.#"),1)="."),TRUE,FALSE)</formula>
    </cfRule>
  </conditionalFormatting>
  <conditionalFormatting sqref="AK434">
    <cfRule type="expression" dxfId="817" priority="93">
      <formula>IF(RIGHT(TEXT(AK434,"0.#"),1)=".",FALSE,TRUE)</formula>
    </cfRule>
    <cfRule type="expression" dxfId="816" priority="94">
      <formula>IF(RIGHT(TEXT(AK434,"0.#"),1)=".",TRUE,FALSE)</formula>
    </cfRule>
  </conditionalFormatting>
  <conditionalFormatting sqref="AK435:AK463">
    <cfRule type="expression" dxfId="815" priority="87">
      <formula>IF(RIGHT(TEXT(AK435,"0.#"),1)=".",FALSE,TRUE)</formula>
    </cfRule>
    <cfRule type="expression" dxfId="814" priority="88">
      <formula>IF(RIGHT(TEXT(AK435,"0.#"),1)=".",TRUE,FALSE)</formula>
    </cfRule>
  </conditionalFormatting>
  <conditionalFormatting sqref="AU435:AX463">
    <cfRule type="expression" dxfId="813" priority="83">
      <formula>IF(AND(AU435&gt;=0, RIGHT(TEXT(AU435,"0.#"),1)&lt;&gt;"."),TRUE,FALSE)</formula>
    </cfRule>
    <cfRule type="expression" dxfId="812" priority="84">
      <formula>IF(AND(AU435&gt;=0, RIGHT(TEXT(AU435,"0.#"),1)="."),TRUE,FALSE)</formula>
    </cfRule>
    <cfRule type="expression" dxfId="811" priority="85">
      <formula>IF(AND(AU435&lt;0, RIGHT(TEXT(AU435,"0.#"),1)&lt;&gt;"."),TRUE,FALSE)</formula>
    </cfRule>
    <cfRule type="expression" dxfId="810" priority="86">
      <formula>IF(AND(AU435&lt;0, RIGHT(TEXT(AU435,"0.#"),1)="."),TRUE,FALSE)</formula>
    </cfRule>
  </conditionalFormatting>
  <conditionalFormatting sqref="AK467">
    <cfRule type="expression" dxfId="809" priority="81">
      <formula>IF(RIGHT(TEXT(AK467,"0.#"),1)=".",FALSE,TRUE)</formula>
    </cfRule>
    <cfRule type="expression" dxfId="808" priority="82">
      <formula>IF(RIGHT(TEXT(AK467,"0.#"),1)=".",TRUE,FALSE)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X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Y225">
    <cfRule type="expression" dxfId="759" priority="15">
      <formula>IF(RIGHT(TEXT(Y225,"0.#"),1)=".",FALSE,TRUE)</formula>
    </cfRule>
    <cfRule type="expression" dxfId="758" priority="16">
      <formula>IF(RIGHT(TEXT(Y225,"0.#"),1)=".",TRUE,FALSE)</formula>
    </cfRule>
  </conditionalFormatting>
  <conditionalFormatting sqref="Y226">
    <cfRule type="expression" dxfId="757" priority="13">
      <formula>IF(RIGHT(TEXT(Y226,"0.#"),1)=".",FALSE,TRUE)</formula>
    </cfRule>
    <cfRule type="expression" dxfId="756" priority="14">
      <formula>IF(RIGHT(TEXT(Y226,"0.#"),1)=".",TRUE,FALSE)</formula>
    </cfRule>
  </conditionalFormatting>
  <conditionalFormatting sqref="AU401:AX401">
    <cfRule type="expression" dxfId="755" priority="9">
      <formula>IF(AND(AU401&gt;=0, RIGHT(TEXT(AU401,"0.#"),1)&lt;&gt;"."),TRUE,FALSE)</formula>
    </cfRule>
    <cfRule type="expression" dxfId="754" priority="10">
      <formula>IF(AND(AU401&gt;=0, RIGHT(TEXT(AU401,"0.#"),1)="."),TRUE,FALSE)</formula>
    </cfRule>
    <cfRule type="expression" dxfId="753" priority="11">
      <formula>IF(AND(AU401&lt;0, RIGHT(TEXT(AU401,"0.#"),1)&lt;&gt;"."),TRUE,FALSE)</formula>
    </cfRule>
    <cfRule type="expression" dxfId="752" priority="12">
      <formula>IF(AND(AU401&lt;0, RIGHT(TEXT(AU401,"0.#"),1)="."),TRUE,FALSE)</formula>
    </cfRule>
  </conditionalFormatting>
  <conditionalFormatting sqref="AU434:AX434">
    <cfRule type="expression" dxfId="751" priority="5">
      <formula>IF(AND(AU434&gt;=0, RIGHT(TEXT(AU434,"0.#"),1)&lt;&gt;"."),TRUE,FALSE)</formula>
    </cfRule>
    <cfRule type="expression" dxfId="750" priority="6">
      <formula>IF(AND(AU434&gt;=0, RIGHT(TEXT(AU434,"0.#"),1)="."),TRUE,FALSE)</formula>
    </cfRule>
    <cfRule type="expression" dxfId="749" priority="7">
      <formula>IF(AND(AU434&lt;0, RIGHT(TEXT(AU434,"0.#"),1)&lt;&gt;"."),TRUE,FALSE)</formula>
    </cfRule>
    <cfRule type="expression" dxfId="748" priority="8">
      <formula>IF(AND(AU434&lt;0, RIGHT(TEXT(AU434,"0.#"),1)="."),TRUE,FALSE)</formula>
    </cfRule>
  </conditionalFormatting>
  <conditionalFormatting sqref="AU467:AX467">
    <cfRule type="expression" dxfId="747" priority="1">
      <formula>IF(AND(AU467&gt;=0, RIGHT(TEXT(AU467,"0.#"),1)&lt;&gt;"."),TRUE,FALSE)</formula>
    </cfRule>
    <cfRule type="expression" dxfId="746" priority="2">
      <formula>IF(AND(AU467&gt;=0, RIGHT(TEXT(AU467,"0.#"),1)="."),TRUE,FALSE)</formula>
    </cfRule>
    <cfRule type="expression" dxfId="745" priority="3">
      <formula>IF(AND(AU467&lt;0, RIGHT(TEXT(AU467,"0.#"),1)&lt;&gt;"."),TRUE,FALSE)</formula>
    </cfRule>
    <cfRule type="expression" dxfId="744"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7" orientation="portrait" r:id="rId1"/>
  <headerFooter differentFirst="1" alignWithMargins="0"/>
  <rowBreaks count="5" manualBreakCount="5">
    <brk id="96" max="16383" man="1"/>
    <brk id="125" max="16383" man="1"/>
    <brk id="152" max="16383" man="1"/>
    <brk id="177" max="16383" man="1"/>
    <brk id="2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0</xdr:colOff>
                    <xdr:row>229</xdr:row>
                    <xdr:rowOff>161925</xdr:rowOff>
                  </from>
                  <to>
                    <xdr:col>44</xdr:col>
                    <xdr:colOff>133350</xdr:colOff>
                    <xdr:row>230</xdr:row>
                    <xdr:rowOff>114300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0</xdr:colOff>
                    <xdr:row>496</xdr:row>
                    <xdr:rowOff>47625</xdr:rowOff>
                  </from>
                  <to>
                    <xdr:col>44</xdr:col>
                    <xdr:colOff>133350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455</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90" zoomScaleNormal="90" zoomScalePageLayoutView="70" workbookViewId="0">
      <selection activeCell="X98" sqref="X98:AX10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518</v>
      </c>
      <c r="H2" s="377"/>
      <c r="I2" s="377"/>
      <c r="J2" s="377"/>
      <c r="K2" s="377"/>
      <c r="L2" s="377"/>
      <c r="M2" s="377"/>
      <c r="N2" s="377"/>
      <c r="O2" s="377"/>
      <c r="P2" s="377"/>
      <c r="Q2" s="377"/>
      <c r="R2" s="377"/>
      <c r="S2" s="377"/>
      <c r="T2" s="377"/>
      <c r="U2" s="377"/>
      <c r="V2" s="377"/>
      <c r="W2" s="377"/>
      <c r="X2" s="377"/>
      <c r="Y2" s="377"/>
      <c r="Z2" s="377"/>
      <c r="AA2" s="377"/>
      <c r="AB2" s="378"/>
      <c r="AC2" s="376" t="s">
        <v>541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2"/>
      <c r="B4" s="703"/>
      <c r="C4" s="703"/>
      <c r="D4" s="703"/>
      <c r="E4" s="703"/>
      <c r="F4" s="704"/>
      <c r="G4" s="361" t="s">
        <v>519</v>
      </c>
      <c r="H4" s="362"/>
      <c r="I4" s="362"/>
      <c r="J4" s="362"/>
      <c r="K4" s="363"/>
      <c r="L4" s="364" t="s">
        <v>528</v>
      </c>
      <c r="M4" s="365"/>
      <c r="N4" s="365"/>
      <c r="O4" s="365"/>
      <c r="P4" s="365"/>
      <c r="Q4" s="365"/>
      <c r="R4" s="365"/>
      <c r="S4" s="365"/>
      <c r="T4" s="365"/>
      <c r="U4" s="365"/>
      <c r="V4" s="365"/>
      <c r="W4" s="365"/>
      <c r="X4" s="366"/>
      <c r="Y4" s="396">
        <v>12</v>
      </c>
      <c r="Z4" s="397"/>
      <c r="AA4" s="397"/>
      <c r="AB4" s="398"/>
      <c r="AC4" s="361" t="s">
        <v>523</v>
      </c>
      <c r="AD4" s="362"/>
      <c r="AE4" s="362"/>
      <c r="AF4" s="362"/>
      <c r="AG4" s="363"/>
      <c r="AH4" s="364" t="s">
        <v>542</v>
      </c>
      <c r="AI4" s="365"/>
      <c r="AJ4" s="365"/>
      <c r="AK4" s="365"/>
      <c r="AL4" s="365"/>
      <c r="AM4" s="365"/>
      <c r="AN4" s="365"/>
      <c r="AO4" s="365"/>
      <c r="AP4" s="365"/>
      <c r="AQ4" s="365"/>
      <c r="AR4" s="365"/>
      <c r="AS4" s="365"/>
      <c r="AT4" s="366"/>
      <c r="AU4" s="396">
        <v>14</v>
      </c>
      <c r="AV4" s="397"/>
      <c r="AW4" s="397"/>
      <c r="AX4" s="480"/>
    </row>
    <row r="5" spans="1:50" ht="24.75" customHeight="1" x14ac:dyDescent="0.15">
      <c r="A5" s="702"/>
      <c r="B5" s="703"/>
      <c r="C5" s="703"/>
      <c r="D5" s="703"/>
      <c r="E5" s="703"/>
      <c r="F5" s="704"/>
      <c r="G5" s="411" t="s">
        <v>520</v>
      </c>
      <c r="H5" s="412"/>
      <c r="I5" s="412"/>
      <c r="J5" s="412"/>
      <c r="K5" s="413"/>
      <c r="L5" s="414" t="s">
        <v>529</v>
      </c>
      <c r="M5" s="415"/>
      <c r="N5" s="415"/>
      <c r="O5" s="415"/>
      <c r="P5" s="415"/>
      <c r="Q5" s="415"/>
      <c r="R5" s="415"/>
      <c r="S5" s="415"/>
      <c r="T5" s="415"/>
      <c r="U5" s="415"/>
      <c r="V5" s="415"/>
      <c r="W5" s="415"/>
      <c r="X5" s="416"/>
      <c r="Y5" s="417">
        <v>5</v>
      </c>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2"/>
      <c r="B6" s="703"/>
      <c r="C6" s="703"/>
      <c r="D6" s="703"/>
      <c r="E6" s="703"/>
      <c r="F6" s="704"/>
      <c r="G6" s="411" t="s">
        <v>521</v>
      </c>
      <c r="H6" s="412"/>
      <c r="I6" s="412"/>
      <c r="J6" s="412"/>
      <c r="K6" s="413"/>
      <c r="L6" s="414" t="s">
        <v>530</v>
      </c>
      <c r="M6" s="415"/>
      <c r="N6" s="415"/>
      <c r="O6" s="415"/>
      <c r="P6" s="415"/>
      <c r="Q6" s="415"/>
      <c r="R6" s="415"/>
      <c r="S6" s="415"/>
      <c r="T6" s="415"/>
      <c r="U6" s="415"/>
      <c r="V6" s="415"/>
      <c r="W6" s="415"/>
      <c r="X6" s="416"/>
      <c r="Y6" s="417">
        <v>45</v>
      </c>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2"/>
      <c r="B7" s="703"/>
      <c r="C7" s="703"/>
      <c r="D7" s="703"/>
      <c r="E7" s="703"/>
      <c r="F7" s="704"/>
      <c r="G7" s="411" t="s">
        <v>522</v>
      </c>
      <c r="H7" s="412"/>
      <c r="I7" s="412"/>
      <c r="J7" s="412"/>
      <c r="K7" s="413"/>
      <c r="L7" s="414" t="s">
        <v>531</v>
      </c>
      <c r="M7" s="415"/>
      <c r="N7" s="415"/>
      <c r="O7" s="415"/>
      <c r="P7" s="415"/>
      <c r="Q7" s="415"/>
      <c r="R7" s="415"/>
      <c r="S7" s="415"/>
      <c r="T7" s="415"/>
      <c r="U7" s="415"/>
      <c r="V7" s="415"/>
      <c r="W7" s="415"/>
      <c r="X7" s="416"/>
      <c r="Y7" s="417">
        <v>4</v>
      </c>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2"/>
      <c r="B8" s="703"/>
      <c r="C8" s="703"/>
      <c r="D8" s="703"/>
      <c r="E8" s="703"/>
      <c r="F8" s="704"/>
      <c r="G8" s="411" t="s">
        <v>523</v>
      </c>
      <c r="H8" s="412"/>
      <c r="I8" s="412"/>
      <c r="J8" s="412"/>
      <c r="K8" s="413"/>
      <c r="L8" s="414" t="s">
        <v>532</v>
      </c>
      <c r="M8" s="415"/>
      <c r="N8" s="415"/>
      <c r="O8" s="415"/>
      <c r="P8" s="415"/>
      <c r="Q8" s="415"/>
      <c r="R8" s="415"/>
      <c r="S8" s="415"/>
      <c r="T8" s="415"/>
      <c r="U8" s="415"/>
      <c r="V8" s="415"/>
      <c r="W8" s="415"/>
      <c r="X8" s="416"/>
      <c r="Y8" s="417">
        <v>36</v>
      </c>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55.5" customHeight="1" x14ac:dyDescent="0.15">
      <c r="A9" s="702"/>
      <c r="B9" s="703"/>
      <c r="C9" s="703"/>
      <c r="D9" s="703"/>
      <c r="E9" s="703"/>
      <c r="F9" s="704"/>
      <c r="G9" s="411" t="s">
        <v>524</v>
      </c>
      <c r="H9" s="412"/>
      <c r="I9" s="412"/>
      <c r="J9" s="412"/>
      <c r="K9" s="413"/>
      <c r="L9" s="414" t="s">
        <v>586</v>
      </c>
      <c r="M9" s="415"/>
      <c r="N9" s="415"/>
      <c r="O9" s="415"/>
      <c r="P9" s="415"/>
      <c r="Q9" s="415"/>
      <c r="R9" s="415"/>
      <c r="S9" s="415"/>
      <c r="T9" s="415"/>
      <c r="U9" s="415"/>
      <c r="V9" s="415"/>
      <c r="W9" s="415"/>
      <c r="X9" s="416"/>
      <c r="Y9" s="417">
        <v>106</v>
      </c>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2"/>
      <c r="B10" s="703"/>
      <c r="C10" s="703"/>
      <c r="D10" s="703"/>
      <c r="E10" s="703"/>
      <c r="F10" s="704"/>
      <c r="G10" s="411" t="s">
        <v>525</v>
      </c>
      <c r="H10" s="412"/>
      <c r="I10" s="412"/>
      <c r="J10" s="412"/>
      <c r="K10" s="413"/>
      <c r="L10" s="414" t="s">
        <v>533</v>
      </c>
      <c r="M10" s="415"/>
      <c r="N10" s="415"/>
      <c r="O10" s="415"/>
      <c r="P10" s="415"/>
      <c r="Q10" s="415"/>
      <c r="R10" s="415"/>
      <c r="S10" s="415"/>
      <c r="T10" s="415"/>
      <c r="U10" s="415"/>
      <c r="V10" s="415"/>
      <c r="W10" s="415"/>
      <c r="X10" s="416"/>
      <c r="Y10" s="417">
        <v>3</v>
      </c>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2"/>
      <c r="B11" s="703"/>
      <c r="C11" s="703"/>
      <c r="D11" s="703"/>
      <c r="E11" s="703"/>
      <c r="F11" s="704"/>
      <c r="G11" s="411" t="s">
        <v>526</v>
      </c>
      <c r="H11" s="412"/>
      <c r="I11" s="412"/>
      <c r="J11" s="412"/>
      <c r="K11" s="413"/>
      <c r="L11" s="414" t="s">
        <v>534</v>
      </c>
      <c r="M11" s="415"/>
      <c r="N11" s="415"/>
      <c r="O11" s="415"/>
      <c r="P11" s="415"/>
      <c r="Q11" s="415"/>
      <c r="R11" s="415"/>
      <c r="S11" s="415"/>
      <c r="T11" s="415"/>
      <c r="U11" s="415"/>
      <c r="V11" s="415"/>
      <c r="W11" s="415"/>
      <c r="X11" s="416"/>
      <c r="Y11" s="417">
        <v>29</v>
      </c>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2"/>
      <c r="B13" s="703"/>
      <c r="C13" s="703"/>
      <c r="D13" s="703"/>
      <c r="E13" s="703"/>
      <c r="F13" s="704"/>
      <c r="G13" s="411"/>
      <c r="H13" s="412"/>
      <c r="I13" s="412"/>
      <c r="J13" s="412"/>
      <c r="K13" s="413"/>
      <c r="L13" s="414" t="s">
        <v>527</v>
      </c>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240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14</v>
      </c>
      <c r="AV14" s="567"/>
      <c r="AW14" s="567"/>
      <c r="AX14" s="569"/>
    </row>
    <row r="15" spans="1:50" ht="30" customHeight="1" x14ac:dyDescent="0.15">
      <c r="A15" s="702"/>
      <c r="B15" s="703"/>
      <c r="C15" s="703"/>
      <c r="D15" s="703"/>
      <c r="E15" s="703"/>
      <c r="F15" s="704"/>
      <c r="G15" s="376" t="s">
        <v>535</v>
      </c>
      <c r="H15" s="377"/>
      <c r="I15" s="377"/>
      <c r="J15" s="377"/>
      <c r="K15" s="377"/>
      <c r="L15" s="377"/>
      <c r="M15" s="377"/>
      <c r="N15" s="377"/>
      <c r="O15" s="377"/>
      <c r="P15" s="377"/>
      <c r="Q15" s="377"/>
      <c r="R15" s="377"/>
      <c r="S15" s="377"/>
      <c r="T15" s="377"/>
      <c r="U15" s="377"/>
      <c r="V15" s="377"/>
      <c r="W15" s="377"/>
      <c r="X15" s="377"/>
      <c r="Y15" s="377"/>
      <c r="Z15" s="377"/>
      <c r="AA15" s="377"/>
      <c r="AB15" s="378"/>
      <c r="AC15" s="376" t="s">
        <v>543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2"/>
      <c r="B17" s="703"/>
      <c r="C17" s="703"/>
      <c r="D17" s="703"/>
      <c r="E17" s="703"/>
      <c r="F17" s="704"/>
      <c r="G17" s="361" t="s">
        <v>523</v>
      </c>
      <c r="H17" s="362"/>
      <c r="I17" s="362"/>
      <c r="J17" s="362"/>
      <c r="K17" s="363"/>
      <c r="L17" s="364" t="s">
        <v>536</v>
      </c>
      <c r="M17" s="365"/>
      <c r="N17" s="365"/>
      <c r="O17" s="365"/>
      <c r="P17" s="365"/>
      <c r="Q17" s="365"/>
      <c r="R17" s="365"/>
      <c r="S17" s="365"/>
      <c r="T17" s="365"/>
      <c r="U17" s="365"/>
      <c r="V17" s="365"/>
      <c r="W17" s="365"/>
      <c r="X17" s="366"/>
      <c r="Y17" s="396">
        <v>6</v>
      </c>
      <c r="Z17" s="397"/>
      <c r="AA17" s="397"/>
      <c r="AB17" s="398"/>
      <c r="AC17" s="361" t="s">
        <v>523</v>
      </c>
      <c r="AD17" s="362"/>
      <c r="AE17" s="362"/>
      <c r="AF17" s="362"/>
      <c r="AG17" s="363"/>
      <c r="AH17" s="364" t="s">
        <v>544</v>
      </c>
      <c r="AI17" s="365"/>
      <c r="AJ17" s="365"/>
      <c r="AK17" s="365"/>
      <c r="AL17" s="365"/>
      <c r="AM17" s="365"/>
      <c r="AN17" s="365"/>
      <c r="AO17" s="365"/>
      <c r="AP17" s="365"/>
      <c r="AQ17" s="365"/>
      <c r="AR17" s="365"/>
      <c r="AS17" s="365"/>
      <c r="AT17" s="366"/>
      <c r="AU17" s="396">
        <v>49</v>
      </c>
      <c r="AV17" s="397"/>
      <c r="AW17" s="397"/>
      <c r="AX17" s="480"/>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hidden="1"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hidden="1"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6</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49</v>
      </c>
      <c r="AV27" s="567"/>
      <c r="AW27" s="567"/>
      <c r="AX27" s="569"/>
    </row>
    <row r="28" spans="1:50" ht="30" customHeight="1" x14ac:dyDescent="0.15">
      <c r="A28" s="702"/>
      <c r="B28" s="703"/>
      <c r="C28" s="703"/>
      <c r="D28" s="703"/>
      <c r="E28" s="703"/>
      <c r="F28" s="704"/>
      <c r="G28" s="376" t="s">
        <v>537</v>
      </c>
      <c r="H28" s="377"/>
      <c r="I28" s="377"/>
      <c r="J28" s="377"/>
      <c r="K28" s="377"/>
      <c r="L28" s="377"/>
      <c r="M28" s="377"/>
      <c r="N28" s="377"/>
      <c r="O28" s="377"/>
      <c r="P28" s="377"/>
      <c r="Q28" s="377"/>
      <c r="R28" s="377"/>
      <c r="S28" s="377"/>
      <c r="T28" s="377"/>
      <c r="U28" s="377"/>
      <c r="V28" s="377"/>
      <c r="W28" s="377"/>
      <c r="X28" s="377"/>
      <c r="Y28" s="377"/>
      <c r="Z28" s="377"/>
      <c r="AA28" s="377"/>
      <c r="AB28" s="378"/>
      <c r="AC28" s="376" t="s">
        <v>367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2"/>
      <c r="B30" s="703"/>
      <c r="C30" s="703"/>
      <c r="D30" s="703"/>
      <c r="E30" s="703"/>
      <c r="F30" s="704"/>
      <c r="G30" s="361" t="s">
        <v>523</v>
      </c>
      <c r="H30" s="362"/>
      <c r="I30" s="362"/>
      <c r="J30" s="362"/>
      <c r="K30" s="363"/>
      <c r="L30" s="364" t="s">
        <v>538</v>
      </c>
      <c r="M30" s="365"/>
      <c r="N30" s="365"/>
      <c r="O30" s="365"/>
      <c r="P30" s="365"/>
      <c r="Q30" s="365"/>
      <c r="R30" s="365"/>
      <c r="S30" s="365"/>
      <c r="T30" s="365"/>
      <c r="U30" s="365"/>
      <c r="V30" s="365"/>
      <c r="W30" s="365"/>
      <c r="X30" s="366"/>
      <c r="Y30" s="396">
        <v>5</v>
      </c>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hidden="1"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hidden="1"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5</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6" t="s">
        <v>539</v>
      </c>
      <c r="H41" s="377"/>
      <c r="I41" s="377"/>
      <c r="J41" s="377"/>
      <c r="K41" s="377"/>
      <c r="L41" s="377"/>
      <c r="M41" s="377"/>
      <c r="N41" s="377"/>
      <c r="O41" s="377"/>
      <c r="P41" s="377"/>
      <c r="Q41" s="377"/>
      <c r="R41" s="377"/>
      <c r="S41" s="377"/>
      <c r="T41" s="377"/>
      <c r="U41" s="377"/>
      <c r="V41" s="377"/>
      <c r="W41" s="377"/>
      <c r="X41" s="377"/>
      <c r="Y41" s="377"/>
      <c r="Z41" s="377"/>
      <c r="AA41" s="377"/>
      <c r="AB41" s="378"/>
      <c r="AC41" s="376" t="s">
        <v>368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2"/>
      <c r="B43" s="703"/>
      <c r="C43" s="703"/>
      <c r="D43" s="703"/>
      <c r="E43" s="703"/>
      <c r="F43" s="704"/>
      <c r="G43" s="361" t="s">
        <v>523</v>
      </c>
      <c r="H43" s="362"/>
      <c r="I43" s="362"/>
      <c r="J43" s="362"/>
      <c r="K43" s="363"/>
      <c r="L43" s="364" t="s">
        <v>540</v>
      </c>
      <c r="M43" s="365"/>
      <c r="N43" s="365"/>
      <c r="O43" s="365"/>
      <c r="P43" s="365"/>
      <c r="Q43" s="365"/>
      <c r="R43" s="365"/>
      <c r="S43" s="365"/>
      <c r="T43" s="365"/>
      <c r="U43" s="365"/>
      <c r="V43" s="365"/>
      <c r="W43" s="365"/>
      <c r="X43" s="366"/>
      <c r="Y43" s="396">
        <v>27</v>
      </c>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hidden="1"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hidden="1"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27</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x14ac:dyDescent="0.15"/>
    <row r="55" spans="1:50" ht="30" hidden="1" customHeight="1" x14ac:dyDescent="0.15">
      <c r="A55" s="708" t="s">
        <v>34</v>
      </c>
      <c r="B55" s="709"/>
      <c r="C55" s="709"/>
      <c r="D55" s="709"/>
      <c r="E55" s="709"/>
      <c r="F55" s="710"/>
      <c r="G55" s="376" t="s">
        <v>369</v>
      </c>
      <c r="H55" s="377"/>
      <c r="I55" s="377"/>
      <c r="J55" s="377"/>
      <c r="K55" s="377"/>
      <c r="L55" s="377"/>
      <c r="M55" s="377"/>
      <c r="N55" s="377"/>
      <c r="O55" s="377"/>
      <c r="P55" s="377"/>
      <c r="Q55" s="377"/>
      <c r="R55" s="377"/>
      <c r="S55" s="377"/>
      <c r="T55" s="377"/>
      <c r="U55" s="377"/>
      <c r="V55" s="377"/>
      <c r="W55" s="377"/>
      <c r="X55" s="377"/>
      <c r="Y55" s="377"/>
      <c r="Z55" s="377"/>
      <c r="AA55" s="377"/>
      <c r="AB55" s="378"/>
      <c r="AC55" s="376" t="s">
        <v>370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hidden="1"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hidden="1"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hidden="1"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hidden="1"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hidden="1"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hidden="1"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hidden="1"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hidden="1"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hidden="1"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hidden="1"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hidden="1"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hidden="1" customHeight="1" x14ac:dyDescent="0.15">
      <c r="A68" s="702"/>
      <c r="B68" s="703"/>
      <c r="C68" s="703"/>
      <c r="D68" s="703"/>
      <c r="E68" s="703"/>
      <c r="F68" s="704"/>
      <c r="G68" s="376" t="s">
        <v>371</v>
      </c>
      <c r="H68" s="377"/>
      <c r="I68" s="377"/>
      <c r="J68" s="377"/>
      <c r="K68" s="377"/>
      <c r="L68" s="377"/>
      <c r="M68" s="377"/>
      <c r="N68" s="377"/>
      <c r="O68" s="377"/>
      <c r="P68" s="377"/>
      <c r="Q68" s="377"/>
      <c r="R68" s="377"/>
      <c r="S68" s="377"/>
      <c r="T68" s="377"/>
      <c r="U68" s="377"/>
      <c r="V68" s="377"/>
      <c r="W68" s="377"/>
      <c r="X68" s="377"/>
      <c r="Y68" s="377"/>
      <c r="Z68" s="377"/>
      <c r="AA68" s="377"/>
      <c r="AB68" s="378"/>
      <c r="AC68" s="376" t="s">
        <v>372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hidden="1"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hidden="1"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hidden="1"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hidden="1"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hidden="1"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hidden="1"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hidden="1"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hidden="1"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hidden="1"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hidden="1"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hidden="1"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hidden="1" customHeight="1" x14ac:dyDescent="0.15">
      <c r="A81" s="702"/>
      <c r="B81" s="703"/>
      <c r="C81" s="703"/>
      <c r="D81" s="703"/>
      <c r="E81" s="703"/>
      <c r="F81" s="704"/>
      <c r="G81" s="376" t="s">
        <v>373</v>
      </c>
      <c r="H81" s="377"/>
      <c r="I81" s="377"/>
      <c r="J81" s="377"/>
      <c r="K81" s="377"/>
      <c r="L81" s="377"/>
      <c r="M81" s="377"/>
      <c r="N81" s="377"/>
      <c r="O81" s="377"/>
      <c r="P81" s="377"/>
      <c r="Q81" s="377"/>
      <c r="R81" s="377"/>
      <c r="S81" s="377"/>
      <c r="T81" s="377"/>
      <c r="U81" s="377"/>
      <c r="V81" s="377"/>
      <c r="W81" s="377"/>
      <c r="X81" s="377"/>
      <c r="Y81" s="377"/>
      <c r="Z81" s="377"/>
      <c r="AA81" s="377"/>
      <c r="AB81" s="378"/>
      <c r="AC81" s="376" t="s">
        <v>374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hidden="1"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hidden="1"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hidden="1"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hidden="1"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hidden="1"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hidden="1"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hidden="1"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hidden="1"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hidden="1"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hidden="1"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hidden="1"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hidden="1" customHeight="1" x14ac:dyDescent="0.15">
      <c r="A94" s="702"/>
      <c r="B94" s="703"/>
      <c r="C94" s="703"/>
      <c r="D94" s="703"/>
      <c r="E94" s="703"/>
      <c r="F94" s="704"/>
      <c r="G94" s="376" t="s">
        <v>375</v>
      </c>
      <c r="H94" s="377"/>
      <c r="I94" s="377"/>
      <c r="J94" s="377"/>
      <c r="K94" s="377"/>
      <c r="L94" s="377"/>
      <c r="M94" s="377"/>
      <c r="N94" s="377"/>
      <c r="O94" s="377"/>
      <c r="P94" s="377"/>
      <c r="Q94" s="377"/>
      <c r="R94" s="377"/>
      <c r="S94" s="377"/>
      <c r="T94" s="377"/>
      <c r="U94" s="377"/>
      <c r="V94" s="377"/>
      <c r="W94" s="377"/>
      <c r="X94" s="377"/>
      <c r="Y94" s="377"/>
      <c r="Z94" s="377"/>
      <c r="AA94" s="377"/>
      <c r="AB94" s="378"/>
      <c r="AC94" s="376" t="s">
        <v>376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hidden="1"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hidden="1"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hidden="1"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hidden="1"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hidden="1"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hidden="1"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hidden="1"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hidden="1"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hidden="1"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hidden="1"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hidden="1"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hidden="1" customHeight="1" thickBot="1" x14ac:dyDescent="0.2"/>
    <row r="108" spans="1:50" ht="30" hidden="1" customHeight="1" x14ac:dyDescent="0.15">
      <c r="A108" s="708" t="s">
        <v>34</v>
      </c>
      <c r="B108" s="709"/>
      <c r="C108" s="709"/>
      <c r="D108" s="709"/>
      <c r="E108" s="709"/>
      <c r="F108" s="710"/>
      <c r="G108" s="376" t="s">
        <v>377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378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hidden="1"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hidden="1"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hidden="1"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hidden="1"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hidden="1"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hidden="1"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hidden="1"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hidden="1"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hidden="1"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hidden="1"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hidden="1"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hidden="1" customHeight="1" x14ac:dyDescent="0.15">
      <c r="A121" s="702"/>
      <c r="B121" s="703"/>
      <c r="C121" s="703"/>
      <c r="D121" s="703"/>
      <c r="E121" s="703"/>
      <c r="F121" s="704"/>
      <c r="G121" s="376" t="s">
        <v>399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379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hidden="1"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hidden="1"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hidden="1"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hidden="1"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hidden="1"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hidden="1"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hidden="1"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hidden="1"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hidden="1"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hidden="1"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hidden="1"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hidden="1" customHeight="1" x14ac:dyDescent="0.15">
      <c r="A134" s="702"/>
      <c r="B134" s="703"/>
      <c r="C134" s="703"/>
      <c r="D134" s="703"/>
      <c r="E134" s="703"/>
      <c r="F134" s="704"/>
      <c r="G134" s="376" t="s">
        <v>380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hidden="1"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hidden="1"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hidden="1"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hidden="1"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hidden="1"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hidden="1"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hidden="1"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hidden="1"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hidden="1"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hidden="1"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hidden="1"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hidden="1" customHeight="1" x14ac:dyDescent="0.15">
      <c r="A147" s="702"/>
      <c r="B147" s="703"/>
      <c r="C147" s="703"/>
      <c r="D147" s="703"/>
      <c r="E147" s="703"/>
      <c r="F147" s="704"/>
      <c r="G147" s="376" t="s">
        <v>382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hidden="1"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hidden="1"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hidden="1"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hidden="1"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hidden="1"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hidden="1"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hidden="1"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hidden="1"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hidden="1"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hidden="1"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hidden="1"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hidden="1" customHeight="1" thickBot="1" x14ac:dyDescent="0.2"/>
    <row r="161" spans="1:50" ht="30" hidden="1" customHeight="1" x14ac:dyDescent="0.15">
      <c r="A161" s="708" t="s">
        <v>34</v>
      </c>
      <c r="B161" s="709"/>
      <c r="C161" s="709"/>
      <c r="D161" s="709"/>
      <c r="E161" s="709"/>
      <c r="F161" s="710"/>
      <c r="G161" s="376" t="s">
        <v>384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hidden="1"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hidden="1"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hidden="1"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hidden="1"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hidden="1"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hidden="1"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hidden="1"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hidden="1"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hidden="1"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hidden="1"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hidden="1"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hidden="1" customHeight="1" x14ac:dyDescent="0.15">
      <c r="A174" s="702"/>
      <c r="B174" s="703"/>
      <c r="C174" s="703"/>
      <c r="D174" s="703"/>
      <c r="E174" s="703"/>
      <c r="F174" s="704"/>
      <c r="G174" s="376" t="s">
        <v>386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387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hidden="1"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hidden="1"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hidden="1"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hidden="1"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hidden="1"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hidden="1"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hidden="1"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hidden="1"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hidden="1"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hidden="1"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hidden="1"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hidden="1" customHeight="1" x14ac:dyDescent="0.15">
      <c r="A187" s="702"/>
      <c r="B187" s="703"/>
      <c r="C187" s="703"/>
      <c r="D187" s="703"/>
      <c r="E187" s="703"/>
      <c r="F187" s="704"/>
      <c r="G187" s="376" t="s">
        <v>388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389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hidden="1"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hidden="1"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hidden="1"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hidden="1"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hidden="1"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hidden="1"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hidden="1"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hidden="1"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hidden="1"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hidden="1"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hidden="1"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hidden="1" customHeight="1" x14ac:dyDescent="0.15">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hidden="1"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hidden="1"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hidden="1"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hidden="1"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hidden="1"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hidden="1"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hidden="1"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hidden="1"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hidden="1"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hidden="1" customHeight="1" thickBot="1" x14ac:dyDescent="0.2"/>
    <row r="214" spans="1:50" ht="30" hidden="1" customHeight="1" x14ac:dyDescent="0.15">
      <c r="A214" s="699" t="s">
        <v>34</v>
      </c>
      <c r="B214" s="700"/>
      <c r="C214" s="700"/>
      <c r="D214" s="700"/>
      <c r="E214" s="700"/>
      <c r="F214" s="701"/>
      <c r="G214" s="376" t="s">
        <v>391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hidden="1"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hidden="1"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hidden="1"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hidden="1"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hidden="1"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hidden="1" customHeight="1" x14ac:dyDescent="0.15">
      <c r="A227" s="702"/>
      <c r="B227" s="703"/>
      <c r="C227" s="703"/>
      <c r="D227" s="703"/>
      <c r="E227" s="703"/>
      <c r="F227" s="704"/>
      <c r="G227" s="376" t="s">
        <v>393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hidden="1"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hidden="1"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hidden="1"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hidden="1"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hidden="1"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hidden="1"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hidden="1"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hidden="1"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hidden="1"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hidden="1"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hidden="1"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hidden="1" customHeight="1" x14ac:dyDescent="0.15">
      <c r="A240" s="702"/>
      <c r="B240" s="703"/>
      <c r="C240" s="703"/>
      <c r="D240" s="703"/>
      <c r="E240" s="703"/>
      <c r="F240" s="704"/>
      <c r="G240" s="376" t="s">
        <v>395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hidden="1"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hidden="1"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hidden="1"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hidden="1"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hidden="1"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hidden="1"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hidden="1"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hidden="1"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hidden="1"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hidden="1"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hidden="1"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hidden="1" customHeight="1" x14ac:dyDescent="0.15">
      <c r="A253" s="702"/>
      <c r="B253" s="703"/>
      <c r="C253" s="703"/>
      <c r="D253" s="703"/>
      <c r="E253" s="703"/>
      <c r="F253" s="704"/>
      <c r="G253" s="376" t="s">
        <v>397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398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hidden="1"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hidden="1"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hidden="1"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hidden="1"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hidden="1"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hidden="1"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hidden="1"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hidden="1"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hidden="1"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hidden="1"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hidden="1"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90" zoomScaleNormal="90" zoomScalePageLayoutView="70" workbookViewId="0">
      <selection activeCell="X98" sqref="X98:AX10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54.75" customHeight="1" x14ac:dyDescent="0.15">
      <c r="A4" s="573">
        <v>1</v>
      </c>
      <c r="B4" s="573">
        <v>1</v>
      </c>
      <c r="C4" s="575" t="s">
        <v>563</v>
      </c>
      <c r="D4" s="574"/>
      <c r="E4" s="574"/>
      <c r="F4" s="574"/>
      <c r="G4" s="574"/>
      <c r="H4" s="574"/>
      <c r="I4" s="574"/>
      <c r="J4" s="574"/>
      <c r="K4" s="574"/>
      <c r="L4" s="574"/>
      <c r="M4" s="575" t="s">
        <v>564</v>
      </c>
      <c r="N4" s="574"/>
      <c r="O4" s="574"/>
      <c r="P4" s="574"/>
      <c r="Q4" s="574"/>
      <c r="R4" s="574"/>
      <c r="S4" s="574"/>
      <c r="T4" s="574"/>
      <c r="U4" s="574"/>
      <c r="V4" s="574"/>
      <c r="W4" s="574"/>
      <c r="X4" s="574"/>
      <c r="Y4" s="574"/>
      <c r="Z4" s="574"/>
      <c r="AA4" s="574"/>
      <c r="AB4" s="574"/>
      <c r="AC4" s="574"/>
      <c r="AD4" s="574"/>
      <c r="AE4" s="574"/>
      <c r="AF4" s="574"/>
      <c r="AG4" s="574"/>
      <c r="AH4" s="574"/>
      <c r="AI4" s="574"/>
      <c r="AJ4" s="574"/>
      <c r="AK4" s="576">
        <v>240</v>
      </c>
      <c r="AL4" s="577"/>
      <c r="AM4" s="577"/>
      <c r="AN4" s="577"/>
      <c r="AO4" s="577"/>
      <c r="AP4" s="578"/>
      <c r="AQ4" s="575" t="s">
        <v>565</v>
      </c>
      <c r="AR4" s="574"/>
      <c r="AS4" s="574"/>
      <c r="AT4" s="574"/>
      <c r="AU4" s="576" t="s">
        <v>566</v>
      </c>
      <c r="AV4" s="577"/>
      <c r="AW4" s="577"/>
      <c r="AX4" s="578"/>
    </row>
    <row r="5" spans="1:50" ht="24" hidden="1"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hidden="1"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hidden="1"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hidden="1"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hidden="1"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hidden="1"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hidden="1"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hidden="1"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hidden="1"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hidden="1"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hidden="1"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hidden="1"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hidden="1"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hidden="1"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hidden="1"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hidden="1"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hidden="1"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hidden="1"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hidden="1"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hidden="1"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hidden="1"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hidden="1"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hidden="1"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hidden="1"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hidden="1"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hidden="1"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hidden="1"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hidden="1"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hidden="1"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5" t="s">
        <v>567</v>
      </c>
      <c r="D37" s="574"/>
      <c r="E37" s="574"/>
      <c r="F37" s="574"/>
      <c r="G37" s="574"/>
      <c r="H37" s="574"/>
      <c r="I37" s="574"/>
      <c r="J37" s="574"/>
      <c r="K37" s="574"/>
      <c r="L37" s="574"/>
      <c r="M37" s="575" t="s">
        <v>568</v>
      </c>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v>6</v>
      </c>
      <c r="AL37" s="577"/>
      <c r="AM37" s="577"/>
      <c r="AN37" s="577"/>
      <c r="AO37" s="577"/>
      <c r="AP37" s="578"/>
      <c r="AQ37" s="575" t="s">
        <v>569</v>
      </c>
      <c r="AR37" s="574"/>
      <c r="AS37" s="574"/>
      <c r="AT37" s="574"/>
      <c r="AU37" s="576" t="s">
        <v>570</v>
      </c>
      <c r="AV37" s="577"/>
      <c r="AW37" s="577"/>
      <c r="AX37" s="578"/>
    </row>
    <row r="38" spans="1:50" ht="24" hidden="1"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hidden="1"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hidden="1"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hidden="1"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hidden="1"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hidden="1"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hidden="1"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hidden="1"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hidden="1"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hidden="1"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hidden="1"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hidden="1"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hidden="1"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hidden="1"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hidden="1"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hidden="1"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hidden="1"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hidden="1"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hidden="1"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hidden="1"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hidden="1"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hidden="1"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hidden="1"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hidden="1"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hidden="1"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hidden="1"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hidden="1"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hidden="1"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hidden="1"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5" t="s">
        <v>571</v>
      </c>
      <c r="D70" s="574"/>
      <c r="E70" s="574"/>
      <c r="F70" s="574"/>
      <c r="G70" s="574"/>
      <c r="H70" s="574"/>
      <c r="I70" s="574"/>
      <c r="J70" s="574"/>
      <c r="K70" s="574"/>
      <c r="L70" s="574"/>
      <c r="M70" s="575" t="s">
        <v>572</v>
      </c>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v>5</v>
      </c>
      <c r="AL70" s="577"/>
      <c r="AM70" s="577"/>
      <c r="AN70" s="577"/>
      <c r="AO70" s="577"/>
      <c r="AP70" s="578"/>
      <c r="AQ70" s="575" t="s">
        <v>569</v>
      </c>
      <c r="AR70" s="574"/>
      <c r="AS70" s="574"/>
      <c r="AT70" s="574"/>
      <c r="AU70" s="576" t="s">
        <v>570</v>
      </c>
      <c r="AV70" s="577"/>
      <c r="AW70" s="577"/>
      <c r="AX70" s="578"/>
    </row>
    <row r="71" spans="1:50" ht="24" hidden="1"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hidden="1"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hidden="1"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hidden="1"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hidden="1"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hidden="1"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hidden="1"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hidden="1"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hidden="1"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hidden="1"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hidden="1"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hidden="1"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hidden="1"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hidden="1"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hidden="1"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hidden="1"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hidden="1"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hidden="1"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hidden="1"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hidden="1"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hidden="1"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hidden="1"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hidden="1"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hidden="1"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hidden="1"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hidden="1"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hidden="1"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hidden="1"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hidden="1"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5" t="s">
        <v>573</v>
      </c>
      <c r="D103" s="574"/>
      <c r="E103" s="574"/>
      <c r="F103" s="574"/>
      <c r="G103" s="574"/>
      <c r="H103" s="574"/>
      <c r="I103" s="574"/>
      <c r="J103" s="574"/>
      <c r="K103" s="574"/>
      <c r="L103" s="574"/>
      <c r="M103" s="575" t="s">
        <v>574</v>
      </c>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v>27</v>
      </c>
      <c r="AL103" s="577"/>
      <c r="AM103" s="577"/>
      <c r="AN103" s="577"/>
      <c r="AO103" s="577"/>
      <c r="AP103" s="578"/>
      <c r="AQ103" s="575" t="s">
        <v>569</v>
      </c>
      <c r="AR103" s="574"/>
      <c r="AS103" s="574"/>
      <c r="AT103" s="574"/>
      <c r="AU103" s="576" t="s">
        <v>570</v>
      </c>
      <c r="AV103" s="577"/>
      <c r="AW103" s="577"/>
      <c r="AX103" s="578"/>
    </row>
    <row r="104" spans="1:50" ht="24" hidden="1"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hidden="1"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hidden="1"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hidden="1"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hidden="1"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hidden="1"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hidden="1"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hidden="1"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hidden="1"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hidden="1"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hidden="1"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hidden="1"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hidden="1"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hidden="1"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hidden="1"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hidden="1"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hidden="1"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hidden="1"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hidden="1"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hidden="1"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hidden="1"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hidden="1"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hidden="1"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hidden="1"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hidden="1"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hidden="1"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hidden="1"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hidden="1"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hidden="1"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401</v>
      </c>
      <c r="D135" s="241"/>
      <c r="E135" s="241"/>
      <c r="F135" s="241"/>
      <c r="G135" s="241"/>
      <c r="H135" s="241"/>
      <c r="I135" s="241"/>
      <c r="J135" s="241"/>
      <c r="K135" s="241"/>
      <c r="L135" s="241"/>
      <c r="M135" s="241" t="s">
        <v>402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403</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5" t="s">
        <v>575</v>
      </c>
      <c r="D136" s="574"/>
      <c r="E136" s="574"/>
      <c r="F136" s="574"/>
      <c r="G136" s="574"/>
      <c r="H136" s="574"/>
      <c r="I136" s="574"/>
      <c r="J136" s="574"/>
      <c r="K136" s="574"/>
      <c r="L136" s="574"/>
      <c r="M136" s="575" t="s">
        <v>576</v>
      </c>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v>14</v>
      </c>
      <c r="AL136" s="577"/>
      <c r="AM136" s="577"/>
      <c r="AN136" s="577"/>
      <c r="AO136" s="577"/>
      <c r="AP136" s="578"/>
      <c r="AQ136" s="575" t="s">
        <v>569</v>
      </c>
      <c r="AR136" s="574"/>
      <c r="AS136" s="574"/>
      <c r="AT136" s="574"/>
      <c r="AU136" s="576" t="s">
        <v>570</v>
      </c>
      <c r="AV136" s="577"/>
      <c r="AW136" s="577"/>
      <c r="AX136" s="578"/>
    </row>
    <row r="137" spans="1:50" ht="24" hidden="1"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hidden="1"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hidden="1"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hidden="1"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hidden="1"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hidden="1"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hidden="1"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hidden="1"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hidden="1"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hidden="1"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hidden="1"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hidden="1"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hidden="1"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hidden="1"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hidden="1"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hidden="1"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hidden="1"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hidden="1"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hidden="1"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hidden="1"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hidden="1"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hidden="1"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hidden="1"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hidden="1"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hidden="1"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hidden="1"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hidden="1"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hidden="1"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hidden="1"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401</v>
      </c>
      <c r="D168" s="241"/>
      <c r="E168" s="241"/>
      <c r="F168" s="241"/>
      <c r="G168" s="241"/>
      <c r="H168" s="241"/>
      <c r="I168" s="241"/>
      <c r="J168" s="241"/>
      <c r="K168" s="241"/>
      <c r="L168" s="241"/>
      <c r="M168" s="241" t="s">
        <v>402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403</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5" t="s">
        <v>577</v>
      </c>
      <c r="D169" s="574"/>
      <c r="E169" s="574"/>
      <c r="F169" s="574"/>
      <c r="G169" s="574"/>
      <c r="H169" s="574"/>
      <c r="I169" s="574"/>
      <c r="J169" s="574"/>
      <c r="K169" s="574"/>
      <c r="L169" s="574"/>
      <c r="M169" s="575" t="s">
        <v>544</v>
      </c>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v>49</v>
      </c>
      <c r="AL169" s="577"/>
      <c r="AM169" s="577"/>
      <c r="AN169" s="577"/>
      <c r="AO169" s="577"/>
      <c r="AP169" s="578"/>
      <c r="AQ169" s="575" t="s">
        <v>569</v>
      </c>
      <c r="AR169" s="574"/>
      <c r="AS169" s="574"/>
      <c r="AT169" s="574"/>
      <c r="AU169" s="576" t="s">
        <v>570</v>
      </c>
      <c r="AV169" s="577"/>
      <c r="AW169" s="577"/>
      <c r="AX169" s="578"/>
    </row>
    <row r="170" spans="1:50" ht="24" hidden="1"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hidden="1"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hidden="1"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hidden="1"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hidden="1"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hidden="1"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hidden="1"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hidden="1"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hidden="1"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hidden="1"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hidden="1"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hidden="1"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hidden="1"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hidden="1"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hidden="1"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hidden="1"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hidden="1"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hidden="1"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hidden="1"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hidden="1"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hidden="1"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hidden="1"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hidden="1"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hidden="1"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hidden="1"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hidden="1"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hidden="1"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hidden="1"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hidden="1"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hidden="1"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3"/>
      <c r="B201" s="573"/>
      <c r="C201" s="241" t="s">
        <v>401</v>
      </c>
      <c r="D201" s="241"/>
      <c r="E201" s="241"/>
      <c r="F201" s="241"/>
      <c r="G201" s="241"/>
      <c r="H201" s="241"/>
      <c r="I201" s="241"/>
      <c r="J201" s="241"/>
      <c r="K201" s="241"/>
      <c r="L201" s="241"/>
      <c r="M201" s="241" t="s">
        <v>402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403</v>
      </c>
      <c r="AL201" s="241"/>
      <c r="AM201" s="241"/>
      <c r="AN201" s="241"/>
      <c r="AO201" s="241"/>
      <c r="AP201" s="241"/>
      <c r="AQ201" s="241" t="s">
        <v>23</v>
      </c>
      <c r="AR201" s="241"/>
      <c r="AS201" s="241"/>
      <c r="AT201" s="241"/>
      <c r="AU201" s="92" t="s">
        <v>24</v>
      </c>
      <c r="AV201" s="93"/>
      <c r="AW201" s="93"/>
      <c r="AX201" s="580"/>
    </row>
    <row r="202" spans="1:50" ht="24" hidden="1"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hidden="1"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hidden="1"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hidden="1"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hidden="1"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hidden="1"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hidden="1"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hidden="1"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hidden="1"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hidden="1"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hidden="1"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hidden="1"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hidden="1"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hidden="1"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hidden="1"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hidden="1"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hidden="1"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hidden="1"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hidden="1"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hidden="1"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hidden="1"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hidden="1"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hidden="1"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hidden="1"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hidden="1"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hidden="1"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hidden="1"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hidden="1"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hidden="1"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hidden="1"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2" spans="1:50" hidden="1" x14ac:dyDescent="0.15"/>
    <row r="233" spans="1:50" hidden="1"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3"/>
      <c r="B234" s="573"/>
      <c r="C234" s="241" t="s">
        <v>416</v>
      </c>
      <c r="D234" s="241"/>
      <c r="E234" s="241"/>
      <c r="F234" s="241"/>
      <c r="G234" s="241"/>
      <c r="H234" s="241"/>
      <c r="I234" s="241"/>
      <c r="J234" s="241"/>
      <c r="K234" s="241"/>
      <c r="L234" s="241"/>
      <c r="M234" s="241" t="s">
        <v>417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418</v>
      </c>
      <c r="AL234" s="241"/>
      <c r="AM234" s="241"/>
      <c r="AN234" s="241"/>
      <c r="AO234" s="241"/>
      <c r="AP234" s="241"/>
      <c r="AQ234" s="241" t="s">
        <v>23</v>
      </c>
      <c r="AR234" s="241"/>
      <c r="AS234" s="241"/>
      <c r="AT234" s="241"/>
      <c r="AU234" s="92" t="s">
        <v>24</v>
      </c>
      <c r="AV234" s="93"/>
      <c r="AW234" s="93"/>
      <c r="AX234" s="580"/>
    </row>
    <row r="235" spans="1:50" ht="24" hidden="1"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hidden="1"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hidden="1"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hidden="1"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idden="1" x14ac:dyDescent="0.15"/>
    <row r="266" spans="1:50" hidden="1"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3"/>
      <c r="B267" s="573"/>
      <c r="C267" s="241" t="s">
        <v>401</v>
      </c>
      <c r="D267" s="241"/>
      <c r="E267" s="241"/>
      <c r="F267" s="241"/>
      <c r="G267" s="241"/>
      <c r="H267" s="241"/>
      <c r="I267" s="241"/>
      <c r="J267" s="241"/>
      <c r="K267" s="241"/>
      <c r="L267" s="241"/>
      <c r="M267" s="241" t="s">
        <v>402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403</v>
      </c>
      <c r="AL267" s="241"/>
      <c r="AM267" s="241"/>
      <c r="AN267" s="241"/>
      <c r="AO267" s="241"/>
      <c r="AP267" s="241"/>
      <c r="AQ267" s="241" t="s">
        <v>23</v>
      </c>
      <c r="AR267" s="241"/>
      <c r="AS267" s="241"/>
      <c r="AT267" s="241"/>
      <c r="AU267" s="92" t="s">
        <v>24</v>
      </c>
      <c r="AV267" s="93"/>
      <c r="AW267" s="93"/>
      <c r="AX267" s="580"/>
    </row>
    <row r="268" spans="1:50" ht="24" hidden="1"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hidden="1"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hidden="1"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hidden="1"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hidden="1"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idden="1" x14ac:dyDescent="0.15"/>
    <row r="332" spans="1:50" hidden="1"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3"/>
      <c r="B333" s="573"/>
      <c r="C333" s="241" t="s">
        <v>401</v>
      </c>
      <c r="D333" s="241"/>
      <c r="E333" s="241"/>
      <c r="F333" s="241"/>
      <c r="G333" s="241"/>
      <c r="H333" s="241"/>
      <c r="I333" s="241"/>
      <c r="J333" s="241"/>
      <c r="K333" s="241"/>
      <c r="L333" s="241"/>
      <c r="M333" s="241" t="s">
        <v>402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403</v>
      </c>
      <c r="AL333" s="241"/>
      <c r="AM333" s="241"/>
      <c r="AN333" s="241"/>
      <c r="AO333" s="241"/>
      <c r="AP333" s="241"/>
      <c r="AQ333" s="241" t="s">
        <v>23</v>
      </c>
      <c r="AR333" s="241"/>
      <c r="AS333" s="241"/>
      <c r="AT333" s="241"/>
      <c r="AU333" s="92" t="s">
        <v>24</v>
      </c>
      <c r="AV333" s="93"/>
      <c r="AW333" s="93"/>
      <c r="AX333" s="580"/>
    </row>
    <row r="334" spans="1:50" ht="24" hidden="1"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hidden="1"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idden="1" x14ac:dyDescent="0.15"/>
    <row r="365" spans="1:50" hidden="1"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hidden="1"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hidden="1"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idden="1" x14ac:dyDescent="0.15"/>
    <row r="398" spans="1:50" hidden="1"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3"/>
      <c r="B399" s="573"/>
      <c r="C399" s="241" t="s">
        <v>401</v>
      </c>
      <c r="D399" s="241"/>
      <c r="E399" s="241"/>
      <c r="F399" s="241"/>
      <c r="G399" s="241"/>
      <c r="H399" s="241"/>
      <c r="I399" s="241"/>
      <c r="J399" s="241"/>
      <c r="K399" s="241"/>
      <c r="L399" s="241"/>
      <c r="M399" s="241" t="s">
        <v>402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403</v>
      </c>
      <c r="AL399" s="241"/>
      <c r="AM399" s="241"/>
      <c r="AN399" s="241"/>
      <c r="AO399" s="241"/>
      <c r="AP399" s="241"/>
      <c r="AQ399" s="241" t="s">
        <v>23</v>
      </c>
      <c r="AR399" s="241"/>
      <c r="AS399" s="241"/>
      <c r="AT399" s="241"/>
      <c r="AU399" s="92" t="s">
        <v>24</v>
      </c>
      <c r="AV399" s="93"/>
      <c r="AW399" s="93"/>
      <c r="AX399" s="580"/>
    </row>
    <row r="400" spans="1:50" ht="24" hidden="1"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hidden="1"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idden="1" x14ac:dyDescent="0.15"/>
    <row r="431" spans="1:50" hidden="1"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hidden="1"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hidden="1"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idden="1" x14ac:dyDescent="0.15"/>
    <row r="464" spans="1:50" hidden="1"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hidden="1"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hidden="1"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idden="1" x14ac:dyDescent="0.15"/>
    <row r="497" spans="1:50" hidden="1"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hidden="1"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hidden="1"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hidden="1"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hidden="1"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hidden="1"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hidden="1"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hidden="1"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hidden="1"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hidden="1"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hidden="1"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hidden="1"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hidden="1"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hidden="1"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hidden="1"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hidden="1"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hidden="1"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hidden="1"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hidden="1"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hidden="1"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hidden="1"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hidden="1"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hidden="1"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hidden="1"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hidden="1"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hidden="1"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hidden="1"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hidden="1"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hidden="1"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hidden="1"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hidden="1"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29" spans="1:50" hidden="1" x14ac:dyDescent="0.15"/>
    <row r="530" spans="1:50" hidden="1"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3"/>
      <c r="B531" s="573"/>
      <c r="C531" s="241" t="s">
        <v>401</v>
      </c>
      <c r="D531" s="241"/>
      <c r="E531" s="241"/>
      <c r="F531" s="241"/>
      <c r="G531" s="241"/>
      <c r="H531" s="241"/>
      <c r="I531" s="241"/>
      <c r="J531" s="241"/>
      <c r="K531" s="241"/>
      <c r="L531" s="241"/>
      <c r="M531" s="241" t="s">
        <v>402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403</v>
      </c>
      <c r="AL531" s="241"/>
      <c r="AM531" s="241"/>
      <c r="AN531" s="241"/>
      <c r="AO531" s="241"/>
      <c r="AP531" s="241"/>
      <c r="AQ531" s="241" t="s">
        <v>23</v>
      </c>
      <c r="AR531" s="241"/>
      <c r="AS531" s="241"/>
      <c r="AT531" s="241"/>
      <c r="AU531" s="92" t="s">
        <v>24</v>
      </c>
      <c r="AV531" s="93"/>
      <c r="AW531" s="93"/>
      <c r="AX531" s="580"/>
    </row>
    <row r="532" spans="1:50" ht="24" hidden="1"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hidden="1"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hidden="1"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hidden="1"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hidden="1"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hidden="1"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hidden="1"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hidden="1"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hidden="1"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hidden="1"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hidden="1"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hidden="1"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hidden="1"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hidden="1"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hidden="1"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hidden="1"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hidden="1"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hidden="1"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hidden="1"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hidden="1"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hidden="1"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hidden="1"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hidden="1"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hidden="1"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hidden="1"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hidden="1"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hidden="1"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hidden="1"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hidden="1"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hidden="1"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hidden="1"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hidden="1"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hidden="1"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hidden="1"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hidden="1"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hidden="1"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hidden="1"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hidden="1"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hidden="1"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hidden="1"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hidden="1"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hidden="1"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hidden="1"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hidden="1"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hidden="1"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hidden="1"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hidden="1"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hidden="1"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hidden="1"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hidden="1"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hidden="1"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hidden="1"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hidden="1"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hidden="1"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hidden="1"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hidden="1"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hidden="1"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hidden="1"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hidden="1"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hidden="1"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5" spans="1:50" hidden="1" x14ac:dyDescent="0.15"/>
    <row r="596" spans="1:50" hidden="1"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3"/>
      <c r="B597" s="573"/>
      <c r="C597" s="241" t="s">
        <v>401</v>
      </c>
      <c r="D597" s="241"/>
      <c r="E597" s="241"/>
      <c r="F597" s="241"/>
      <c r="G597" s="241"/>
      <c r="H597" s="241"/>
      <c r="I597" s="241"/>
      <c r="J597" s="241"/>
      <c r="K597" s="241"/>
      <c r="L597" s="241"/>
      <c r="M597" s="241" t="s">
        <v>402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403</v>
      </c>
      <c r="AL597" s="241"/>
      <c r="AM597" s="241"/>
      <c r="AN597" s="241"/>
      <c r="AO597" s="241"/>
      <c r="AP597" s="241"/>
      <c r="AQ597" s="241" t="s">
        <v>23</v>
      </c>
      <c r="AR597" s="241"/>
      <c r="AS597" s="241"/>
      <c r="AT597" s="241"/>
      <c r="AU597" s="92" t="s">
        <v>24</v>
      </c>
      <c r="AV597" s="93"/>
      <c r="AW597" s="93"/>
      <c r="AX597" s="580"/>
    </row>
    <row r="598" spans="1:50" ht="24" hidden="1"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hidden="1"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hidden="1"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hidden="1"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hidden="1"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hidden="1"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hidden="1"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hidden="1"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hidden="1"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hidden="1"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hidden="1"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hidden="1"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hidden="1"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hidden="1"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hidden="1"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hidden="1"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hidden="1"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hidden="1"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hidden="1"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hidden="1"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hidden="1"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hidden="1"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hidden="1"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hidden="1"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hidden="1"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hidden="1"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hidden="1"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hidden="1"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hidden="1"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hidden="1"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hidden="1"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hidden="1"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hidden="1"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hidden="1"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hidden="1"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hidden="1"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hidden="1"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hidden="1"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hidden="1"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hidden="1"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hidden="1"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hidden="1"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hidden="1"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hidden="1"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hidden="1"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hidden="1"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hidden="1"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hidden="1"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hidden="1"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hidden="1"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hidden="1"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hidden="1"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hidden="1"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hidden="1"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hidden="1"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hidden="1"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hidden="1"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hidden="1"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hidden="1"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hidden="1"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1" spans="1:50" hidden="1" x14ac:dyDescent="0.15"/>
    <row r="662" spans="1:50" hidden="1"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3"/>
      <c r="B663" s="573"/>
      <c r="C663" s="241" t="s">
        <v>401</v>
      </c>
      <c r="D663" s="241"/>
      <c r="E663" s="241"/>
      <c r="F663" s="241"/>
      <c r="G663" s="241"/>
      <c r="H663" s="241"/>
      <c r="I663" s="241"/>
      <c r="J663" s="241"/>
      <c r="K663" s="241"/>
      <c r="L663" s="241"/>
      <c r="M663" s="241" t="s">
        <v>402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403</v>
      </c>
      <c r="AL663" s="241"/>
      <c r="AM663" s="241"/>
      <c r="AN663" s="241"/>
      <c r="AO663" s="241"/>
      <c r="AP663" s="241"/>
      <c r="AQ663" s="241" t="s">
        <v>23</v>
      </c>
      <c r="AR663" s="241"/>
      <c r="AS663" s="241"/>
      <c r="AT663" s="241"/>
      <c r="AU663" s="92" t="s">
        <v>24</v>
      </c>
      <c r="AV663" s="93"/>
      <c r="AW663" s="93"/>
      <c r="AX663" s="580"/>
    </row>
    <row r="664" spans="1:50" ht="24" hidden="1"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hidden="1"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hidden="1"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hidden="1"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hidden="1"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hidden="1"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hidden="1"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hidden="1"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hidden="1"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hidden="1"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hidden="1"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hidden="1"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hidden="1"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hidden="1"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hidden="1"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hidden="1"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hidden="1"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hidden="1"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hidden="1"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hidden="1"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hidden="1"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hidden="1"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hidden="1"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hidden="1"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hidden="1"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hidden="1"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hidden="1"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hidden="1"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hidden="1"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hidden="1"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4" spans="1:50" hidden="1" x14ac:dyDescent="0.15"/>
    <row r="695" spans="1:50" hidden="1"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3"/>
      <c r="B696" s="573"/>
      <c r="C696" s="241" t="s">
        <v>401</v>
      </c>
      <c r="D696" s="241"/>
      <c r="E696" s="241"/>
      <c r="F696" s="241"/>
      <c r="G696" s="241"/>
      <c r="H696" s="241"/>
      <c r="I696" s="241"/>
      <c r="J696" s="241"/>
      <c r="K696" s="241"/>
      <c r="L696" s="241"/>
      <c r="M696" s="241" t="s">
        <v>402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403</v>
      </c>
      <c r="AL696" s="241"/>
      <c r="AM696" s="241"/>
      <c r="AN696" s="241"/>
      <c r="AO696" s="241"/>
      <c r="AP696" s="241"/>
      <c r="AQ696" s="241" t="s">
        <v>23</v>
      </c>
      <c r="AR696" s="241"/>
      <c r="AS696" s="241"/>
      <c r="AT696" s="241"/>
      <c r="AU696" s="92" t="s">
        <v>24</v>
      </c>
      <c r="AV696" s="93"/>
      <c r="AW696" s="93"/>
      <c r="AX696" s="580"/>
    </row>
    <row r="697" spans="1:50" ht="24" hidden="1"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hidden="1"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hidden="1"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hidden="1"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hidden="1"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hidden="1"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hidden="1"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hidden="1"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hidden="1"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hidden="1"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hidden="1"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hidden="1"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hidden="1"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hidden="1"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hidden="1"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hidden="1"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hidden="1"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hidden="1"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hidden="1"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hidden="1"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hidden="1"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hidden="1"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hidden="1"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hidden="1"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hidden="1"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hidden="1"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hidden="1"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hidden="1"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hidden="1"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hidden="1"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7" spans="1:50" hidden="1" x14ac:dyDescent="0.15"/>
    <row r="728" spans="1:50" hidden="1"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hidden="1"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hidden="1"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hidden="1"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hidden="1"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hidden="1"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hidden="1"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hidden="1"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hidden="1"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hidden="1"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hidden="1"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hidden="1"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hidden="1"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hidden="1"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hidden="1"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hidden="1"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hidden="1"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hidden="1"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hidden="1"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hidden="1"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hidden="1"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hidden="1"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hidden="1"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hidden="1"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hidden="1"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hidden="1"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hidden="1"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hidden="1"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hidden="1"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hidden="1"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hidden="1"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0" spans="1:50" hidden="1" x14ac:dyDescent="0.15"/>
    <row r="761" spans="1:50" hidden="1"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3"/>
      <c r="B762" s="573"/>
      <c r="C762" s="241" t="s">
        <v>401</v>
      </c>
      <c r="D762" s="241"/>
      <c r="E762" s="241"/>
      <c r="F762" s="241"/>
      <c r="G762" s="241"/>
      <c r="H762" s="241"/>
      <c r="I762" s="241"/>
      <c r="J762" s="241"/>
      <c r="K762" s="241"/>
      <c r="L762" s="241"/>
      <c r="M762" s="241" t="s">
        <v>402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403</v>
      </c>
      <c r="AL762" s="241"/>
      <c r="AM762" s="241"/>
      <c r="AN762" s="241"/>
      <c r="AO762" s="241"/>
      <c r="AP762" s="241"/>
      <c r="AQ762" s="241" t="s">
        <v>23</v>
      </c>
      <c r="AR762" s="241"/>
      <c r="AS762" s="241"/>
      <c r="AT762" s="241"/>
      <c r="AU762" s="92" t="s">
        <v>24</v>
      </c>
      <c r="AV762" s="93"/>
      <c r="AW762" s="93"/>
      <c r="AX762" s="580"/>
    </row>
    <row r="763" spans="1:50" ht="24" hidden="1"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hidden="1"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hidden="1"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hidden="1"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hidden="1"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hidden="1"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hidden="1"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hidden="1"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hidden="1"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hidden="1"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hidden="1"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hidden="1"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hidden="1"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hidden="1"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hidden="1"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hidden="1"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hidden="1"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hidden="1"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hidden="1"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hidden="1"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hidden="1"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hidden="1"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hidden="1"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hidden="1"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hidden="1"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hidden="1"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hidden="1"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hidden="1"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hidden="1"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hidden="1"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3" spans="1:50" hidden="1" x14ac:dyDescent="0.15"/>
    <row r="794" spans="1:50" hidden="1"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hidden="1"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hidden="1"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hidden="1"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hidden="1"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hidden="1"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hidden="1"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hidden="1"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hidden="1"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hidden="1"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hidden="1"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hidden="1"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hidden="1"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hidden="1"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hidden="1"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hidden="1"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hidden="1"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hidden="1"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hidden="1"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hidden="1"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hidden="1"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hidden="1"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hidden="1"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hidden="1"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hidden="1"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hidden="1"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hidden="1"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hidden="1"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hidden="1"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hidden="1"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hidden="1"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hidden="1"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hidden="1"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hidden="1"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hidden="1"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hidden="1"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hidden="1"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hidden="1"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hidden="1"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hidden="1"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hidden="1"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hidden="1"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hidden="1"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hidden="1"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hidden="1"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hidden="1"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hidden="1"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hidden="1"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hidden="1"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hidden="1"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hidden="1"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hidden="1"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hidden="1"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hidden="1"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hidden="1"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hidden="1"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hidden="1"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hidden="1"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hidden="1"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hidden="1"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hidden="1"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59" spans="1:50" hidden="1" x14ac:dyDescent="0.15"/>
    <row r="860" spans="1:50" hidden="1"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3"/>
      <c r="B861" s="573"/>
      <c r="C861" s="241" t="s">
        <v>401</v>
      </c>
      <c r="D861" s="241"/>
      <c r="E861" s="241"/>
      <c r="F861" s="241"/>
      <c r="G861" s="241"/>
      <c r="H861" s="241"/>
      <c r="I861" s="241"/>
      <c r="J861" s="241"/>
      <c r="K861" s="241"/>
      <c r="L861" s="241"/>
      <c r="M861" s="241" t="s">
        <v>402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403</v>
      </c>
      <c r="AL861" s="241"/>
      <c r="AM861" s="241"/>
      <c r="AN861" s="241"/>
      <c r="AO861" s="241"/>
      <c r="AP861" s="241"/>
      <c r="AQ861" s="241" t="s">
        <v>23</v>
      </c>
      <c r="AR861" s="241"/>
      <c r="AS861" s="241"/>
      <c r="AT861" s="241"/>
      <c r="AU861" s="92" t="s">
        <v>24</v>
      </c>
      <c r="AV861" s="93"/>
      <c r="AW861" s="93"/>
      <c r="AX861" s="580"/>
    </row>
    <row r="862" spans="1:50" ht="24" hidden="1"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hidden="1"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hidden="1"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hidden="1"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hidden="1"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hidden="1"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hidden="1"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hidden="1"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hidden="1"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hidden="1"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hidden="1"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hidden="1"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hidden="1"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hidden="1"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hidden="1"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hidden="1"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hidden="1"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hidden="1"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hidden="1"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hidden="1"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hidden="1"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hidden="1"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hidden="1"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hidden="1"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hidden="1"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hidden="1"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hidden="1"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hidden="1"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hidden="1"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hidden="1"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2" spans="1:50" hidden="1" x14ac:dyDescent="0.15"/>
    <row r="893" spans="1:50" hidden="1"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3"/>
      <c r="B894" s="573"/>
      <c r="C894" s="241" t="s">
        <v>401</v>
      </c>
      <c r="D894" s="241"/>
      <c r="E894" s="241"/>
      <c r="F894" s="241"/>
      <c r="G894" s="241"/>
      <c r="H894" s="241"/>
      <c r="I894" s="241"/>
      <c r="J894" s="241"/>
      <c r="K894" s="241"/>
      <c r="L894" s="241"/>
      <c r="M894" s="241" t="s">
        <v>402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403</v>
      </c>
      <c r="AL894" s="241"/>
      <c r="AM894" s="241"/>
      <c r="AN894" s="241"/>
      <c r="AO894" s="241"/>
      <c r="AP894" s="241"/>
      <c r="AQ894" s="241" t="s">
        <v>23</v>
      </c>
      <c r="AR894" s="241"/>
      <c r="AS894" s="241"/>
      <c r="AT894" s="241"/>
      <c r="AU894" s="92" t="s">
        <v>24</v>
      </c>
      <c r="AV894" s="93"/>
      <c r="AW894" s="93"/>
      <c r="AX894" s="580"/>
    </row>
    <row r="895" spans="1:50" ht="24" hidden="1"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hidden="1"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hidden="1"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hidden="1"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hidden="1"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hidden="1"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hidden="1"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hidden="1"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hidden="1"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hidden="1"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hidden="1"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hidden="1"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hidden="1"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hidden="1"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hidden="1"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hidden="1"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hidden="1"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hidden="1"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hidden="1"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hidden="1"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hidden="1"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hidden="1"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hidden="1"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hidden="1"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hidden="1"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hidden="1"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hidden="1"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hidden="1"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hidden="1"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hidden="1"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hidden="1"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hidden="1"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hidden="1"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hidden="1"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hidden="1"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hidden="1"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hidden="1"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hidden="1"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hidden="1"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hidden="1"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hidden="1"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hidden="1"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hidden="1"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hidden="1"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hidden="1"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hidden="1"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hidden="1"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hidden="1"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hidden="1"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hidden="1"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hidden="1"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hidden="1"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hidden="1"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hidden="1"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hidden="1"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hidden="1"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hidden="1"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hidden="1"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hidden="1"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hidden="1"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8" spans="1:50" hidden="1" x14ac:dyDescent="0.15"/>
    <row r="959" spans="1:50" hidden="1"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hidden="1"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hidden="1"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hidden="1"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hidden="1"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hidden="1"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hidden="1"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hidden="1"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hidden="1"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hidden="1"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hidden="1"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hidden="1"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hidden="1"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hidden="1"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hidden="1"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hidden="1"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hidden="1"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hidden="1"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hidden="1"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hidden="1"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hidden="1"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hidden="1"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hidden="1"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hidden="1"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hidden="1"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hidden="1"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hidden="1"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hidden="1"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hidden="1"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hidden="1"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hidden="1"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1" spans="1:50" hidden="1" x14ac:dyDescent="0.15"/>
    <row r="992" spans="1:50" hidden="1"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hidden="1"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hidden="1"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hidden="1"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hidden="1"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hidden="1"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hidden="1"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hidden="1"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hidden="1"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hidden="1"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hidden="1"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hidden="1"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hidden="1"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hidden="1"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hidden="1"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hidden="1"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hidden="1"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hidden="1"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hidden="1"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hidden="1"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hidden="1"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hidden="1"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hidden="1"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hidden="1"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hidden="1"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hidden="1"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hidden="1"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hidden="1"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hidden="1"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hidden="1"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hidden="1"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4" spans="1:50" hidden="1" x14ac:dyDescent="0.15"/>
    <row r="1025" spans="1:50" hidden="1"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3"/>
      <c r="B1026" s="573"/>
      <c r="C1026" s="241" t="s">
        <v>441</v>
      </c>
      <c r="D1026" s="241"/>
      <c r="E1026" s="241"/>
      <c r="F1026" s="241"/>
      <c r="G1026" s="241"/>
      <c r="H1026" s="241"/>
      <c r="I1026" s="241"/>
      <c r="J1026" s="241"/>
      <c r="K1026" s="241"/>
      <c r="L1026" s="241"/>
      <c r="M1026" s="241" t="s">
        <v>442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443</v>
      </c>
      <c r="AL1026" s="241"/>
      <c r="AM1026" s="241"/>
      <c r="AN1026" s="241"/>
      <c r="AO1026" s="241"/>
      <c r="AP1026" s="241"/>
      <c r="AQ1026" s="241" t="s">
        <v>23</v>
      </c>
      <c r="AR1026" s="241"/>
      <c r="AS1026" s="241"/>
      <c r="AT1026" s="241"/>
      <c r="AU1026" s="92" t="s">
        <v>24</v>
      </c>
      <c r="AV1026" s="93"/>
      <c r="AW1026" s="93"/>
      <c r="AX1026" s="580"/>
    </row>
    <row r="1027" spans="1:50" ht="24" hidden="1"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hidden="1"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hidden="1"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hidden="1"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hidden="1"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hidden="1"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hidden="1"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hidden="1"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hidden="1"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hidden="1"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hidden="1"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hidden="1"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hidden="1"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hidden="1"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hidden="1"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hidden="1"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hidden="1"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hidden="1"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hidden="1"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hidden="1"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hidden="1"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hidden="1"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hidden="1"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hidden="1"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hidden="1"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hidden="1"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hidden="1"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hidden="1"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hidden="1"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hidden="1"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7" spans="1:50" hidden="1" x14ac:dyDescent="0.15"/>
    <row r="1058" spans="1:50" hidden="1"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hidden="1"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hidden="1"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hidden="1"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hidden="1"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hidden="1"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hidden="1"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hidden="1"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hidden="1"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hidden="1"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hidden="1"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hidden="1"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hidden="1"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hidden="1"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hidden="1"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hidden="1"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hidden="1"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hidden="1"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hidden="1"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hidden="1"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hidden="1"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hidden="1"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hidden="1"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hidden="1"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hidden="1"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hidden="1"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hidden="1"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hidden="1"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hidden="1"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hidden="1"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hidden="1"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3"/>
      <c r="B1092" s="573"/>
      <c r="C1092" s="241" t="s">
        <v>401</v>
      </c>
      <c r="D1092" s="241"/>
      <c r="E1092" s="241"/>
      <c r="F1092" s="241"/>
      <c r="G1092" s="241"/>
      <c r="H1092" s="241"/>
      <c r="I1092" s="241"/>
      <c r="J1092" s="241"/>
      <c r="K1092" s="241"/>
      <c r="L1092" s="241"/>
      <c r="M1092" s="241" t="s">
        <v>402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403</v>
      </c>
      <c r="AL1092" s="241"/>
      <c r="AM1092" s="241"/>
      <c r="AN1092" s="241"/>
      <c r="AO1092" s="241"/>
      <c r="AP1092" s="241"/>
      <c r="AQ1092" s="241" t="s">
        <v>23</v>
      </c>
      <c r="AR1092" s="241"/>
      <c r="AS1092" s="241"/>
      <c r="AT1092" s="241"/>
      <c r="AU1092" s="92" t="s">
        <v>24</v>
      </c>
      <c r="AV1092" s="93"/>
      <c r="AW1092" s="93"/>
      <c r="AX1092" s="580"/>
    </row>
    <row r="1093" spans="1:50" ht="24" hidden="1"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hidden="1"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hidden="1"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hidden="1"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hidden="1"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hidden="1"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hidden="1"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hidden="1"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hidden="1"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hidden="1"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hidden="1"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hidden="1"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hidden="1"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hidden="1"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hidden="1"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hidden="1"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hidden="1"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hidden="1"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hidden="1"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hidden="1"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hidden="1"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hidden="1"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hidden="1"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hidden="1"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hidden="1"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hidden="1"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hidden="1"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hidden="1"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hidden="1"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hidden="1"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3" spans="1:50" hidden="1" x14ac:dyDescent="0.15"/>
    <row r="1124" spans="1:50" hidden="1"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hidden="1"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hidden="1"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hidden="1"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hidden="1"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hidden="1"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hidden="1"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hidden="1"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hidden="1"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hidden="1"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hidden="1"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hidden="1"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hidden="1"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hidden="1"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hidden="1"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hidden="1"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hidden="1"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hidden="1"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hidden="1"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hidden="1"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hidden="1"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hidden="1"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hidden="1"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hidden="1"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hidden="1"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hidden="1"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hidden="1"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hidden="1"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hidden="1"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hidden="1"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hidden="1"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6" spans="1:50" hidden="1" x14ac:dyDescent="0.15"/>
    <row r="1157" spans="1:50" hidden="1"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3"/>
      <c r="B1158" s="573"/>
      <c r="C1158" s="241" t="s">
        <v>401</v>
      </c>
      <c r="D1158" s="241"/>
      <c r="E1158" s="241"/>
      <c r="F1158" s="241"/>
      <c r="G1158" s="241"/>
      <c r="H1158" s="241"/>
      <c r="I1158" s="241"/>
      <c r="J1158" s="241"/>
      <c r="K1158" s="241"/>
      <c r="L1158" s="241"/>
      <c r="M1158" s="241" t="s">
        <v>402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403</v>
      </c>
      <c r="AL1158" s="241"/>
      <c r="AM1158" s="241"/>
      <c r="AN1158" s="241"/>
      <c r="AO1158" s="241"/>
      <c r="AP1158" s="241"/>
      <c r="AQ1158" s="241" t="s">
        <v>23</v>
      </c>
      <c r="AR1158" s="241"/>
      <c r="AS1158" s="241"/>
      <c r="AT1158" s="241"/>
      <c r="AU1158" s="92" t="s">
        <v>24</v>
      </c>
      <c r="AV1158" s="93"/>
      <c r="AW1158" s="93"/>
      <c r="AX1158" s="580"/>
    </row>
    <row r="1159" spans="1:50" ht="24" hidden="1"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hidden="1"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hidden="1"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hidden="1"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hidden="1"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hidden="1"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hidden="1"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hidden="1"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hidden="1"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hidden="1"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hidden="1"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hidden="1"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hidden="1"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hidden="1"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hidden="1"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hidden="1"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hidden="1"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hidden="1"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hidden="1"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hidden="1"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hidden="1"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hidden="1"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hidden="1"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hidden="1"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hidden="1"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hidden="1"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hidden="1"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hidden="1"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hidden="1"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hidden="1"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89" spans="1:50" hidden="1" x14ac:dyDescent="0.15"/>
    <row r="1190" spans="1:50" hidden="1"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hidden="1"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hidden="1"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hidden="1"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hidden="1"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hidden="1"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hidden="1"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hidden="1"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hidden="1"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hidden="1"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hidden="1"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hidden="1"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hidden="1"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hidden="1"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hidden="1"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hidden="1"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hidden="1"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hidden="1"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hidden="1"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hidden="1"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hidden="1"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hidden="1"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hidden="1"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hidden="1"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hidden="1"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hidden="1"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hidden="1"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hidden="1"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hidden="1"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hidden="1"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hidden="1"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hidden="1"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hidden="1"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hidden="1"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hidden="1"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hidden="1"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hidden="1"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hidden="1"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hidden="1"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hidden="1"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hidden="1"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hidden="1"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hidden="1"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hidden="1"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hidden="1"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hidden="1"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hidden="1"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hidden="1"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hidden="1"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hidden="1"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hidden="1"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hidden="1"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hidden="1"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hidden="1"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hidden="1"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hidden="1"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hidden="1"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hidden="1"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hidden="1"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hidden="1"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hidden="1"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5" spans="1:50" hidden="1" x14ac:dyDescent="0.15"/>
    <row r="1256" spans="1:50" hidden="1"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hidden="1"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hidden="1"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hidden="1"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hidden="1"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hidden="1"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hidden="1"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hidden="1"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hidden="1"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hidden="1"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hidden="1"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hidden="1"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hidden="1"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hidden="1"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hidden="1"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hidden="1"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hidden="1"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hidden="1"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hidden="1"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hidden="1"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hidden="1"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hidden="1"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hidden="1"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hidden="1"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hidden="1"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hidden="1"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hidden="1"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hidden="1"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hidden="1"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hidden="1"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hidden="1"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8" spans="1:50" hidden="1" x14ac:dyDescent="0.15"/>
    <row r="1289" spans="1:50" hidden="1"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hidden="1"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hidden="1"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hidden="1"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hidden="1"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hidden="1"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hidden="1"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hidden="1"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hidden="1"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hidden="1"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hidden="1"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hidden="1"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hidden="1"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hidden="1"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hidden="1"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hidden="1"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hidden="1"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hidden="1"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hidden="1"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hidden="1"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hidden="1"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hidden="1"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hidden="1"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hidden="1"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hidden="1"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hidden="1"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hidden="1"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hidden="1"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hidden="1"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hidden="1"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hidden="1"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2015-06-18T06:50:33Z</cp:lastPrinted>
  <dcterms:created xsi:type="dcterms:W3CDTF">2012-03-13T00:50:25Z</dcterms:created>
  <dcterms:modified xsi:type="dcterms:W3CDTF">2015-06-18T06:50:41Z</dcterms:modified>
</cp:coreProperties>
</file>