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<sst xmlns="http://schemas.openxmlformats.org/spreadsheetml/2006/main" count="1358" uniqueCount="548">
  <si>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</si>
  <si>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</si>
  <si>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</si>
  <si>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</si>
  <si>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</si>
  <si>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</si>
  <si>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</si>
  <si>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</si>
  <si>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</si>
  <si>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</si>
  <si>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</si>
  <si>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</si>
  <si>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</si>
  <si>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</si>
  <si>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</si>
  <si>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</si>
  <si>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</si>
  <si>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</si>
  <si>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</si>
  <si>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</si>
  <si>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</si>
  <si>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</si>
  <si>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</si>
  <si>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</si>
  <si>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</si>
  <si>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</si>
  <si>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</si>
  <si>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</si>
  <si>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</si>
  <si>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</si>
  <si>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</si>
  <si>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</si>
  <si>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</si>
  <si>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</si>
  <si>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</si>
  <si>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</si>
  <si>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</si>
  <si>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</si>
  <si>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</si>
  <si>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</si>
  <si>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</si>
  <si>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</si>
  <si>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</si>
  <si>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</si>
  <si>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</si>
  <si>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</si>
  <si>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</si>
  <si>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</si>
  <si>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</si>
  <si>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</si>
  <si>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</si>
  <si>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</si>
  <si>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</si>
  <si>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</si>
  <si>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</si>
  <si>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</si>
  <si>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</si>
  <si>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</si>
  <si>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</si>
  <si>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</si>
  <si>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</si>
  <si>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</si>
  <si>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</si>
  <si>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</si>
  <si>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</si>
  <si>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</si>
  <si>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</si>
  <si>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</si>
  <si>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</si>
  <si>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</si>
  <si>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</si>
  <si>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</si>
  <si>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</si>
  <si>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</si>
  <si>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</si>
  <si>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</si>
  <si>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</si>
  <si>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</si>
  <si>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</si>
  <si>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</si>
  <si>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</si>
  <si>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</si>
  <si>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</si>
  <si>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</si>
  <si>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</si>
  <si>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</si>
  <si>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</si>
  <si>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</si>
  <si>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</si>
  <si>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</si>
  <si>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</si>
  <si>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</si>
  <si>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</si>
  <si>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</si>
  <si>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</si>
  <si>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</si>
  <si>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</si>
  <si>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</si>
  <si>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</si>
  <si>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</si>
  <si>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</si>
  <si>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</si>
  <si>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</si>
  <si>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</si>
  <si>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</si>
  <si>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</si>
  <si>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</si>
  <si>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</si>
  <si>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</si>
  <si>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</si>
  <si>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</si>
  <si>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</si>
  <si>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</si>
  <si>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</si>
  <si>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</si>
  <si>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</si>
  <si>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</si>
  <si>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</si>
  <si>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</si>
  <si>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</si>
  <si>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</si>
  <si>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</si>
  <si>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</si>
  <si>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</si>
  <si>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</si>
  <si>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</si>
  <si>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</si>
  <si>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</si>
  <si>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</si>
  <si>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</si>
  <si>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</si>
  <si>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</si>
  <si>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</si>
  <si>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</si>
  <si>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</si>
  <si>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</si>
  <si>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</si>
  <si>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</si>
  <si>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</si>
  <si>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</si>
  <si>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</si>
  <si>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</si>
  <si>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</si>
  <si>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</si>
  <si>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</si>
  <si>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</si>
  <si>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</si>
  <si>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</si>
  <si>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</si>
  <si>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</si>
  <si>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</si>
  <si>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</si>
  <si>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</si>
  <si>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</si>
  <si>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</si>
  <si>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</si>
  <si>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</si>
  <si>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</si>
  <si>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</si>
  <si>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</si>
  <si>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</si>
  <si>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</si>
  <si>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</si>
  <si>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</si>
  <si>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</si>
  <si>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</si>
  <si>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</si>
  <si>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</si>
  <si>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</si>
  <si>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</si>
  <si>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</si>
  <si>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</si>
  <si>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</si>
  <si>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</si>
  <si>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</si>
  <si>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</si>
  <si>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</si>
  <si>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</si>
  <si>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</si>
  <si>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</si>
  <si>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</si>
  <si>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</si>
  <si>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</si>
  <si>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</si>
  <si>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</si>
  <si>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</si>
  <si>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</si>
  <si>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</si>
  <si>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</si>
  <si>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</si>
  <si>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</si>
  <si>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</si>
  <si>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</si>
  <si>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</si>
  <si>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</si>
  <si>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</si>
  <si>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</si>
  <si>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</si>
  <si>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</si>
  <si>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</si>
  <si>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</si>
  <si>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</si>
  <si>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</si>
  <si>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</si>
  <si>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</si>
  <si>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</si>
  <si>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</si>
  <si>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</si>
  <si>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</si>
  <si>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</si>
  <si>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</si>
  <si>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</si>
  <si>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</si>
  <si>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</si>
  <si>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</si>
  <si>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</si>
  <si>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</si>
  <si>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</si>
  <si>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</si>
  <si>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</si>
  <si>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</si>
  <si>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</si>
  <si>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</si>
  <si>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</si>
  <si>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</si>
  <si>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</si>
  <si>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</si>
  <si>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</si>
  <si>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</si>
  <si>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</si>
  <si>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</si>
  <si>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</si>
  <si>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</si>
  <si>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</si>
  <si>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</si>
  <si>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</si>
  <si>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</si>
  <si>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</si>
  <si>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</si>
  <si>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</si>
  <si>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</si>
  <si>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</si>
  <si>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</si>
  <si>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</si>
  <si>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</si>
  <si>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</si>
  <si>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</si>
  <si>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</si>
  <si>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</si>
  <si>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</si>
  <si>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</si>
  <si>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</si>
  <si>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</si>
  <si>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</si>
  <si>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</si>
  <si>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</si>
  <si>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</si>
  <si>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</si>
  <si>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</si>
  <si>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</si>
  <si>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</si>
  <si>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</si>
  <si>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</si>
  <si>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</si>
  <si>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</si>
  <si>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</si>
  <si>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</si>
  <si>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</si>
  <si>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</si>
  <si>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</si>
  <si>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</si>
  <si>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</si>
  <si>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</si>
  <si>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</si>
  <si>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</si>
  <si>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</si>
  <si>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</si>
  <si>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</si>
  <si>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</si>
  <si>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</si>
  <si>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</si>
  <si>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</si>
  <si>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</si>
  <si>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</si>
  <si>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</si>
  <si>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</si>
  <si>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</si>
  <si>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</si>
  <si>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</si>
  <si>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</si>
  <si>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</si>
  <si>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</si>
  <si>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</si>
  <si>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</si>
  <si>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</si>
  <si>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</si>
  <si>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</si>
  <si>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</si>
  <si>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</si>
  <si>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</si>
  <si>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</si>
  <si>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</si>
  <si>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</si>
  <si>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</si>
  <si>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</si>
  <si>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</si>
  <si>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</si>
  <si>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</si>
  <si>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</si>
  <si>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</si>
  <si>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</si>
  <si>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</si>
  <si>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</si>
  <si>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</si>
  <si>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</si>
  <si>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</si>
  <si>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</si>
  <si>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</si>
  <si>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</si>
  <si>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</si>
  <si>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</si>
  <si>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</si>
  <si>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</si>
  <si>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</si>
  <si>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</si>
  <si>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</si>
  <si>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</si>
  <si>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</si>
  <si>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</si>
  <si>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</si>
  <si>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</si>
  <si>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</si>
  <si>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</si>
  <si>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</si>
  <si>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</si>
  <si>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</si>
  <si>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</si>
  <si>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</si>
  <si>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</si>
  <si>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</si>
  <si>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</si>
  <si>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</si>
  <si>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</si>
  <si>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</si>
  <si>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</si>
  <si>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</si>
  <si>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</si>
  <si>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</si>
  <si>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</si>
  <si>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</si>
  <si>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</si>
  <si>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</si>
  <si>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</si>
  <si>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</si>
  <si>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</si>
  <si>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</si>
  <si>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</si>
  <si>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</si>
  <si>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</si>
  <si>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</si>
  <si>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</si>
  <si>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</si>
  <si>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</si>
  <si>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</si>
  <si>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</si>
  <si>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</si>
  <si>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</si>
  <si>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</si>
  <si>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</si>
  <si>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</si>
  <si>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</si>
  <si>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</si>
  <si>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</si>
  <si>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</si>
  <si>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</si>
  <si>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</si>
  <si>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</si>
  <si>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</si>
  <si>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</si>
  <si>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</si>
  <si>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</si>
  <si>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</si>
  <si>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</si>
  <si>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</si>
  <si>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</si>
  <si>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</si>
  <si>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</si>
  <si>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</si>
  <si>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</si>
  <si>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</si>
  <si>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</si>
  <si>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</si>
  <si>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</si>
  <si>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</si>
  <si>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</si>
  <si>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</si>
  <si>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</si>
  <si>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</si>
  <si>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</si>
  <si>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</si>
  <si>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</si>
  <si>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</si>
  <si>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</si>
  <si>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</si>
  <si>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</si>
  <si>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</si>
  <si>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</si>
  <si>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</si>
  <si>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</si>
  <si>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</si>
  <si>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</si>
  <si>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</si>
  <si>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</si>
  <si>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</si>
  <si>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</si>
  <si>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</si>
  <si>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</si>
  <si>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</si>
  <si>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</si>
  <si>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</si>
  <si>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</si>
  <si>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</si>
  <si>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</si>
  <si>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</si>
  <si>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</si>
  <si>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</si>
  <si>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</si>
  <si>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</si>
  <si>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</si>
  <si>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</si>
  <si>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</si>
  <si>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</si>
  <si>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</si>
  <si>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</si>
  <si>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</si>
  <si>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</si>
  <si>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</si>
  <si>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</si>
  <si>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</si>
  <si>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</si>
  <si>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</si>
  <si>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</si>
  <si>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</si>
  <si>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</si>
  <si>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</si>
  <si>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</si>
  <si>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</si>
  <si>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</si>
  <si>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</si>
  <si>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</si>
  <si>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</si>
  <si>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</si>
  <si>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</si>
  <si>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</si>
  <si>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</si>
  <si>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</si>
  <si>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</si>
  <si>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</si>
  <si>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</si>
  <si>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</si>
  <si>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</si>
  <si>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</si>
  <si>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</si>
  <si>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</si>
  <si>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</si>
  <si>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</si>
  <si>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</si>
  <si>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</si>
  <si>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</si>
  <si>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循環産業の国際展開に係る海外でのCO2削減に向けた実証支援事業</t>
  </si>
  <si>
    <t>○</t>
  </si>
  <si>
    <t>大臣官房廃棄物・リサイクル対策部</t>
  </si>
  <si>
    <t>企画課循環型社会推進室</t>
    <rPh sb="0" eb="3">
      <t>キカクカ</t>
    </rPh>
    <rPh sb="3" eb="6">
      <t>ジュンカンガタ</t>
    </rPh>
    <rPh sb="6" eb="8">
      <t>シャカイ</t>
    </rPh>
    <rPh sb="8" eb="11">
      <t>スイシンシツ</t>
    </rPh>
    <phoneticPr fontId="3"/>
  </si>
  <si>
    <t>1.地球温暖化対策の推進
1-4市場メカニズムを活用した海外における地球温暖化対策の推進</t>
  </si>
  <si>
    <t>循環型社会形成推進基本計画第５章『国の取組』第３節『国際的取組の推進』、３Ｒイニシアティブ</t>
  </si>
  <si>
    <t>　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</si>
  <si>
    <t>　CO2の排出抑制とともに、廃棄物処理問題等の環境汚染対策にも資する廃棄物処理・リサイクル技術を有する循環産業の国際展開を促進するため、技術確立に必要な実証研究を実施するものである。さらに廃棄物の適正処理に係る二国間協力、アジア３Ｒ推進フォーラムやCCACなどの多国間協力、新たに開始するJCMなどの資金メカニズムと有機的に結びつけることにより、戦略的な支援を行う。</t>
  </si>
  <si>
    <t>-</t>
  </si>
  <si>
    <t>-</t>
    <phoneticPr fontId="5"/>
  </si>
  <si>
    <t>-</t>
    <phoneticPr fontId="5"/>
  </si>
  <si>
    <t>-</t>
    <phoneticPr fontId="5"/>
  </si>
  <si>
    <t>-</t>
    <phoneticPr fontId="5"/>
  </si>
  <si>
    <t>-</t>
    <phoneticPr fontId="5"/>
  </si>
  <si>
    <t>平成30年度までに、実現可能性調査を支援した事業のうち、２件の国際展開を目指す。</t>
    <rPh sb="0" eb="2">
      <t>ヘイセイ</t>
    </rPh>
    <rPh sb="4" eb="6">
      <t>ネンド</t>
    </rPh>
    <rPh sb="10" eb="12">
      <t>ジツゲン</t>
    </rPh>
    <rPh sb="12" eb="15">
      <t>カノウセイ</t>
    </rPh>
    <rPh sb="15" eb="17">
      <t>チョウサ</t>
    </rPh>
    <rPh sb="18" eb="20">
      <t>シエン</t>
    </rPh>
    <rPh sb="22" eb="24">
      <t>ジギョウ</t>
    </rPh>
    <rPh sb="29" eb="30">
      <t>ケン</t>
    </rPh>
    <rPh sb="36" eb="38">
      <t>メザ</t>
    </rPh>
    <phoneticPr fontId="3"/>
  </si>
  <si>
    <t>国際展開事業数（商用運転開始、入札参加、現地法人設立、企業間MoU締結
につながった事業数）</t>
    <rPh sb="8" eb="10">
      <t>ショウヨウ</t>
    </rPh>
    <rPh sb="10" eb="12">
      <t>ウンテン</t>
    </rPh>
    <rPh sb="12" eb="14">
      <t>カイシ</t>
    </rPh>
    <rPh sb="15" eb="17">
      <t>ニュウサツ</t>
    </rPh>
    <rPh sb="17" eb="19">
      <t>サンカ</t>
    </rPh>
    <rPh sb="20" eb="22">
      <t>ゲンチ</t>
    </rPh>
    <rPh sb="22" eb="24">
      <t>ホウジン</t>
    </rPh>
    <rPh sb="24" eb="26">
      <t>セツリツ</t>
    </rPh>
    <rPh sb="27" eb="30">
      <t>キギョウカン</t>
    </rPh>
    <rPh sb="33" eb="35">
      <t>テイケツ</t>
    </rPh>
    <phoneticPr fontId="3"/>
  </si>
  <si>
    <t>実証研究実施数</t>
  </si>
  <si>
    <t>百万円：執行額（X）
／件：実証研究実施数（Y）　　　　　　　　　　　　　　</t>
    <rPh sb="12" eb="13">
      <t>ケン</t>
    </rPh>
    <phoneticPr fontId="3"/>
  </si>
  <si>
    <t>件</t>
    <rPh sb="0" eb="1">
      <t>ケン</t>
    </rPh>
    <phoneticPr fontId="3"/>
  </si>
  <si>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3"/>
  </si>
  <si>
    <t>百万円/回</t>
  </si>
  <si>
    <t>X/Y</t>
  </si>
  <si>
    <t>141/3</t>
  </si>
  <si>
    <t>150/2</t>
  </si>
  <si>
    <t>最先端の技術・システムを有する我が国循環産業が、深刻化する世界の廃棄物問題解消に貢献することで、我が国のリーダーシップを高めるとともに我が国経済を活性化することが出来るという理由から優先度が高い施策である。</t>
  </si>
  <si>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t>
  </si>
  <si>
    <t>契約時に合理的なものとなるよう確認している。</t>
    <rPh sb="0" eb="3">
      <t>ケイヤクジ</t>
    </rPh>
    <rPh sb="4" eb="7">
      <t>ゴウリテキ</t>
    </rPh>
    <rPh sb="15" eb="17">
      <t>カクニン</t>
    </rPh>
    <phoneticPr fontId="3"/>
  </si>
  <si>
    <t>現時点では目標を達成していないが,事業終了後も各事業者は海外展開に取り組んでおり、今後改善を見込んでいる。</t>
    <rPh sb="0" eb="3">
      <t>ゲンジテン</t>
    </rPh>
    <rPh sb="5" eb="7">
      <t>モクヒョウ</t>
    </rPh>
    <rPh sb="8" eb="10">
      <t>タッセイ</t>
    </rPh>
    <rPh sb="17" eb="19">
      <t>ジギョウ</t>
    </rPh>
    <rPh sb="19" eb="22">
      <t>シュウリョウゴ</t>
    </rPh>
    <rPh sb="23" eb="24">
      <t>カク</t>
    </rPh>
    <rPh sb="24" eb="27">
      <t>ジギョウシャ</t>
    </rPh>
    <rPh sb="28" eb="30">
      <t>カイガイ</t>
    </rPh>
    <rPh sb="30" eb="32">
      <t>テンカイ</t>
    </rPh>
    <rPh sb="33" eb="34">
      <t>ト</t>
    </rPh>
    <rPh sb="35" eb="36">
      <t>ク</t>
    </rPh>
    <rPh sb="41" eb="43">
      <t>コンゴ</t>
    </rPh>
    <rPh sb="43" eb="45">
      <t>カイゼン</t>
    </rPh>
    <rPh sb="46" eb="48">
      <t>ミコ</t>
    </rPh>
    <phoneticPr fontId="3"/>
  </si>
  <si>
    <t>事業選定時に内容だけでなく、コストについても査定の対象としている。</t>
    <rPh sb="0" eb="2">
      <t>ジギョウ</t>
    </rPh>
    <rPh sb="2" eb="4">
      <t>センテイ</t>
    </rPh>
    <rPh sb="4" eb="5">
      <t>ジ</t>
    </rPh>
    <rPh sb="6" eb="8">
      <t>ナイヨウ</t>
    </rPh>
    <rPh sb="22" eb="24">
      <t>サテイ</t>
    </rPh>
    <rPh sb="25" eb="27">
      <t>タイショウ</t>
    </rPh>
    <phoneticPr fontId="3"/>
  </si>
  <si>
    <t>現在まで着実に事業が実施されている。</t>
    <rPh sb="0" eb="2">
      <t>ゲンザイ</t>
    </rPh>
    <rPh sb="4" eb="6">
      <t>チャクジツ</t>
    </rPh>
    <rPh sb="7" eb="9">
      <t>ジギョウ</t>
    </rPh>
    <rPh sb="10" eb="12">
      <t>ジッシ</t>
    </rPh>
    <phoneticPr fontId="3"/>
  </si>
  <si>
    <t>事業実施により得られた情報や関係は、その後の海外展開に活用されている。</t>
    <rPh sb="0" eb="2">
      <t>ジギョウ</t>
    </rPh>
    <rPh sb="2" eb="4">
      <t>ジッシ</t>
    </rPh>
    <rPh sb="7" eb="8">
      <t>エ</t>
    </rPh>
    <rPh sb="11" eb="13">
      <t>ジョウホウ</t>
    </rPh>
    <rPh sb="14" eb="16">
      <t>カンケイ</t>
    </rPh>
    <rPh sb="20" eb="21">
      <t>ゴ</t>
    </rPh>
    <rPh sb="22" eb="24">
      <t>カイガイ</t>
    </rPh>
    <rPh sb="24" eb="26">
      <t>テンカイ</t>
    </rPh>
    <rPh sb="27" eb="29">
      <t>カツヨウ</t>
    </rPh>
    <phoneticPr fontId="3"/>
  </si>
  <si>
    <t>A.（株）東亜オイル興業所</t>
  </si>
  <si>
    <t>人件費</t>
    <rPh sb="0" eb="3">
      <t>ジンケンヒ</t>
    </rPh>
    <phoneticPr fontId="3"/>
  </si>
  <si>
    <t>共同実施費</t>
    <rPh sb="0" eb="2">
      <t>キョウドウ</t>
    </rPh>
    <rPh sb="2" eb="4">
      <t>ジッシ</t>
    </rPh>
    <rPh sb="4" eb="5">
      <t>ヒ</t>
    </rPh>
    <phoneticPr fontId="3"/>
  </si>
  <si>
    <t>旅費</t>
    <rPh sb="0" eb="2">
      <t>リョヒ</t>
    </rPh>
    <phoneticPr fontId="3"/>
  </si>
  <si>
    <t>外注費</t>
    <rPh sb="0" eb="3">
      <t>ガイチュウヒ</t>
    </rPh>
    <phoneticPr fontId="3"/>
  </si>
  <si>
    <t>借料及び損料</t>
    <rPh sb="0" eb="2">
      <t>シャクリョウ</t>
    </rPh>
    <rPh sb="2" eb="3">
      <t>オヨ</t>
    </rPh>
    <rPh sb="4" eb="6">
      <t>ソンリョウ</t>
    </rPh>
    <phoneticPr fontId="3"/>
  </si>
  <si>
    <t>分析費</t>
    <rPh sb="0" eb="2">
      <t>ブンセキ</t>
    </rPh>
    <rPh sb="2" eb="3">
      <t>ヒ</t>
    </rPh>
    <phoneticPr fontId="3"/>
  </si>
  <si>
    <t>雑役務費</t>
    <rPh sb="0" eb="1">
      <t>ザツ</t>
    </rPh>
    <rPh sb="1" eb="3">
      <t>エキム</t>
    </rPh>
    <rPh sb="3" eb="4">
      <t>ヒ</t>
    </rPh>
    <phoneticPr fontId="3"/>
  </si>
  <si>
    <t>その他</t>
    <rPh sb="2" eb="3">
      <t>タ</t>
    </rPh>
    <phoneticPr fontId="3"/>
  </si>
  <si>
    <t>事業実施</t>
    <rPh sb="0" eb="2">
      <t>ジギョウ</t>
    </rPh>
    <rPh sb="2" eb="4">
      <t>ジッシ</t>
    </rPh>
    <phoneticPr fontId="3"/>
  </si>
  <si>
    <t>現地調査等</t>
    <rPh sb="0" eb="2">
      <t>ゲンチ</t>
    </rPh>
    <rPh sb="2" eb="4">
      <t>チョウサ</t>
    </rPh>
    <rPh sb="4" eb="5">
      <t>トウ</t>
    </rPh>
    <phoneticPr fontId="3"/>
  </si>
  <si>
    <t>外国旅費</t>
    <rPh sb="0" eb="2">
      <t>ガイコク</t>
    </rPh>
    <rPh sb="2" eb="4">
      <t>リョヒ</t>
    </rPh>
    <phoneticPr fontId="3"/>
  </si>
  <si>
    <t>情報収集、廃棄物処理等</t>
    <rPh sb="0" eb="2">
      <t>ジョウホウ</t>
    </rPh>
    <rPh sb="2" eb="4">
      <t>シュウシュウ</t>
    </rPh>
    <rPh sb="5" eb="8">
      <t>ハイキブツ</t>
    </rPh>
    <rPh sb="8" eb="10">
      <t>ショリ</t>
    </rPh>
    <rPh sb="10" eb="11">
      <t>トウ</t>
    </rPh>
    <phoneticPr fontId="3"/>
  </si>
  <si>
    <t>車両借上等</t>
    <rPh sb="0" eb="2">
      <t>シャリョウ</t>
    </rPh>
    <rPh sb="2" eb="3">
      <t>カ</t>
    </rPh>
    <rPh sb="3" eb="4">
      <t>ア</t>
    </rPh>
    <rPh sb="4" eb="5">
      <t>トウ</t>
    </rPh>
    <phoneticPr fontId="3"/>
  </si>
  <si>
    <t>サンプル分析等</t>
    <rPh sb="4" eb="6">
      <t>ブンセキ</t>
    </rPh>
    <rPh sb="6" eb="7">
      <t>トウ</t>
    </rPh>
    <phoneticPr fontId="3"/>
  </si>
  <si>
    <t>翻訳等</t>
    <rPh sb="0" eb="2">
      <t>ホンヤク</t>
    </rPh>
    <rPh sb="2" eb="3">
      <t>トウ</t>
    </rPh>
    <phoneticPr fontId="3"/>
  </si>
  <si>
    <t>消耗品費、通信運搬費、印刷製本費等</t>
    <rPh sb="0" eb="3">
      <t>ショウモウヒン</t>
    </rPh>
    <rPh sb="3" eb="4">
      <t>ヒ</t>
    </rPh>
    <rPh sb="5" eb="7">
      <t>ツウシン</t>
    </rPh>
    <rPh sb="7" eb="10">
      <t>ウンパンヒ</t>
    </rPh>
    <rPh sb="11" eb="13">
      <t>インサツ</t>
    </rPh>
    <rPh sb="13" eb="15">
      <t>セイホン</t>
    </rPh>
    <rPh sb="15" eb="16">
      <t>ヒ</t>
    </rPh>
    <rPh sb="16" eb="17">
      <t>トウ</t>
    </rPh>
    <phoneticPr fontId="3"/>
  </si>
  <si>
    <t>（株）東亜オイル興業所</t>
    <rPh sb="1" eb="2">
      <t>カブ</t>
    </rPh>
    <rPh sb="3" eb="5">
      <t>トウア</t>
    </rPh>
    <rPh sb="8" eb="11">
      <t>コウギョウショ</t>
    </rPh>
    <phoneticPr fontId="3"/>
  </si>
  <si>
    <t>日立造船（株）</t>
    <rPh sb="0" eb="2">
      <t>ヒタチ</t>
    </rPh>
    <rPh sb="2" eb="4">
      <t>ゾウセン</t>
    </rPh>
    <rPh sb="5" eb="6">
      <t>カブ</t>
    </rPh>
    <phoneticPr fontId="3"/>
  </si>
  <si>
    <t>（株）市川環境エンジニアリング</t>
    <rPh sb="1" eb="2">
      <t>カブ</t>
    </rPh>
    <rPh sb="3" eb="5">
      <t>イチカワ</t>
    </rPh>
    <rPh sb="5" eb="7">
      <t>カンキョウ</t>
    </rPh>
    <phoneticPr fontId="3"/>
  </si>
  <si>
    <t>中華人民共和国瀋陽市及びその周辺における油性廃棄物の固形燃料化事業</t>
  </si>
  <si>
    <t>ベトナム国ホーチミン市における生ごみ循環システムの構築</t>
  </si>
  <si>
    <t>ウランバートル市における下水汚泥と食品廃棄物の混合処理発酵メタンガス回収利活用を通じたGHG排出削減事業</t>
  </si>
  <si>
    <t>公募</t>
    <rPh sb="0" eb="2">
      <t>コウボ</t>
    </rPh>
    <phoneticPr fontId="3"/>
  </si>
  <si>
    <t>‐</t>
  </si>
  <si>
    <t>-</t>
    <phoneticPr fontId="3"/>
  </si>
  <si>
    <t>-</t>
    <phoneticPr fontId="5"/>
  </si>
  <si>
    <t>-</t>
    <phoneticPr fontId="5"/>
  </si>
  <si>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国が実施する必要がある。</t>
    <phoneticPr fontId="3"/>
  </si>
  <si>
    <t>循環型社会推進室
企画官　富坂　隆史</t>
    <rPh sb="0" eb="3">
      <t>ジュンカンガタ</t>
    </rPh>
    <rPh sb="3" eb="5">
      <t>シャカイ</t>
    </rPh>
    <rPh sb="5" eb="7">
      <t>スイシン</t>
    </rPh>
    <rPh sb="9" eb="12">
      <t>キカクカン</t>
    </rPh>
    <rPh sb="13" eb="15">
      <t>トミサカ</t>
    </rPh>
    <rPh sb="16" eb="18">
      <t>タカシ</t>
    </rPh>
    <phoneticPr fontId="3"/>
  </si>
  <si>
    <t>新26-027</t>
    <rPh sb="0" eb="1">
      <t>シン</t>
    </rPh>
    <phoneticPr fontId="5"/>
  </si>
  <si>
    <t>B.日立造船(株)</t>
    <phoneticPr fontId="5"/>
  </si>
  <si>
    <t>C.(株)市川環境エンジニアリング</t>
    <phoneticPr fontId="5"/>
  </si>
  <si>
    <t>旅費</t>
    <rPh sb="0" eb="2">
      <t>リョヒ</t>
    </rPh>
    <phoneticPr fontId="5"/>
  </si>
  <si>
    <t>外注費</t>
    <rPh sb="0" eb="3">
      <t>ガイチュウヒ</t>
    </rPh>
    <phoneticPr fontId="5"/>
  </si>
  <si>
    <t>その他</t>
    <rPh sb="2" eb="3">
      <t>タ</t>
    </rPh>
    <phoneticPr fontId="5"/>
  </si>
  <si>
    <t>効果測定、調査補助等</t>
    <rPh sb="0" eb="2">
      <t>コウカ</t>
    </rPh>
    <rPh sb="2" eb="4">
      <t>ソクテイ</t>
    </rPh>
    <rPh sb="5" eb="7">
      <t>チョウサ</t>
    </rPh>
    <rPh sb="7" eb="9">
      <t>ホジョ</t>
    </rPh>
    <rPh sb="9" eb="10">
      <t>トウ</t>
    </rPh>
    <phoneticPr fontId="5"/>
  </si>
  <si>
    <t>人件費</t>
    <rPh sb="0" eb="3">
      <t>ジンケンヒ</t>
    </rPh>
    <phoneticPr fontId="5"/>
  </si>
  <si>
    <t>借料及び損料、印刷製本費等</t>
    <rPh sb="0" eb="2">
      <t>シャクリョウ</t>
    </rPh>
    <rPh sb="2" eb="3">
      <t>オヨ</t>
    </rPh>
    <rPh sb="4" eb="6">
      <t>ソンリョウ</t>
    </rPh>
    <rPh sb="7" eb="9">
      <t>インサツ</t>
    </rPh>
    <rPh sb="9" eb="11">
      <t>セイホン</t>
    </rPh>
    <rPh sb="11" eb="12">
      <t>ヒ</t>
    </rPh>
    <rPh sb="12" eb="13">
      <t>トウ</t>
    </rPh>
    <phoneticPr fontId="3"/>
  </si>
  <si>
    <t>-</t>
    <phoneticPr fontId="5"/>
  </si>
  <si>
    <t>-</t>
    <phoneticPr fontId="5"/>
  </si>
  <si>
    <t>循環型社会形成推進基本法　第三十一条
特別会計に関する法律　第85条第3項第1号ホ</t>
    <phoneticPr fontId="5"/>
  </si>
  <si>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</si>
  <si>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契約時に妥当な単位当たりコストとなるよう確認している。</t>
    <rPh sb="0" eb="3">
      <t>ケイヤクジ</t>
    </rPh>
    <rPh sb="4" eb="6">
      <t>ダトウ</t>
    </rPh>
    <rPh sb="7" eb="9">
      <t>タンイ</t>
    </rPh>
    <rPh sb="9" eb="10">
      <t>ア</t>
    </rPh>
    <rPh sb="20" eb="22">
      <t>カクニン</t>
    </rPh>
    <phoneticPr fontId="3"/>
  </si>
  <si>
    <t>査定により事業目的に照らし真に必要なコストのみ支援している。</t>
    <rPh sb="0" eb="2">
      <t>サテイ</t>
    </rPh>
    <rPh sb="5" eb="7">
      <t>ジギョウ</t>
    </rPh>
    <rPh sb="7" eb="9">
      <t>モクテキ</t>
    </rPh>
    <rPh sb="10" eb="11">
      <t>テ</t>
    </rPh>
    <rPh sb="13" eb="14">
      <t>シン</t>
    </rPh>
    <rPh sb="15" eb="17">
      <t>ヒツヨウ</t>
    </rPh>
    <rPh sb="23" eb="25">
      <t>シエン</t>
    </rPh>
    <phoneticPr fontId="3"/>
  </si>
  <si>
    <t>査定によりコスト削減を行っている。</t>
    <rPh sb="8" eb="10">
      <t>サクゲン</t>
    </rPh>
    <rPh sb="11" eb="12">
      <t>オコナ</t>
    </rPh>
    <phoneticPr fontId="5"/>
  </si>
  <si>
    <t>現時点では成果目標を達成していないが、、事業終了後も各事業者は海外展開に取り組んでおり、今後も発展が見込まれる。</t>
    <rPh sb="0" eb="3">
      <t>ゲンジテン</t>
    </rPh>
    <rPh sb="5" eb="7">
      <t>セイカ</t>
    </rPh>
    <rPh sb="7" eb="9">
      <t>モクヒョウ</t>
    </rPh>
    <rPh sb="10" eb="12">
      <t>タッセイ</t>
    </rPh>
    <rPh sb="20" eb="22">
      <t>ジギョウ</t>
    </rPh>
    <rPh sb="22" eb="25">
      <t>シュウリョウゴ</t>
    </rPh>
    <rPh sb="26" eb="30">
      <t>カクジギョウシャ</t>
    </rPh>
    <rPh sb="31" eb="33">
      <t>カイガイ</t>
    </rPh>
    <rPh sb="33" eb="35">
      <t>テンカイ</t>
    </rPh>
    <rPh sb="36" eb="37">
      <t>ト</t>
    </rPh>
    <rPh sb="38" eb="39">
      <t>ク</t>
    </rPh>
    <rPh sb="44" eb="46">
      <t>コンゴ</t>
    </rPh>
    <rPh sb="47" eb="49">
      <t>ハッテン</t>
    </rPh>
    <rPh sb="50" eb="52">
      <t>ミコ</t>
    </rPh>
    <phoneticPr fontId="3"/>
  </si>
  <si>
    <t>引き続き、効果的・効率的な事業実施に努めつつ成果目標を意識して事業を行っていく。</t>
    <rPh sb="0" eb="1">
      <t>ヒ</t>
    </rPh>
    <rPh sb="2" eb="3">
      <t>ツヅ</t>
    </rPh>
    <rPh sb="5" eb="8">
      <t>コウカテキ</t>
    </rPh>
    <rPh sb="9" eb="12">
      <t>コウリツテキ</t>
    </rPh>
    <rPh sb="13" eb="15">
      <t>ジギョウ</t>
    </rPh>
    <rPh sb="15" eb="17">
      <t>ジッシ</t>
    </rPh>
    <rPh sb="18" eb="19">
      <t>ツト</t>
    </rPh>
    <rPh sb="22" eb="24">
      <t>セイカ</t>
    </rPh>
    <rPh sb="24" eb="26">
      <t>モクヒョウ</t>
    </rPh>
    <rPh sb="27" eb="29">
      <t>イシキ</t>
    </rPh>
    <rPh sb="31" eb="33">
      <t>ジギョウ</t>
    </rPh>
    <rPh sb="34" eb="35">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</si>
</sst>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8" xfId="0" quotePrefix="1" applyFont="1" applyBorder="1" applyAlignment="1" applyProtection="1">
      <alignment horizontal="left" vertical="center"/>
      <protection locked="0"/>
    </xf>
    <xf numFmtId="0" fontId="0" fillId="0" borderId="106"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139</xdr:row>
      <xdr:rowOff>0</xdr:rowOff>
    </xdr:from>
    <xdr:to>
      <xdr:col>18</xdr:col>
      <xdr:colOff>3768</xdr:colOff>
      <xdr:row>140</xdr:row>
      <xdr:rowOff>329368</xdr:rowOff>
    </xdr:to>
    <xdr:sp macro="" textlink="">
      <xdr:nvSpPr>
        <xdr:cNvPr id="5" name="正方形/長方形 4"/>
        <xdr:cNvSpPr/>
      </xdr:nvSpPr>
      <xdr:spPr>
        <a:xfrm>
          <a:off x="1625600" y="30264100"/>
          <a:ext cx="2035768" cy="68496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１４１百万円</a:t>
          </a:r>
        </a:p>
      </xdr:txBody>
    </xdr:sp>
    <xdr:clientData/>
  </xdr:twoCellAnchor>
  <xdr:twoCellAnchor>
    <xdr:from>
      <xdr:col>13</xdr:col>
      <xdr:colOff>18116</xdr:colOff>
      <xdr:row>141</xdr:row>
      <xdr:rowOff>106880</xdr:rowOff>
    </xdr:from>
    <xdr:to>
      <xdr:col>27</xdr:col>
      <xdr:colOff>35298</xdr:colOff>
      <xdr:row>143</xdr:row>
      <xdr:rowOff>281526</xdr:rowOff>
    </xdr:to>
    <xdr:sp macro="" textlink="">
      <xdr:nvSpPr>
        <xdr:cNvPr id="9" name="大かっこ 8"/>
        <xdr:cNvSpPr/>
      </xdr:nvSpPr>
      <xdr:spPr bwMode="auto">
        <a:xfrm>
          <a:off x="2640292" y="31304056"/>
          <a:ext cx="2841065" cy="8694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循環産業の</a:t>
          </a:r>
          <a:r>
            <a:rPr kumimoji="1" lang="en-US" altLang="ja-JP" sz="1100"/>
            <a:t>CO2</a:t>
          </a:r>
          <a:r>
            <a:rPr kumimoji="1" lang="ja-JP" altLang="en-US" sz="1100"/>
            <a:t>排出抑制に資する国際展開事業の技術確立に必要な実証研究事業</a:t>
          </a:r>
        </a:p>
      </xdr:txBody>
    </xdr:sp>
    <xdr:clientData/>
  </xdr:twoCellAnchor>
  <xdr:twoCellAnchor>
    <xdr:from>
      <xdr:col>11</xdr:col>
      <xdr:colOff>156988</xdr:colOff>
      <xdr:row>140</xdr:row>
      <xdr:rowOff>319475</xdr:rowOff>
    </xdr:from>
    <xdr:to>
      <xdr:col>11</xdr:col>
      <xdr:colOff>156988</xdr:colOff>
      <xdr:row>166</xdr:row>
      <xdr:rowOff>235324</xdr:rowOff>
    </xdr:to>
    <xdr:cxnSp macro="">
      <xdr:nvCxnSpPr>
        <xdr:cNvPr id="10" name="直線コネクタ 9"/>
        <xdr:cNvCxnSpPr/>
      </xdr:nvCxnSpPr>
      <xdr:spPr>
        <a:xfrm>
          <a:off x="2375753" y="31169269"/>
          <a:ext cx="0" cy="89477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156882</xdr:colOff>
      <xdr:row>147</xdr:row>
      <xdr:rowOff>186124</xdr:rowOff>
    </xdr:from>
    <xdr:to>
      <xdr:col>13</xdr:col>
      <xdr:colOff>181749</xdr:colOff>
      <xdr:row>147</xdr:row>
      <xdr:rowOff>186124</xdr:rowOff>
    </xdr:to>
    <xdr:cxnSp macro="">
      <xdr:nvCxnSpPr>
        <xdr:cNvPr id="11" name="直線矢印コネクタ 10"/>
        <xdr:cNvCxnSpPr/>
      </xdr:nvCxnSpPr>
      <xdr:spPr>
        <a:xfrm>
          <a:off x="2375647" y="33467595"/>
          <a:ext cx="42827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4857</xdr:colOff>
      <xdr:row>146</xdr:row>
      <xdr:rowOff>284443</xdr:rowOff>
    </xdr:from>
    <xdr:to>
      <xdr:col>29</xdr:col>
      <xdr:colOff>56590</xdr:colOff>
      <xdr:row>148</xdr:row>
      <xdr:rowOff>27080</xdr:rowOff>
    </xdr:to>
    <xdr:sp macro="" textlink="">
      <xdr:nvSpPr>
        <xdr:cNvPr id="12" name="テキスト ボックス 11"/>
        <xdr:cNvSpPr txBox="1"/>
      </xdr:nvSpPr>
      <xdr:spPr>
        <a:xfrm>
          <a:off x="2828739" y="33218531"/>
          <a:ext cx="3077322" cy="437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東亜オイル興業所　７１．７百万円</a:t>
          </a:r>
        </a:p>
      </xdr:txBody>
    </xdr:sp>
    <xdr:clientData/>
  </xdr:twoCellAnchor>
  <xdr:twoCellAnchor>
    <xdr:from>
      <xdr:col>30</xdr:col>
      <xdr:colOff>87032</xdr:colOff>
      <xdr:row>146</xdr:row>
      <xdr:rowOff>239620</xdr:rowOff>
    </xdr:from>
    <xdr:to>
      <xdr:col>47</xdr:col>
      <xdr:colOff>121024</xdr:colOff>
      <xdr:row>148</xdr:row>
      <xdr:rowOff>105522</xdr:rowOff>
    </xdr:to>
    <xdr:sp macro="" textlink="">
      <xdr:nvSpPr>
        <xdr:cNvPr id="13" name="大かっこ 12"/>
        <xdr:cNvSpPr/>
      </xdr:nvSpPr>
      <xdr:spPr>
        <a:xfrm>
          <a:off x="6138208" y="33173708"/>
          <a:ext cx="3462992" cy="560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中華人民共和国瀋陽市及びその周辺における油性廃棄物の固形燃料化事業</a:t>
          </a:r>
        </a:p>
      </xdr:txBody>
    </xdr:sp>
    <xdr:clientData/>
  </xdr:twoCellAnchor>
  <xdr:twoCellAnchor>
    <xdr:from>
      <xdr:col>15</xdr:col>
      <xdr:colOff>33244</xdr:colOff>
      <xdr:row>148</xdr:row>
      <xdr:rowOff>335243</xdr:rowOff>
    </xdr:from>
    <xdr:to>
      <xdr:col>29</xdr:col>
      <xdr:colOff>122144</xdr:colOff>
      <xdr:row>150</xdr:row>
      <xdr:rowOff>13260</xdr:rowOff>
    </xdr:to>
    <xdr:sp macro="" textlink="">
      <xdr:nvSpPr>
        <xdr:cNvPr id="14" name="テキスト ボックス 13"/>
        <xdr:cNvSpPr txBox="1"/>
      </xdr:nvSpPr>
      <xdr:spPr>
        <a:xfrm>
          <a:off x="3058832" y="33964096"/>
          <a:ext cx="2912783" cy="372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JFE</a:t>
          </a:r>
          <a:r>
            <a:rPr kumimoji="1" lang="ja-JP" altLang="en-US" sz="1100"/>
            <a:t>テクノリサーチ</a:t>
          </a:r>
          <a:r>
            <a:rPr kumimoji="1" lang="en-US" altLang="ja-JP" sz="1100"/>
            <a:t>(</a:t>
          </a:r>
          <a:r>
            <a:rPr kumimoji="1" lang="ja-JP" altLang="en-US" sz="1100"/>
            <a:t>株</a:t>
          </a:r>
          <a:r>
            <a:rPr kumimoji="1" lang="en-US" altLang="ja-JP" sz="1100"/>
            <a:t>)</a:t>
          </a:r>
          <a:r>
            <a:rPr kumimoji="1" lang="ja-JP" altLang="en-US" sz="1100"/>
            <a:t>　１７．８百万円</a:t>
          </a:r>
        </a:p>
      </xdr:txBody>
    </xdr:sp>
    <xdr:clientData/>
  </xdr:twoCellAnchor>
  <xdr:twoCellAnchor>
    <xdr:from>
      <xdr:col>15</xdr:col>
      <xdr:colOff>73026</xdr:colOff>
      <xdr:row>150</xdr:row>
      <xdr:rowOff>251572</xdr:rowOff>
    </xdr:from>
    <xdr:to>
      <xdr:col>31</xdr:col>
      <xdr:colOff>194236</xdr:colOff>
      <xdr:row>151</xdr:row>
      <xdr:rowOff>248957</xdr:rowOff>
    </xdr:to>
    <xdr:sp macro="" textlink="">
      <xdr:nvSpPr>
        <xdr:cNvPr id="15" name="テキスト ボックス 14"/>
        <xdr:cNvSpPr txBox="1"/>
      </xdr:nvSpPr>
      <xdr:spPr>
        <a:xfrm>
          <a:off x="3098614" y="34575190"/>
          <a:ext cx="3348504" cy="344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瀋陽恒略市場信息咨詢有限公司　３．０百万円</a:t>
          </a:r>
        </a:p>
      </xdr:txBody>
    </xdr:sp>
    <xdr:clientData/>
  </xdr:twoCellAnchor>
  <xdr:twoCellAnchor>
    <xdr:from>
      <xdr:col>15</xdr:col>
      <xdr:colOff>73025</xdr:colOff>
      <xdr:row>152</xdr:row>
      <xdr:rowOff>36046</xdr:rowOff>
    </xdr:from>
    <xdr:to>
      <xdr:col>33</xdr:col>
      <xdr:colOff>112059</xdr:colOff>
      <xdr:row>153</xdr:row>
      <xdr:rowOff>55843</xdr:rowOff>
    </xdr:to>
    <xdr:sp macro="" textlink="">
      <xdr:nvSpPr>
        <xdr:cNvPr id="16" name="テキスト ボックス 15"/>
        <xdr:cNvSpPr txBox="1"/>
      </xdr:nvSpPr>
      <xdr:spPr>
        <a:xfrm>
          <a:off x="3098613" y="35054428"/>
          <a:ext cx="3669740" cy="367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遼寧牧昌国際環保産業集団有限公司　３．０百万円</a:t>
          </a:r>
        </a:p>
      </xdr:txBody>
    </xdr:sp>
    <xdr:clientData/>
  </xdr:twoCellAnchor>
  <xdr:twoCellAnchor>
    <xdr:from>
      <xdr:col>33</xdr:col>
      <xdr:colOff>77508</xdr:colOff>
      <xdr:row>150</xdr:row>
      <xdr:rowOff>206748</xdr:rowOff>
    </xdr:from>
    <xdr:to>
      <xdr:col>47</xdr:col>
      <xdr:colOff>154641</xdr:colOff>
      <xdr:row>151</xdr:row>
      <xdr:rowOff>271369</xdr:rowOff>
    </xdr:to>
    <xdr:sp macro="" textlink="">
      <xdr:nvSpPr>
        <xdr:cNvPr id="17" name="大かっこ 16"/>
        <xdr:cNvSpPr/>
      </xdr:nvSpPr>
      <xdr:spPr>
        <a:xfrm>
          <a:off x="6733802" y="34530366"/>
          <a:ext cx="2901015" cy="412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廃棄物、バイオマス系廃棄物関連調査</a:t>
          </a:r>
        </a:p>
      </xdr:txBody>
    </xdr:sp>
    <xdr:clientData/>
  </xdr:twoCellAnchor>
  <xdr:twoCellAnchor>
    <xdr:from>
      <xdr:col>34</xdr:col>
      <xdr:colOff>56028</xdr:colOff>
      <xdr:row>152</xdr:row>
      <xdr:rowOff>24840</xdr:rowOff>
    </xdr:from>
    <xdr:to>
      <xdr:col>49</xdr:col>
      <xdr:colOff>44823</xdr:colOff>
      <xdr:row>153</xdr:row>
      <xdr:rowOff>67048</xdr:rowOff>
    </xdr:to>
    <xdr:sp macro="" textlink="">
      <xdr:nvSpPr>
        <xdr:cNvPr id="18" name="大かっこ 17"/>
        <xdr:cNvSpPr/>
      </xdr:nvSpPr>
      <xdr:spPr>
        <a:xfrm>
          <a:off x="6914028" y="35043222"/>
          <a:ext cx="3014383" cy="389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廃棄物の収集・保管管理、混練実験等支援</a:t>
          </a:r>
        </a:p>
      </xdr:txBody>
    </xdr:sp>
    <xdr:clientData/>
  </xdr:twoCellAnchor>
  <xdr:twoCellAnchor>
    <xdr:from>
      <xdr:col>30</xdr:col>
      <xdr:colOff>186205</xdr:colOff>
      <xdr:row>149</xdr:row>
      <xdr:rowOff>80497</xdr:rowOff>
    </xdr:from>
    <xdr:to>
      <xdr:col>47</xdr:col>
      <xdr:colOff>55468</xdr:colOff>
      <xdr:row>150</xdr:row>
      <xdr:rowOff>80496</xdr:rowOff>
    </xdr:to>
    <xdr:sp macro="" textlink="">
      <xdr:nvSpPr>
        <xdr:cNvPr id="19" name="大かっこ 18"/>
        <xdr:cNvSpPr/>
      </xdr:nvSpPr>
      <xdr:spPr>
        <a:xfrm>
          <a:off x="6237381" y="34056732"/>
          <a:ext cx="3298263" cy="347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現状調査支援、効果の評価、報告書等作成</a:t>
          </a:r>
        </a:p>
      </xdr:txBody>
    </xdr:sp>
    <xdr:clientData/>
  </xdr:twoCellAnchor>
  <xdr:twoCellAnchor>
    <xdr:from>
      <xdr:col>14</xdr:col>
      <xdr:colOff>14568</xdr:colOff>
      <xdr:row>153</xdr:row>
      <xdr:rowOff>338978</xdr:rowOff>
    </xdr:from>
    <xdr:to>
      <xdr:col>26</xdr:col>
      <xdr:colOff>122144</xdr:colOff>
      <xdr:row>155</xdr:row>
      <xdr:rowOff>95437</xdr:rowOff>
    </xdr:to>
    <xdr:sp macro="" textlink="">
      <xdr:nvSpPr>
        <xdr:cNvPr id="20" name="テキスト ボックス 19"/>
        <xdr:cNvSpPr txBox="1"/>
      </xdr:nvSpPr>
      <xdr:spPr>
        <a:xfrm>
          <a:off x="2838450" y="35704743"/>
          <a:ext cx="2528047" cy="451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Ｂ．日立造船</a:t>
          </a:r>
          <a:r>
            <a:rPr kumimoji="1" lang="en-US" altLang="ja-JP" sz="1100"/>
            <a:t>(</a:t>
          </a:r>
          <a:r>
            <a:rPr kumimoji="1" lang="ja-JP" altLang="en-US" sz="1100"/>
            <a:t>株</a:t>
          </a:r>
          <a:r>
            <a:rPr kumimoji="1" lang="en-US" altLang="ja-JP" sz="1100"/>
            <a:t>)</a:t>
          </a:r>
          <a:r>
            <a:rPr kumimoji="1" lang="ja-JP" altLang="en-US" sz="1100"/>
            <a:t>　５６．４百万円</a:t>
          </a:r>
        </a:p>
      </xdr:txBody>
    </xdr:sp>
    <xdr:clientData/>
  </xdr:twoCellAnchor>
  <xdr:oneCellAnchor>
    <xdr:from>
      <xdr:col>16</xdr:col>
      <xdr:colOff>8215</xdr:colOff>
      <xdr:row>155</xdr:row>
      <xdr:rowOff>298450</xdr:rowOff>
    </xdr:from>
    <xdr:ext cx="3854825" cy="380999"/>
    <xdr:sp macro="" textlink="">
      <xdr:nvSpPr>
        <xdr:cNvPr id="21" name="テキスト ボックス 20"/>
        <xdr:cNvSpPr txBox="1"/>
      </xdr:nvSpPr>
      <xdr:spPr>
        <a:xfrm>
          <a:off x="3235509" y="36358979"/>
          <a:ext cx="3854825" cy="380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l"/>
          <a:r>
            <a:rPr kumimoji="1" lang="en-US" altLang="ja-JP" sz="1100"/>
            <a:t>(</a:t>
          </a:r>
          <a:r>
            <a:rPr kumimoji="1" lang="ja-JP" altLang="en-US" sz="1100"/>
            <a:t>株</a:t>
          </a:r>
          <a:r>
            <a:rPr kumimoji="1" lang="en-US" altLang="ja-JP" sz="1100"/>
            <a:t>)</a:t>
          </a:r>
          <a:r>
            <a:rPr kumimoji="1" lang="ja-JP" altLang="en-US" sz="1100"/>
            <a:t>サティスファクトリーインターナショナル　１８．５百万円</a:t>
          </a:r>
          <a:endParaRPr kumimoji="1" lang="en-US" altLang="ja-JP" sz="1100"/>
        </a:p>
        <a:p>
          <a:pPr algn="l"/>
          <a:endParaRPr kumimoji="1" lang="ja-JP" altLang="en-US" sz="1100"/>
        </a:p>
      </xdr:txBody>
    </xdr:sp>
    <xdr:clientData/>
  </xdr:oneCellAnchor>
  <xdr:twoCellAnchor>
    <xdr:from>
      <xdr:col>27</xdr:col>
      <xdr:colOff>51734</xdr:colOff>
      <xdr:row>153</xdr:row>
      <xdr:rowOff>316567</xdr:rowOff>
    </xdr:from>
    <xdr:to>
      <xdr:col>47</xdr:col>
      <xdr:colOff>154641</xdr:colOff>
      <xdr:row>155</xdr:row>
      <xdr:rowOff>95436</xdr:rowOff>
    </xdr:to>
    <xdr:sp macro="" textlink="">
      <xdr:nvSpPr>
        <xdr:cNvPr id="22" name="大かっこ 21"/>
        <xdr:cNvSpPr/>
      </xdr:nvSpPr>
      <xdr:spPr>
        <a:xfrm>
          <a:off x="5497793" y="35682332"/>
          <a:ext cx="4137024" cy="4736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ベトナム国ホーチミン市における生ごみ循環システムの構築</a:t>
          </a:r>
        </a:p>
      </xdr:txBody>
    </xdr:sp>
    <xdr:clientData/>
  </xdr:twoCellAnchor>
  <xdr:twoCellAnchor>
    <xdr:from>
      <xdr:col>16</xdr:col>
      <xdr:colOff>8217</xdr:colOff>
      <xdr:row>157</xdr:row>
      <xdr:rowOff>116540</xdr:rowOff>
    </xdr:from>
    <xdr:to>
      <xdr:col>32</xdr:col>
      <xdr:colOff>13447</xdr:colOff>
      <xdr:row>158</xdr:row>
      <xdr:rowOff>141939</xdr:rowOff>
    </xdr:to>
    <xdr:sp macro="" textlink="">
      <xdr:nvSpPr>
        <xdr:cNvPr id="23" name="テキスト ボックス 22"/>
        <xdr:cNvSpPr txBox="1"/>
      </xdr:nvSpPr>
      <xdr:spPr>
        <a:xfrm>
          <a:off x="3235511" y="36871834"/>
          <a:ext cx="3232524" cy="3727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株</a:t>
          </a:r>
          <a:r>
            <a:rPr kumimoji="1" lang="en-US" altLang="ja-JP" sz="1100"/>
            <a:t>)EJ</a:t>
          </a:r>
          <a:r>
            <a:rPr kumimoji="1" lang="ja-JP" altLang="en-US" sz="1100"/>
            <a:t>ビジネスパートナーズ　７．６百万円</a:t>
          </a:r>
          <a:endParaRPr kumimoji="1" lang="en-US" altLang="ja-JP" sz="1100"/>
        </a:p>
        <a:p>
          <a:pPr algn="ctr"/>
          <a:endParaRPr kumimoji="1" lang="ja-JP" altLang="en-US" sz="1100"/>
        </a:p>
      </xdr:txBody>
    </xdr:sp>
    <xdr:clientData/>
  </xdr:twoCellAnchor>
  <xdr:twoCellAnchor>
    <xdr:from>
      <xdr:col>15</xdr:col>
      <xdr:colOff>200211</xdr:colOff>
      <xdr:row>162</xdr:row>
      <xdr:rowOff>132603</xdr:rowOff>
    </xdr:from>
    <xdr:to>
      <xdr:col>29</xdr:col>
      <xdr:colOff>190500</xdr:colOff>
      <xdr:row>163</xdr:row>
      <xdr:rowOff>163605</xdr:rowOff>
    </xdr:to>
    <xdr:sp macro="" textlink="">
      <xdr:nvSpPr>
        <xdr:cNvPr id="24" name="テキスト ボックス 23"/>
        <xdr:cNvSpPr txBox="1"/>
      </xdr:nvSpPr>
      <xdr:spPr>
        <a:xfrm>
          <a:off x="3225799" y="38624809"/>
          <a:ext cx="2814172" cy="378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公財</a:t>
          </a:r>
          <a:r>
            <a:rPr kumimoji="1" lang="en-US" altLang="ja-JP" sz="1100"/>
            <a:t>)</a:t>
          </a:r>
          <a:r>
            <a:rPr kumimoji="1" lang="ja-JP" altLang="en-US" sz="1100"/>
            <a:t>地球環境センター　６．３百万円</a:t>
          </a:r>
        </a:p>
      </xdr:txBody>
    </xdr:sp>
    <xdr:clientData/>
  </xdr:twoCellAnchor>
  <xdr:twoCellAnchor>
    <xdr:from>
      <xdr:col>37</xdr:col>
      <xdr:colOff>76013</xdr:colOff>
      <xdr:row>155</xdr:row>
      <xdr:rowOff>172196</xdr:rowOff>
    </xdr:from>
    <xdr:to>
      <xdr:col>47</xdr:col>
      <xdr:colOff>199466</xdr:colOff>
      <xdr:row>157</xdr:row>
      <xdr:rowOff>105334</xdr:rowOff>
    </xdr:to>
    <xdr:sp macro="" textlink="">
      <xdr:nvSpPr>
        <xdr:cNvPr id="25" name="大かっこ 24"/>
        <xdr:cNvSpPr/>
      </xdr:nvSpPr>
      <xdr:spPr>
        <a:xfrm>
          <a:off x="7539131" y="36232725"/>
          <a:ext cx="2140511" cy="627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ごみ分別・収集システム・体制の構築及び運用支援</a:t>
          </a:r>
        </a:p>
      </xdr:txBody>
    </xdr:sp>
    <xdr:clientData/>
  </xdr:twoCellAnchor>
  <xdr:twoCellAnchor>
    <xdr:from>
      <xdr:col>34</xdr:col>
      <xdr:colOff>173505</xdr:colOff>
      <xdr:row>157</xdr:row>
      <xdr:rowOff>201705</xdr:rowOff>
    </xdr:from>
    <xdr:to>
      <xdr:col>46</xdr:col>
      <xdr:colOff>191435</xdr:colOff>
      <xdr:row>158</xdr:row>
      <xdr:rowOff>186764</xdr:rowOff>
    </xdr:to>
    <xdr:sp macro="" textlink="">
      <xdr:nvSpPr>
        <xdr:cNvPr id="26" name="大かっこ 25"/>
        <xdr:cNvSpPr/>
      </xdr:nvSpPr>
      <xdr:spPr>
        <a:xfrm>
          <a:off x="7031505" y="36956999"/>
          <a:ext cx="2438401" cy="3324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事業計画の経済性評価等支援</a:t>
          </a:r>
        </a:p>
      </xdr:txBody>
    </xdr:sp>
    <xdr:clientData/>
  </xdr:twoCellAnchor>
  <xdr:twoCellAnchor>
    <xdr:from>
      <xdr:col>34</xdr:col>
      <xdr:colOff>107950</xdr:colOff>
      <xdr:row>158</xdr:row>
      <xdr:rowOff>288363</xdr:rowOff>
    </xdr:from>
    <xdr:to>
      <xdr:col>45</xdr:col>
      <xdr:colOff>61819</xdr:colOff>
      <xdr:row>159</xdr:row>
      <xdr:rowOff>324967</xdr:rowOff>
    </xdr:to>
    <xdr:sp macro="" textlink="">
      <xdr:nvSpPr>
        <xdr:cNvPr id="27" name="大かっこ 26"/>
        <xdr:cNvSpPr/>
      </xdr:nvSpPr>
      <xdr:spPr>
        <a:xfrm>
          <a:off x="6965950" y="37391039"/>
          <a:ext cx="2172634" cy="383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CO2</a:t>
          </a:r>
          <a:r>
            <a:rPr kumimoji="1" lang="ja-JP" altLang="en-US" sz="1100"/>
            <a:t>削減効果の検討支援</a:t>
          </a:r>
        </a:p>
      </xdr:txBody>
    </xdr:sp>
    <xdr:clientData/>
  </xdr:twoCellAnchor>
  <xdr:twoCellAnchor>
    <xdr:from>
      <xdr:col>15</xdr:col>
      <xdr:colOff>175000</xdr:colOff>
      <xdr:row>158</xdr:row>
      <xdr:rowOff>281642</xdr:rowOff>
    </xdr:from>
    <xdr:to>
      <xdr:col>31</xdr:col>
      <xdr:colOff>50240</xdr:colOff>
      <xdr:row>159</xdr:row>
      <xdr:rowOff>307040</xdr:rowOff>
    </xdr:to>
    <xdr:sp macro="" textlink="">
      <xdr:nvSpPr>
        <xdr:cNvPr id="28" name="テキスト ボックス 27"/>
        <xdr:cNvSpPr txBox="1"/>
      </xdr:nvSpPr>
      <xdr:spPr>
        <a:xfrm>
          <a:off x="3200588" y="37384318"/>
          <a:ext cx="3102534" cy="3727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みずほ情報総研</a:t>
          </a:r>
          <a:r>
            <a:rPr kumimoji="1" lang="en-US" altLang="ja-JP" sz="1100"/>
            <a:t>(</a:t>
          </a:r>
          <a:r>
            <a:rPr kumimoji="1" lang="ja-JP" altLang="en-US" sz="1100"/>
            <a:t>株</a:t>
          </a:r>
          <a:r>
            <a:rPr kumimoji="1" lang="en-US" altLang="ja-JP" sz="1100"/>
            <a:t>)</a:t>
          </a:r>
          <a:r>
            <a:rPr kumimoji="1" lang="ja-JP" altLang="en-US" sz="1100"/>
            <a:t>　６．２百万円</a:t>
          </a:r>
        </a:p>
      </xdr:txBody>
    </xdr:sp>
    <xdr:clientData/>
  </xdr:twoCellAnchor>
  <xdr:twoCellAnchor>
    <xdr:from>
      <xdr:col>16</xdr:col>
      <xdr:colOff>8217</xdr:colOff>
      <xdr:row>163</xdr:row>
      <xdr:rowOff>331694</xdr:rowOff>
    </xdr:from>
    <xdr:to>
      <xdr:col>27</xdr:col>
      <xdr:colOff>96557</xdr:colOff>
      <xdr:row>164</xdr:row>
      <xdr:rowOff>351490</xdr:rowOff>
    </xdr:to>
    <xdr:sp macro="" textlink="">
      <xdr:nvSpPr>
        <xdr:cNvPr id="29" name="テキスト ボックス 28"/>
        <xdr:cNvSpPr txBox="1"/>
      </xdr:nvSpPr>
      <xdr:spPr>
        <a:xfrm>
          <a:off x="3259417" y="39130194"/>
          <a:ext cx="2323540" cy="3753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大阪市環境局　１．２百万円</a:t>
          </a:r>
        </a:p>
      </xdr:txBody>
    </xdr:sp>
    <xdr:clientData/>
  </xdr:twoCellAnchor>
  <xdr:twoCellAnchor>
    <xdr:from>
      <xdr:col>15</xdr:col>
      <xdr:colOff>168274</xdr:colOff>
      <xdr:row>160</xdr:row>
      <xdr:rowOff>177053</xdr:rowOff>
    </xdr:from>
    <xdr:to>
      <xdr:col>30</xdr:col>
      <xdr:colOff>31002</xdr:colOff>
      <xdr:row>161</xdr:row>
      <xdr:rowOff>196849</xdr:rowOff>
    </xdr:to>
    <xdr:sp macro="" textlink="">
      <xdr:nvSpPr>
        <xdr:cNvPr id="30" name="テキスト ボックス 29"/>
        <xdr:cNvSpPr txBox="1"/>
      </xdr:nvSpPr>
      <xdr:spPr>
        <a:xfrm>
          <a:off x="3193862" y="37974494"/>
          <a:ext cx="2888316" cy="367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株</a:t>
          </a:r>
          <a:r>
            <a:rPr kumimoji="1" lang="en-US" altLang="ja-JP" sz="1100"/>
            <a:t>)</a:t>
          </a:r>
          <a:r>
            <a:rPr kumimoji="1" lang="ja-JP" altLang="en-US" sz="1100"/>
            <a:t>エイト日本技術開発　３．１百万円</a:t>
          </a:r>
        </a:p>
      </xdr:txBody>
    </xdr:sp>
    <xdr:clientData/>
  </xdr:twoCellAnchor>
  <xdr:oneCellAnchor>
    <xdr:from>
      <xdr:col>30</xdr:col>
      <xdr:colOff>186205</xdr:colOff>
      <xdr:row>162</xdr:row>
      <xdr:rowOff>31750</xdr:rowOff>
    </xdr:from>
    <xdr:ext cx="3440206" cy="605117"/>
    <xdr:sp macro="" textlink="">
      <xdr:nvSpPr>
        <xdr:cNvPr id="31" name="大かっこ 30"/>
        <xdr:cNvSpPr/>
      </xdr:nvSpPr>
      <xdr:spPr>
        <a:xfrm>
          <a:off x="6282205" y="38474650"/>
          <a:ext cx="3440206" cy="605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l"/>
          <a:r>
            <a:rPr kumimoji="1" lang="ja-JP" altLang="en-US" sz="1100"/>
            <a:t>現地関係者合同ワークショップ等の開催における運営補助</a:t>
          </a:r>
        </a:p>
      </xdr:txBody>
    </xdr:sp>
    <xdr:clientData/>
  </xdr:oneCellAnchor>
  <xdr:twoCellAnchor>
    <xdr:from>
      <xdr:col>28</xdr:col>
      <xdr:colOff>44076</xdr:colOff>
      <xdr:row>163</xdr:row>
      <xdr:rowOff>271183</xdr:rowOff>
    </xdr:from>
    <xdr:to>
      <xdr:col>47</xdr:col>
      <xdr:colOff>199465</xdr:colOff>
      <xdr:row>165</xdr:row>
      <xdr:rowOff>186391</xdr:rowOff>
    </xdr:to>
    <xdr:sp macro="" textlink="">
      <xdr:nvSpPr>
        <xdr:cNvPr id="32" name="大かっこ 31"/>
        <xdr:cNvSpPr/>
      </xdr:nvSpPr>
      <xdr:spPr>
        <a:xfrm>
          <a:off x="5733676" y="39069683"/>
          <a:ext cx="4016189" cy="6264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現状調査での生ごみ分別及び収集、現地政府等との連携構築等支援</a:t>
          </a:r>
        </a:p>
      </xdr:txBody>
    </xdr:sp>
    <xdr:clientData/>
  </xdr:twoCellAnchor>
  <xdr:twoCellAnchor>
    <xdr:from>
      <xdr:col>33</xdr:col>
      <xdr:colOff>154267</xdr:colOff>
      <xdr:row>160</xdr:row>
      <xdr:rowOff>109818</xdr:rowOff>
    </xdr:from>
    <xdr:to>
      <xdr:col>48</xdr:col>
      <xdr:colOff>130734</xdr:colOff>
      <xdr:row>161</xdr:row>
      <xdr:rowOff>140820</xdr:rowOff>
    </xdr:to>
    <xdr:sp macro="" textlink="">
      <xdr:nvSpPr>
        <xdr:cNvPr id="33" name="大かっこ 32"/>
        <xdr:cNvSpPr/>
      </xdr:nvSpPr>
      <xdr:spPr>
        <a:xfrm>
          <a:off x="6810561" y="37907259"/>
          <a:ext cx="3002055" cy="37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関連事業の技術評価・とりまとめ等支援</a:t>
          </a:r>
        </a:p>
        <a:p>
          <a:pPr algn="l"/>
          <a:endParaRPr kumimoji="1" lang="ja-JP" altLang="en-US" sz="1100"/>
        </a:p>
      </xdr:txBody>
    </xdr:sp>
    <xdr:clientData/>
  </xdr:twoCellAnchor>
  <xdr:twoCellAnchor>
    <xdr:from>
      <xdr:col>14</xdr:col>
      <xdr:colOff>14568</xdr:colOff>
      <xdr:row>166</xdr:row>
      <xdr:rowOff>10085</xdr:rowOff>
    </xdr:from>
    <xdr:to>
      <xdr:col>31</xdr:col>
      <xdr:colOff>33618</xdr:colOff>
      <xdr:row>167</xdr:row>
      <xdr:rowOff>108323</xdr:rowOff>
    </xdr:to>
    <xdr:sp macro="" textlink="">
      <xdr:nvSpPr>
        <xdr:cNvPr id="34" name="テキスト ボックス 33"/>
        <xdr:cNvSpPr txBox="1"/>
      </xdr:nvSpPr>
      <xdr:spPr>
        <a:xfrm>
          <a:off x="2838450" y="39891820"/>
          <a:ext cx="3448050" cy="4456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株</a:t>
          </a:r>
          <a:r>
            <a:rPr kumimoji="1" lang="en-US" altLang="ja-JP" sz="1100"/>
            <a:t>)</a:t>
          </a:r>
          <a:r>
            <a:rPr kumimoji="1" lang="ja-JP" altLang="en-US" sz="1100"/>
            <a:t>市川環境エンジニアリング　１３．０百万円</a:t>
          </a:r>
        </a:p>
      </xdr:txBody>
    </xdr:sp>
    <xdr:clientData/>
  </xdr:twoCellAnchor>
  <xdr:twoCellAnchor>
    <xdr:from>
      <xdr:col>32</xdr:col>
      <xdr:colOff>197410</xdr:colOff>
      <xdr:row>165</xdr:row>
      <xdr:rowOff>170704</xdr:rowOff>
    </xdr:from>
    <xdr:to>
      <xdr:col>49</xdr:col>
      <xdr:colOff>154641</xdr:colOff>
      <xdr:row>167</xdr:row>
      <xdr:rowOff>310029</xdr:rowOff>
    </xdr:to>
    <xdr:sp macro="" textlink="">
      <xdr:nvSpPr>
        <xdr:cNvPr id="35" name="大かっこ 34"/>
        <xdr:cNvSpPr/>
      </xdr:nvSpPr>
      <xdr:spPr>
        <a:xfrm>
          <a:off x="6651998" y="39705057"/>
          <a:ext cx="3386231" cy="834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ウランバートル市における下水汚泥と食品廃棄物の混合処理発酵メタンガス回収利活用を通じた</a:t>
          </a:r>
          <a:r>
            <a:rPr kumimoji="1" lang="en-US" altLang="ja-JP" sz="1100"/>
            <a:t>GHG</a:t>
          </a:r>
          <a:r>
            <a:rPr kumimoji="1" lang="ja-JP" altLang="en-US" sz="1100"/>
            <a:t>排出削減事業</a:t>
          </a:r>
        </a:p>
      </xdr:txBody>
    </xdr:sp>
    <xdr:clientData/>
  </xdr:twoCellAnchor>
  <xdr:twoCellAnchor>
    <xdr:from>
      <xdr:col>15</xdr:col>
      <xdr:colOff>200211</xdr:colOff>
      <xdr:row>168</xdr:row>
      <xdr:rowOff>77694</xdr:rowOff>
    </xdr:from>
    <xdr:to>
      <xdr:col>32</xdr:col>
      <xdr:colOff>69477</xdr:colOff>
      <xdr:row>169</xdr:row>
      <xdr:rowOff>153521</xdr:rowOff>
    </xdr:to>
    <xdr:sp macro="" textlink="">
      <xdr:nvSpPr>
        <xdr:cNvPr id="36" name="テキスト ボックス 35"/>
        <xdr:cNvSpPr txBox="1"/>
      </xdr:nvSpPr>
      <xdr:spPr>
        <a:xfrm>
          <a:off x="3248211" y="40654194"/>
          <a:ext cx="3323666" cy="4314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株</a:t>
          </a:r>
          <a:r>
            <a:rPr kumimoji="1" lang="en-US" altLang="ja-JP" sz="1100"/>
            <a:t>)</a:t>
          </a:r>
          <a:r>
            <a:rPr kumimoji="1" lang="ja-JP" altLang="en-US" sz="1100"/>
            <a:t>エヌジェーエス・コンサルタンツ　１．０百万円</a:t>
          </a:r>
        </a:p>
      </xdr:txBody>
    </xdr:sp>
    <xdr:clientData/>
  </xdr:twoCellAnchor>
  <xdr:twoCellAnchor>
    <xdr:from>
      <xdr:col>16</xdr:col>
      <xdr:colOff>8217</xdr:colOff>
      <xdr:row>169</xdr:row>
      <xdr:rowOff>355225</xdr:rowOff>
    </xdr:from>
    <xdr:to>
      <xdr:col>29</xdr:col>
      <xdr:colOff>34178</xdr:colOff>
      <xdr:row>171</xdr:row>
      <xdr:rowOff>19421</xdr:rowOff>
    </xdr:to>
    <xdr:sp macro="" textlink="">
      <xdr:nvSpPr>
        <xdr:cNvPr id="37" name="テキスト ボックス 36"/>
        <xdr:cNvSpPr txBox="1"/>
      </xdr:nvSpPr>
      <xdr:spPr>
        <a:xfrm>
          <a:off x="3259417" y="41287325"/>
          <a:ext cx="2667561" cy="3753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国際航業</a:t>
          </a:r>
          <a:r>
            <a:rPr kumimoji="1" lang="en-US" altLang="ja-JP" sz="1100"/>
            <a:t>(</a:t>
          </a:r>
          <a:r>
            <a:rPr kumimoji="1" lang="ja-JP" altLang="en-US" sz="1100"/>
            <a:t>株</a:t>
          </a:r>
          <a:r>
            <a:rPr kumimoji="1" lang="en-US" altLang="ja-JP" sz="1100"/>
            <a:t>)</a:t>
          </a:r>
          <a:r>
            <a:rPr kumimoji="1" lang="ja-JP" altLang="en-US" sz="1100"/>
            <a:t>　１．０百万円</a:t>
          </a:r>
        </a:p>
      </xdr:txBody>
    </xdr:sp>
    <xdr:clientData/>
  </xdr:twoCellAnchor>
  <xdr:twoCellAnchor>
    <xdr:from>
      <xdr:col>32</xdr:col>
      <xdr:colOff>146237</xdr:colOff>
      <xdr:row>167</xdr:row>
      <xdr:rowOff>298823</xdr:rowOff>
    </xdr:from>
    <xdr:to>
      <xdr:col>48</xdr:col>
      <xdr:colOff>7470</xdr:colOff>
      <xdr:row>169</xdr:row>
      <xdr:rowOff>187137</xdr:rowOff>
    </xdr:to>
    <xdr:sp macro="" textlink="">
      <xdr:nvSpPr>
        <xdr:cNvPr id="38" name="大かっこ 37"/>
        <xdr:cNvSpPr/>
      </xdr:nvSpPr>
      <xdr:spPr>
        <a:xfrm>
          <a:off x="6648637" y="40519723"/>
          <a:ext cx="3112433" cy="599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効果測定等の実施　施設増強の情報提供、熱収支計算</a:t>
          </a:r>
        </a:p>
        <a:p>
          <a:pPr algn="l"/>
          <a:endParaRPr kumimoji="1" lang="ja-JP" altLang="en-US" sz="1100"/>
        </a:p>
      </xdr:txBody>
    </xdr:sp>
    <xdr:clientData/>
  </xdr:twoCellAnchor>
  <xdr:twoCellAnchor>
    <xdr:from>
      <xdr:col>32</xdr:col>
      <xdr:colOff>157443</xdr:colOff>
      <xdr:row>169</xdr:row>
      <xdr:rowOff>276787</xdr:rowOff>
    </xdr:from>
    <xdr:to>
      <xdr:col>48</xdr:col>
      <xdr:colOff>18676</xdr:colOff>
      <xdr:row>171</xdr:row>
      <xdr:rowOff>109071</xdr:rowOff>
    </xdr:to>
    <xdr:sp macro="" textlink="">
      <xdr:nvSpPr>
        <xdr:cNvPr id="39" name="大かっこ 38"/>
        <xdr:cNvSpPr/>
      </xdr:nvSpPr>
      <xdr:spPr>
        <a:xfrm>
          <a:off x="6659843" y="41208887"/>
          <a:ext cx="3112433" cy="543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対象廃棄物の発生・処理現状調査、各政府関係部署との調整支援</a:t>
          </a:r>
        </a:p>
        <a:p>
          <a:pPr algn="l"/>
          <a:endParaRPr kumimoji="1" lang="ja-JP" altLang="en-US" sz="1100"/>
        </a:p>
      </xdr:txBody>
    </xdr:sp>
    <xdr:clientData/>
  </xdr:twoCellAnchor>
  <xdr:twoCellAnchor>
    <xdr:from>
      <xdr:col>11</xdr:col>
      <xdr:colOff>163606</xdr:colOff>
      <xdr:row>154</xdr:row>
      <xdr:rowOff>237672</xdr:rowOff>
    </xdr:from>
    <xdr:to>
      <xdr:col>13</xdr:col>
      <xdr:colOff>188473</xdr:colOff>
      <xdr:row>154</xdr:row>
      <xdr:rowOff>237672</xdr:rowOff>
    </xdr:to>
    <xdr:cxnSp macro="">
      <xdr:nvCxnSpPr>
        <xdr:cNvPr id="41" name="直線矢印コネクタ 40"/>
        <xdr:cNvCxnSpPr/>
      </xdr:nvCxnSpPr>
      <xdr:spPr>
        <a:xfrm>
          <a:off x="2382371" y="35950819"/>
          <a:ext cx="42827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192741</xdr:colOff>
      <xdr:row>166</xdr:row>
      <xdr:rowOff>221983</xdr:rowOff>
    </xdr:from>
    <xdr:to>
      <xdr:col>14</xdr:col>
      <xdr:colOff>15902</xdr:colOff>
      <xdr:row>166</xdr:row>
      <xdr:rowOff>221983</xdr:rowOff>
    </xdr:to>
    <xdr:cxnSp macro="">
      <xdr:nvCxnSpPr>
        <xdr:cNvPr id="42" name="直線矢印コネクタ 41"/>
        <xdr:cNvCxnSpPr/>
      </xdr:nvCxnSpPr>
      <xdr:spPr>
        <a:xfrm>
          <a:off x="2411506" y="40103718"/>
          <a:ext cx="42827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62859</xdr:colOff>
      <xdr:row>148</xdr:row>
      <xdr:rowOff>33618</xdr:rowOff>
    </xdr:from>
    <xdr:to>
      <xdr:col>14</xdr:col>
      <xdr:colOff>62859</xdr:colOff>
      <xdr:row>152</xdr:row>
      <xdr:rowOff>246530</xdr:rowOff>
    </xdr:to>
    <xdr:cxnSp macro="">
      <xdr:nvCxnSpPr>
        <xdr:cNvPr id="43" name="直線コネクタ 42"/>
        <xdr:cNvCxnSpPr/>
      </xdr:nvCxnSpPr>
      <xdr:spPr>
        <a:xfrm>
          <a:off x="2886741" y="33662471"/>
          <a:ext cx="0" cy="16024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89648</xdr:colOff>
      <xdr:row>149</xdr:row>
      <xdr:rowOff>237672</xdr:rowOff>
    </xdr:from>
    <xdr:to>
      <xdr:col>15</xdr:col>
      <xdr:colOff>42795</xdr:colOff>
      <xdr:row>149</xdr:row>
      <xdr:rowOff>237672</xdr:rowOff>
    </xdr:to>
    <xdr:cxnSp macro="">
      <xdr:nvCxnSpPr>
        <xdr:cNvPr id="45" name="直線矢印コネクタ 44"/>
        <xdr:cNvCxnSpPr/>
      </xdr:nvCxnSpPr>
      <xdr:spPr>
        <a:xfrm>
          <a:off x="2913530" y="34213907"/>
          <a:ext cx="15485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85166</xdr:colOff>
      <xdr:row>151</xdr:row>
      <xdr:rowOff>31483</xdr:rowOff>
    </xdr:from>
    <xdr:to>
      <xdr:col>15</xdr:col>
      <xdr:colOff>38313</xdr:colOff>
      <xdr:row>151</xdr:row>
      <xdr:rowOff>31483</xdr:rowOff>
    </xdr:to>
    <xdr:cxnSp macro="">
      <xdr:nvCxnSpPr>
        <xdr:cNvPr id="47" name="直線矢印コネクタ 46"/>
        <xdr:cNvCxnSpPr/>
      </xdr:nvCxnSpPr>
      <xdr:spPr>
        <a:xfrm>
          <a:off x="2909048" y="34702483"/>
          <a:ext cx="15485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103095</xdr:colOff>
      <xdr:row>152</xdr:row>
      <xdr:rowOff>239913</xdr:rowOff>
    </xdr:from>
    <xdr:to>
      <xdr:col>15</xdr:col>
      <xdr:colOff>56242</xdr:colOff>
      <xdr:row>152</xdr:row>
      <xdr:rowOff>239913</xdr:rowOff>
    </xdr:to>
    <xdr:cxnSp macro="">
      <xdr:nvCxnSpPr>
        <xdr:cNvPr id="48" name="直線矢印コネクタ 47"/>
        <xdr:cNvCxnSpPr/>
      </xdr:nvCxnSpPr>
      <xdr:spPr>
        <a:xfrm>
          <a:off x="2926977" y="35258295"/>
          <a:ext cx="15485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134471</xdr:colOff>
      <xdr:row>156</xdr:row>
      <xdr:rowOff>168194</xdr:rowOff>
    </xdr:from>
    <xdr:to>
      <xdr:col>15</xdr:col>
      <xdr:colOff>141406</xdr:colOff>
      <xdr:row>156</xdr:row>
      <xdr:rowOff>168194</xdr:rowOff>
    </xdr:to>
    <xdr:cxnSp macro="">
      <xdr:nvCxnSpPr>
        <xdr:cNvPr id="49" name="直線矢印コネクタ 48"/>
        <xdr:cNvCxnSpPr/>
      </xdr:nvCxnSpPr>
      <xdr:spPr>
        <a:xfrm>
          <a:off x="2958353" y="36576106"/>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125612</xdr:colOff>
      <xdr:row>155</xdr:row>
      <xdr:rowOff>220864</xdr:rowOff>
    </xdr:from>
    <xdr:to>
      <xdr:col>14</xdr:col>
      <xdr:colOff>125612</xdr:colOff>
      <xdr:row>164</xdr:row>
      <xdr:rowOff>156882</xdr:rowOff>
    </xdr:to>
    <xdr:cxnSp macro="">
      <xdr:nvCxnSpPr>
        <xdr:cNvPr id="50" name="直線コネクタ 49"/>
        <xdr:cNvCxnSpPr/>
      </xdr:nvCxnSpPr>
      <xdr:spPr>
        <a:xfrm>
          <a:off x="2949494" y="36281393"/>
          <a:ext cx="0" cy="30624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152401</xdr:colOff>
      <xdr:row>157</xdr:row>
      <xdr:rowOff>320594</xdr:rowOff>
    </xdr:from>
    <xdr:to>
      <xdr:col>15</xdr:col>
      <xdr:colOff>159336</xdr:colOff>
      <xdr:row>157</xdr:row>
      <xdr:rowOff>320594</xdr:rowOff>
    </xdr:to>
    <xdr:cxnSp macro="">
      <xdr:nvCxnSpPr>
        <xdr:cNvPr id="53" name="直線矢印コネクタ 52"/>
        <xdr:cNvCxnSpPr/>
      </xdr:nvCxnSpPr>
      <xdr:spPr>
        <a:xfrm>
          <a:off x="2976283" y="37075888"/>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159125</xdr:colOff>
      <xdr:row>159</xdr:row>
      <xdr:rowOff>125611</xdr:rowOff>
    </xdr:from>
    <xdr:to>
      <xdr:col>15</xdr:col>
      <xdr:colOff>166060</xdr:colOff>
      <xdr:row>159</xdr:row>
      <xdr:rowOff>125611</xdr:rowOff>
    </xdr:to>
    <xdr:cxnSp macro="">
      <xdr:nvCxnSpPr>
        <xdr:cNvPr id="54" name="直線矢印コネクタ 53"/>
        <xdr:cNvCxnSpPr/>
      </xdr:nvCxnSpPr>
      <xdr:spPr>
        <a:xfrm>
          <a:off x="2983007" y="37575670"/>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121025</xdr:colOff>
      <xdr:row>161</xdr:row>
      <xdr:rowOff>42688</xdr:rowOff>
    </xdr:from>
    <xdr:to>
      <xdr:col>15</xdr:col>
      <xdr:colOff>127960</xdr:colOff>
      <xdr:row>161</xdr:row>
      <xdr:rowOff>42688</xdr:rowOff>
    </xdr:to>
    <xdr:cxnSp macro="">
      <xdr:nvCxnSpPr>
        <xdr:cNvPr id="55" name="直線矢印コネクタ 54"/>
        <xdr:cNvCxnSpPr/>
      </xdr:nvCxnSpPr>
      <xdr:spPr>
        <a:xfrm>
          <a:off x="2944907" y="38187512"/>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150160</xdr:colOff>
      <xdr:row>162</xdr:row>
      <xdr:rowOff>329559</xdr:rowOff>
    </xdr:from>
    <xdr:to>
      <xdr:col>15</xdr:col>
      <xdr:colOff>157095</xdr:colOff>
      <xdr:row>162</xdr:row>
      <xdr:rowOff>329559</xdr:rowOff>
    </xdr:to>
    <xdr:cxnSp macro="">
      <xdr:nvCxnSpPr>
        <xdr:cNvPr id="56" name="直線矢印コネクタ 55"/>
        <xdr:cNvCxnSpPr/>
      </xdr:nvCxnSpPr>
      <xdr:spPr>
        <a:xfrm>
          <a:off x="2974042" y="38821765"/>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145678</xdr:colOff>
      <xdr:row>164</xdr:row>
      <xdr:rowOff>168194</xdr:rowOff>
    </xdr:from>
    <xdr:to>
      <xdr:col>15</xdr:col>
      <xdr:colOff>152613</xdr:colOff>
      <xdr:row>164</xdr:row>
      <xdr:rowOff>168194</xdr:rowOff>
    </xdr:to>
    <xdr:cxnSp macro="">
      <xdr:nvCxnSpPr>
        <xdr:cNvPr id="57" name="直線矢印コネクタ 56"/>
        <xdr:cNvCxnSpPr/>
      </xdr:nvCxnSpPr>
      <xdr:spPr>
        <a:xfrm>
          <a:off x="2969560" y="39355165"/>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190501</xdr:colOff>
      <xdr:row>168</xdr:row>
      <xdr:rowOff>313871</xdr:rowOff>
    </xdr:from>
    <xdr:to>
      <xdr:col>15</xdr:col>
      <xdr:colOff>197436</xdr:colOff>
      <xdr:row>168</xdr:row>
      <xdr:rowOff>313871</xdr:rowOff>
    </xdr:to>
    <xdr:cxnSp macro="">
      <xdr:nvCxnSpPr>
        <xdr:cNvPr id="58" name="直線矢印コネクタ 57"/>
        <xdr:cNvCxnSpPr/>
      </xdr:nvCxnSpPr>
      <xdr:spPr>
        <a:xfrm>
          <a:off x="3014383" y="40890371"/>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197224</xdr:colOff>
      <xdr:row>170</xdr:row>
      <xdr:rowOff>186124</xdr:rowOff>
    </xdr:from>
    <xdr:to>
      <xdr:col>16</xdr:col>
      <xdr:colOff>2453</xdr:colOff>
      <xdr:row>170</xdr:row>
      <xdr:rowOff>186124</xdr:rowOff>
    </xdr:to>
    <xdr:cxnSp macro="">
      <xdr:nvCxnSpPr>
        <xdr:cNvPr id="59" name="直線矢印コネクタ 58"/>
        <xdr:cNvCxnSpPr/>
      </xdr:nvCxnSpPr>
      <xdr:spPr>
        <a:xfrm>
          <a:off x="3021106" y="41457389"/>
          <a:ext cx="20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165953</xdr:colOff>
      <xdr:row>167</xdr:row>
      <xdr:rowOff>104322</xdr:rowOff>
    </xdr:from>
    <xdr:to>
      <xdr:col>14</xdr:col>
      <xdr:colOff>165953</xdr:colOff>
      <xdr:row>170</xdr:row>
      <xdr:rowOff>190500</xdr:rowOff>
    </xdr:to>
    <xdr:cxnSp macro="">
      <xdr:nvCxnSpPr>
        <xdr:cNvPr id="60" name="直線コネクタ 59"/>
        <xdr:cNvCxnSpPr/>
      </xdr:nvCxnSpPr>
      <xdr:spPr>
        <a:xfrm>
          <a:off x="2989835" y="40333440"/>
          <a:ext cx="0" cy="1128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56030</xdr:colOff>
      <xdr:row>165</xdr:row>
      <xdr:rowOff>33617</xdr:rowOff>
    </xdr:from>
    <xdr:to>
      <xdr:col>20</xdr:col>
      <xdr:colOff>148731</xdr:colOff>
      <xdr:row>166</xdr:row>
      <xdr:rowOff>13433</xdr:rowOff>
    </xdr:to>
    <xdr:sp macro="" textlink="">
      <xdr:nvSpPr>
        <xdr:cNvPr id="62" name="正方形/長方形 61"/>
        <xdr:cNvSpPr/>
      </xdr:nvSpPr>
      <xdr:spPr bwMode="auto">
        <a:xfrm>
          <a:off x="2678206" y="39567970"/>
          <a:ext cx="1504643"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129988</xdr:colOff>
      <xdr:row>153</xdr:row>
      <xdr:rowOff>51546</xdr:rowOff>
    </xdr:from>
    <xdr:to>
      <xdr:col>20</xdr:col>
      <xdr:colOff>20984</xdr:colOff>
      <xdr:row>154</xdr:row>
      <xdr:rowOff>31362</xdr:rowOff>
    </xdr:to>
    <xdr:sp macro="" textlink="">
      <xdr:nvSpPr>
        <xdr:cNvPr id="63" name="正方形/長方形 62"/>
        <xdr:cNvSpPr/>
      </xdr:nvSpPr>
      <xdr:spPr bwMode="auto">
        <a:xfrm>
          <a:off x="2550459" y="35417311"/>
          <a:ext cx="1504643"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181535</xdr:colOff>
      <xdr:row>145</xdr:row>
      <xdr:rowOff>338417</xdr:rowOff>
    </xdr:from>
    <xdr:to>
      <xdr:col>20</xdr:col>
      <xdr:colOff>72531</xdr:colOff>
      <xdr:row>146</xdr:row>
      <xdr:rowOff>318233</xdr:rowOff>
    </xdr:to>
    <xdr:sp macro="" textlink="">
      <xdr:nvSpPr>
        <xdr:cNvPr id="64" name="正方形/長方形 63"/>
        <xdr:cNvSpPr/>
      </xdr:nvSpPr>
      <xdr:spPr bwMode="auto">
        <a:xfrm>
          <a:off x="2602006" y="32925123"/>
          <a:ext cx="1504643"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20171</xdr:colOff>
      <xdr:row>148</xdr:row>
      <xdr:rowOff>64993</xdr:rowOff>
    </xdr:from>
    <xdr:to>
      <xdr:col>22</xdr:col>
      <xdr:colOff>112873</xdr:colOff>
      <xdr:row>149</xdr:row>
      <xdr:rowOff>44809</xdr:rowOff>
    </xdr:to>
    <xdr:sp macro="" textlink="">
      <xdr:nvSpPr>
        <xdr:cNvPr id="65" name="正方形/長方形 64"/>
        <xdr:cNvSpPr/>
      </xdr:nvSpPr>
      <xdr:spPr bwMode="auto">
        <a:xfrm>
          <a:off x="3045759" y="33693846"/>
          <a:ext cx="1504643"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共同実施</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38101</xdr:colOff>
      <xdr:row>155</xdr:row>
      <xdr:rowOff>38102</xdr:rowOff>
    </xdr:from>
    <xdr:to>
      <xdr:col>22</xdr:col>
      <xdr:colOff>130803</xdr:colOff>
      <xdr:row>156</xdr:row>
      <xdr:rowOff>17917</xdr:rowOff>
    </xdr:to>
    <xdr:sp macro="" textlink="">
      <xdr:nvSpPr>
        <xdr:cNvPr id="66" name="正方形/長方形 65"/>
        <xdr:cNvSpPr/>
      </xdr:nvSpPr>
      <xdr:spPr bwMode="auto">
        <a:xfrm>
          <a:off x="3063689" y="36098631"/>
          <a:ext cx="1504643"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共同実施</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112060</xdr:colOff>
      <xdr:row>167</xdr:row>
      <xdr:rowOff>112058</xdr:rowOff>
    </xdr:from>
    <xdr:to>
      <xdr:col>24</xdr:col>
      <xdr:colOff>145677</xdr:colOff>
      <xdr:row>168</xdr:row>
      <xdr:rowOff>91874</xdr:rowOff>
    </xdr:to>
    <xdr:sp macro="" textlink="">
      <xdr:nvSpPr>
        <xdr:cNvPr id="67" name="正方形/長方形 66"/>
        <xdr:cNvSpPr/>
      </xdr:nvSpPr>
      <xdr:spPr bwMode="auto">
        <a:xfrm>
          <a:off x="3137648" y="40307558"/>
          <a:ext cx="1848970"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再委任・随意契約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82925</xdr:colOff>
      <xdr:row>149</xdr:row>
      <xdr:rowOff>318248</xdr:rowOff>
    </xdr:from>
    <xdr:to>
      <xdr:col>24</xdr:col>
      <xdr:colOff>112059</xdr:colOff>
      <xdr:row>150</xdr:row>
      <xdr:rowOff>298063</xdr:rowOff>
    </xdr:to>
    <xdr:sp macro="" textlink="">
      <xdr:nvSpPr>
        <xdr:cNvPr id="69" name="正方形/長方形 68"/>
        <xdr:cNvSpPr/>
      </xdr:nvSpPr>
      <xdr:spPr bwMode="auto">
        <a:xfrm>
          <a:off x="3108513" y="34260866"/>
          <a:ext cx="1844487" cy="327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再委任・随意契約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186019</xdr:colOff>
      <xdr:row>161</xdr:row>
      <xdr:rowOff>174811</xdr:rowOff>
    </xdr:from>
    <xdr:to>
      <xdr:col>24</xdr:col>
      <xdr:colOff>89647</xdr:colOff>
      <xdr:row>162</xdr:row>
      <xdr:rowOff>154627</xdr:rowOff>
    </xdr:to>
    <xdr:sp macro="" textlink="">
      <xdr:nvSpPr>
        <xdr:cNvPr id="71" name="正方形/長方形 70"/>
        <xdr:cNvSpPr/>
      </xdr:nvSpPr>
      <xdr:spPr bwMode="auto">
        <a:xfrm>
          <a:off x="3211607" y="38286017"/>
          <a:ext cx="1718981" cy="327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再委任・随意契約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71</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101</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529</v>
      </c>
      <c r="AR5" s="515"/>
      <c r="AS5" s="515"/>
      <c r="AT5" s="515"/>
      <c r="AU5" s="515"/>
      <c r="AV5" s="515"/>
      <c r="AW5" s="515"/>
      <c r="AX5" s="516"/>
    </row>
    <row r="6" spans="1:50" ht="42.75" customHeight="1" x14ac:dyDescent="0.15">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541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474</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85.5" customHeight="1" x14ac:dyDescent="0.15">
      <c r="A10" s="456" t="s">
        <v>36</v>
      </c>
      <c r="B10" s="457"/>
      <c r="C10" s="457"/>
      <c r="D10" s="457"/>
      <c r="E10" s="457"/>
      <c r="F10" s="457"/>
      <c r="G10" s="485" t="s">
        <v>476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478</v>
      </c>
      <c r="Q13" s="72"/>
      <c r="R13" s="72"/>
      <c r="S13" s="72"/>
      <c r="T13" s="72"/>
      <c r="U13" s="72"/>
      <c r="V13" s="73"/>
      <c r="W13" s="71" t="s">
        <v>478</v>
      </c>
      <c r="X13" s="72"/>
      <c r="Y13" s="72"/>
      <c r="Z13" s="72"/>
      <c r="AA13" s="72"/>
      <c r="AB13" s="72"/>
      <c r="AC13" s="73"/>
      <c r="AD13" s="71">
        <v>150</v>
      </c>
      <c r="AE13" s="72"/>
      <c r="AF13" s="72"/>
      <c r="AG13" s="72"/>
      <c r="AH13" s="72"/>
      <c r="AI13" s="72"/>
      <c r="AJ13" s="73"/>
      <c r="AK13" s="71">
        <v>150</v>
      </c>
      <c r="AL13" s="72"/>
      <c r="AM13" s="72"/>
      <c r="AN13" s="72"/>
      <c r="AO13" s="72"/>
      <c r="AP13" s="72"/>
      <c r="AQ13" s="73"/>
      <c r="AR13" s="666" t="s">
        <v>539</v>
      </c>
      <c r="AS13" s="667"/>
      <c r="AT13" s="667"/>
      <c r="AU13" s="667"/>
      <c r="AV13" s="667"/>
      <c r="AW13" s="667"/>
      <c r="AX13" s="668"/>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480</v>
      </c>
      <c r="X14" s="72"/>
      <c r="Y14" s="72"/>
      <c r="Z14" s="72"/>
      <c r="AA14" s="72"/>
      <c r="AB14" s="72"/>
      <c r="AC14" s="73"/>
      <c r="AD14" s="71" t="s">
        <v>478</v>
      </c>
      <c r="AE14" s="72"/>
      <c r="AF14" s="72"/>
      <c r="AG14" s="72"/>
      <c r="AH14" s="72"/>
      <c r="AI14" s="72"/>
      <c r="AJ14" s="73"/>
      <c r="AK14" s="71" t="s">
        <v>482</v>
      </c>
      <c r="AL14" s="72"/>
      <c r="AM14" s="72"/>
      <c r="AN14" s="72"/>
      <c r="AO14" s="72"/>
      <c r="AP14" s="72"/>
      <c r="AQ14" s="73"/>
      <c r="AR14" s="664"/>
      <c r="AS14" s="664"/>
      <c r="AT14" s="664"/>
      <c r="AU14" s="664"/>
      <c r="AV14" s="664"/>
      <c r="AW14" s="664"/>
      <c r="AX14" s="665"/>
    </row>
    <row r="15" spans="1:50" ht="21" customHeight="1" x14ac:dyDescent="0.15">
      <c r="A15" s="462"/>
      <c r="B15" s="463"/>
      <c r="C15" s="463"/>
      <c r="D15" s="463"/>
      <c r="E15" s="463"/>
      <c r="F15" s="464"/>
      <c r="G15" s="475"/>
      <c r="H15" s="476"/>
      <c r="I15" s="342" t="s">
        <v>62</v>
      </c>
      <c r="J15" s="343"/>
      <c r="K15" s="343"/>
      <c r="L15" s="343"/>
      <c r="M15" s="343"/>
      <c r="N15" s="343"/>
      <c r="O15" s="344"/>
      <c r="P15" s="71" t="s">
        <v>478</v>
      </c>
      <c r="Q15" s="72"/>
      <c r="R15" s="72"/>
      <c r="S15" s="72"/>
      <c r="T15" s="72"/>
      <c r="U15" s="72"/>
      <c r="V15" s="73"/>
      <c r="W15" s="71" t="s">
        <v>481</v>
      </c>
      <c r="X15" s="72"/>
      <c r="Y15" s="72"/>
      <c r="Z15" s="72"/>
      <c r="AA15" s="72"/>
      <c r="AB15" s="72"/>
      <c r="AC15" s="73"/>
      <c r="AD15" s="71" t="s">
        <v>478</v>
      </c>
      <c r="AE15" s="72"/>
      <c r="AF15" s="72"/>
      <c r="AG15" s="72"/>
      <c r="AH15" s="72"/>
      <c r="AI15" s="72"/>
      <c r="AJ15" s="73"/>
      <c r="AK15" s="71" t="s">
        <v>478</v>
      </c>
      <c r="AL15" s="72"/>
      <c r="AM15" s="72"/>
      <c r="AN15" s="72"/>
      <c r="AO15" s="72"/>
      <c r="AP15" s="72"/>
      <c r="AQ15" s="73"/>
      <c r="AR15" s="71" t="s">
        <v>540</v>
      </c>
      <c r="AS15" s="72"/>
      <c r="AT15" s="72"/>
      <c r="AU15" s="72"/>
      <c r="AV15" s="72"/>
      <c r="AW15" s="72"/>
      <c r="AX15" s="663"/>
    </row>
    <row r="16" spans="1:50" ht="21" customHeight="1" x14ac:dyDescent="0.15">
      <c r="A16" s="462"/>
      <c r="B16" s="463"/>
      <c r="C16" s="463"/>
      <c r="D16" s="463"/>
      <c r="E16" s="463"/>
      <c r="F16" s="464"/>
      <c r="G16" s="475"/>
      <c r="H16" s="476"/>
      <c r="I16" s="342" t="s">
        <v>63</v>
      </c>
      <c r="J16" s="343"/>
      <c r="K16" s="343"/>
      <c r="L16" s="343"/>
      <c r="M16" s="343"/>
      <c r="N16" s="343"/>
      <c r="O16" s="344"/>
      <c r="P16" s="71" t="s">
        <v>478</v>
      </c>
      <c r="Q16" s="72"/>
      <c r="R16" s="72"/>
      <c r="S16" s="72"/>
      <c r="T16" s="72"/>
      <c r="U16" s="72"/>
      <c r="V16" s="73"/>
      <c r="W16" s="71" t="s">
        <v>481</v>
      </c>
      <c r="X16" s="72"/>
      <c r="Y16" s="72"/>
      <c r="Z16" s="72"/>
      <c r="AA16" s="72"/>
      <c r="AB16" s="72"/>
      <c r="AC16" s="73"/>
      <c r="AD16" s="71" t="s">
        <v>481</v>
      </c>
      <c r="AE16" s="72"/>
      <c r="AF16" s="72"/>
      <c r="AG16" s="72"/>
      <c r="AH16" s="72"/>
      <c r="AI16" s="72"/>
      <c r="AJ16" s="73"/>
      <c r="AK16" s="71" t="s">
        <v>478</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478</v>
      </c>
      <c r="Q17" s="72"/>
      <c r="R17" s="72"/>
      <c r="S17" s="72"/>
      <c r="T17" s="72"/>
      <c r="U17" s="72"/>
      <c r="V17" s="73"/>
      <c r="W17" s="71" t="s">
        <v>478</v>
      </c>
      <c r="X17" s="72"/>
      <c r="Y17" s="72"/>
      <c r="Z17" s="72"/>
      <c r="AA17" s="72"/>
      <c r="AB17" s="72"/>
      <c r="AC17" s="73"/>
      <c r="AD17" s="71" t="s">
        <v>480</v>
      </c>
      <c r="AE17" s="72"/>
      <c r="AF17" s="72"/>
      <c r="AG17" s="72"/>
      <c r="AH17" s="72"/>
      <c r="AI17" s="72"/>
      <c r="AJ17" s="73"/>
      <c r="AK17" s="71" t="s">
        <v>478</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150</v>
      </c>
      <c r="AE18" s="316"/>
      <c r="AF18" s="316"/>
      <c r="AG18" s="316"/>
      <c r="AH18" s="316"/>
      <c r="AI18" s="316"/>
      <c r="AJ18" s="317"/>
      <c r="AK18" s="315">
        <f t="shared" ref="AK18" si="1">SUM(AK13:AQ17)</f>
        <v>150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478</v>
      </c>
      <c r="Q19" s="72"/>
      <c r="R19" s="72"/>
      <c r="S19" s="72"/>
      <c r="T19" s="72"/>
      <c r="U19" s="72"/>
      <c r="V19" s="73"/>
      <c r="W19" s="71" t="s">
        <v>480</v>
      </c>
      <c r="X19" s="72"/>
      <c r="Y19" s="72"/>
      <c r="Z19" s="72"/>
      <c r="AA19" s="72"/>
      <c r="AB19" s="72"/>
      <c r="AC19" s="73"/>
      <c r="AD19" s="71">
        <v>141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0.94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6"/>
      <c r="B23" s="214"/>
      <c r="C23" s="214"/>
      <c r="D23" s="214"/>
      <c r="E23" s="214"/>
      <c r="F23" s="215"/>
      <c r="G23" s="321" t="s">
        <v>483</v>
      </c>
      <c r="H23" s="288"/>
      <c r="I23" s="288"/>
      <c r="J23" s="288"/>
      <c r="K23" s="288"/>
      <c r="L23" s="288"/>
      <c r="M23" s="288"/>
      <c r="N23" s="288"/>
      <c r="O23" s="289"/>
      <c r="P23" s="254" t="s">
        <v>484</v>
      </c>
      <c r="Q23" s="195"/>
      <c r="R23" s="195"/>
      <c r="S23" s="195"/>
      <c r="T23" s="195"/>
      <c r="U23" s="195"/>
      <c r="V23" s="195"/>
      <c r="W23" s="195"/>
      <c r="X23" s="196"/>
      <c r="Y23" s="293" t="s">
        <v>14</v>
      </c>
      <c r="Z23" s="294"/>
      <c r="AA23" s="295"/>
      <c r="AB23" s="659" t="s">
        <v>487</v>
      </c>
      <c r="AC23" s="296"/>
      <c r="AD23" s="296"/>
      <c r="AE23" s="93" t="s">
        <v>478</v>
      </c>
      <c r="AF23" s="94"/>
      <c r="AG23" s="94"/>
      <c r="AH23" s="94"/>
      <c r="AI23" s="95"/>
      <c r="AJ23" s="93" t="s">
        <v>478</v>
      </c>
      <c r="AK23" s="94"/>
      <c r="AL23" s="94"/>
      <c r="AM23" s="94"/>
      <c r="AN23" s="95"/>
      <c r="AO23" s="93" t="s">
        <v>478</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487</v>
      </c>
      <c r="AC24" s="286"/>
      <c r="AD24" s="286"/>
      <c r="AE24" s="93" t="s">
        <v>478</v>
      </c>
      <c r="AF24" s="94"/>
      <c r="AG24" s="94"/>
      <c r="AH24" s="94"/>
      <c r="AI24" s="95"/>
      <c r="AJ24" s="93" t="s">
        <v>482</v>
      </c>
      <c r="AK24" s="94"/>
      <c r="AL24" s="94"/>
      <c r="AM24" s="94"/>
      <c r="AN24" s="95"/>
      <c r="AO24" s="93" t="s">
        <v>478</v>
      </c>
      <c r="AP24" s="94"/>
      <c r="AQ24" s="94"/>
      <c r="AR24" s="94"/>
      <c r="AS24" s="95"/>
      <c r="AT24" s="93">
        <v>2</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t="s">
        <v>478</v>
      </c>
      <c r="AF25" s="94"/>
      <c r="AG25" s="94"/>
      <c r="AH25" s="94"/>
      <c r="AI25" s="95"/>
      <c r="AJ25" s="93" t="s">
        <v>482</v>
      </c>
      <c r="AK25" s="94"/>
      <c r="AL25" s="94"/>
      <c r="AM25" s="94"/>
      <c r="AN25" s="95"/>
      <c r="AO25" s="93" t="s">
        <v>480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195" t="s">
        <v>485</v>
      </c>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93" t="s">
        <v>478</v>
      </c>
      <c r="AF68" s="94"/>
      <c r="AG68" s="94"/>
      <c r="AH68" s="94"/>
      <c r="AI68" s="95"/>
      <c r="AJ68" s="93" t="s">
        <v>478</v>
      </c>
      <c r="AK68" s="94"/>
      <c r="AL68" s="94"/>
      <c r="AM68" s="94"/>
      <c r="AN68" s="95"/>
      <c r="AO68" s="93">
        <v>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t="s">
        <v>478</v>
      </c>
      <c r="AF69" s="94"/>
      <c r="AG69" s="94"/>
      <c r="AH69" s="94"/>
      <c r="AI69" s="95"/>
      <c r="AJ69" s="93" t="s">
        <v>478</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489</v>
      </c>
      <c r="AC83" s="150"/>
      <c r="AD83" s="151"/>
      <c r="AE83" s="152" t="s">
        <v>477</v>
      </c>
      <c r="AF83" s="153"/>
      <c r="AG83" s="153"/>
      <c r="AH83" s="153"/>
      <c r="AI83" s="153"/>
      <c r="AJ83" s="152" t="s">
        <v>477</v>
      </c>
      <c r="AK83" s="153"/>
      <c r="AL83" s="153"/>
      <c r="AM83" s="153"/>
      <c r="AN83" s="153"/>
      <c r="AO83" s="152">
        <v>47</v>
      </c>
      <c r="AP83" s="153"/>
      <c r="AQ83" s="153"/>
      <c r="AR83" s="153"/>
      <c r="AS83" s="153"/>
      <c r="AT83" s="93">
        <v>75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490</v>
      </c>
      <c r="AC84" s="158"/>
      <c r="AD84" s="159"/>
      <c r="AE84" s="157" t="s">
        <v>477</v>
      </c>
      <c r="AF84" s="158"/>
      <c r="AG84" s="158"/>
      <c r="AH84" s="158"/>
      <c r="AI84" s="159"/>
      <c r="AJ84" s="157" t="s">
        <v>477</v>
      </c>
      <c r="AK84" s="158"/>
      <c r="AL84" s="158"/>
      <c r="AM84" s="158"/>
      <c r="AN84" s="159"/>
      <c r="AO84" s="157" t="s">
        <v>491</v>
      </c>
      <c r="AP84" s="158"/>
      <c r="AQ84" s="158"/>
      <c r="AR84" s="158"/>
      <c r="AS84" s="159"/>
      <c r="AT84" s="157" t="s">
        <v>492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1.5" customHeight="1" x14ac:dyDescent="0.15">
      <c r="A98" s="377"/>
      <c r="B98" s="378"/>
      <c r="C98" s="412" t="s">
        <v>488</v>
      </c>
      <c r="D98" s="413"/>
      <c r="E98" s="413"/>
      <c r="F98" s="413"/>
      <c r="G98" s="413"/>
      <c r="H98" s="413"/>
      <c r="I98" s="413"/>
      <c r="J98" s="413"/>
      <c r="K98" s="414"/>
      <c r="L98" s="71">
        <v>150</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150</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56.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470</v>
      </c>
      <c r="AE108" s="605"/>
      <c r="AF108" s="605"/>
      <c r="AG108" s="601" t="s">
        <v>542</v>
      </c>
      <c r="AH108" s="602"/>
      <c r="AI108" s="602"/>
      <c r="AJ108" s="602"/>
      <c r="AK108" s="602"/>
      <c r="AL108" s="602"/>
      <c r="AM108" s="602"/>
      <c r="AN108" s="602"/>
      <c r="AO108" s="602"/>
      <c r="AP108" s="602"/>
      <c r="AQ108" s="602"/>
      <c r="AR108" s="602"/>
      <c r="AS108" s="602"/>
      <c r="AT108" s="602"/>
      <c r="AU108" s="602"/>
      <c r="AV108" s="602"/>
      <c r="AW108" s="602"/>
      <c r="AX108" s="603"/>
    </row>
    <row r="109" spans="1:50" ht="68.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470</v>
      </c>
      <c r="AE109" s="441"/>
      <c r="AF109" s="441"/>
      <c r="AG109" s="303" t="s">
        <v>528</v>
      </c>
      <c r="AH109" s="304"/>
      <c r="AI109" s="304"/>
      <c r="AJ109" s="304"/>
      <c r="AK109" s="304"/>
      <c r="AL109" s="304"/>
      <c r="AM109" s="304"/>
      <c r="AN109" s="304"/>
      <c r="AO109" s="304"/>
      <c r="AP109" s="304"/>
      <c r="AQ109" s="304"/>
      <c r="AR109" s="304"/>
      <c r="AS109" s="304"/>
      <c r="AT109" s="304"/>
      <c r="AU109" s="304"/>
      <c r="AV109" s="304"/>
      <c r="AW109" s="304"/>
      <c r="AX109" s="305"/>
    </row>
    <row r="110" spans="1:50" ht="65.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470</v>
      </c>
      <c r="AE110" s="586"/>
      <c r="AF110" s="586"/>
      <c r="AG110" s="529" t="s">
        <v>493</v>
      </c>
      <c r="AH110" s="197"/>
      <c r="AI110" s="197"/>
      <c r="AJ110" s="197"/>
      <c r="AK110" s="197"/>
      <c r="AL110" s="197"/>
      <c r="AM110" s="197"/>
      <c r="AN110" s="197"/>
      <c r="AO110" s="197"/>
      <c r="AP110" s="197"/>
      <c r="AQ110" s="197"/>
      <c r="AR110" s="197"/>
      <c r="AS110" s="197"/>
      <c r="AT110" s="197"/>
      <c r="AU110" s="197"/>
      <c r="AV110" s="197"/>
      <c r="AW110" s="197"/>
      <c r="AX110" s="530"/>
    </row>
    <row r="111" spans="1:50" ht="85.5" customHeight="1" x14ac:dyDescent="0.15">
      <c r="A111" s="549"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470</v>
      </c>
      <c r="AE111" s="437"/>
      <c r="AF111" s="437"/>
      <c r="AG111" s="300" t="s">
        <v>494</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524</v>
      </c>
      <c r="AE112" s="441"/>
      <c r="AF112" s="441"/>
      <c r="AG112" s="303" t="s">
        <v>525</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8"/>
      <c r="B113" s="589"/>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470</v>
      </c>
      <c r="AE113" s="441"/>
      <c r="AF113" s="441"/>
      <c r="AG113" s="303" t="s">
        <v>543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470</v>
      </c>
      <c r="AE114" s="441"/>
      <c r="AF114" s="441"/>
      <c r="AG114" s="531" t="s">
        <v>495</v>
      </c>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470</v>
      </c>
      <c r="AE115" s="441"/>
      <c r="AF115" s="441"/>
      <c r="AG115" s="303" t="s">
        <v>544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524</v>
      </c>
      <c r="AE116" s="634"/>
      <c r="AF116" s="634"/>
      <c r="AG116" s="365" t="s">
        <v>526</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3.7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470</v>
      </c>
      <c r="AE117" s="586"/>
      <c r="AF117" s="595"/>
      <c r="AG117" s="599" t="s">
        <v>545</v>
      </c>
      <c r="AH117" s="434"/>
      <c r="AI117" s="434"/>
      <c r="AJ117" s="434"/>
      <c r="AK117" s="434"/>
      <c r="AL117" s="434"/>
      <c r="AM117" s="434"/>
      <c r="AN117" s="434"/>
      <c r="AO117" s="434"/>
      <c r="AP117" s="434"/>
      <c r="AQ117" s="434"/>
      <c r="AR117" s="434"/>
      <c r="AS117" s="434"/>
      <c r="AT117" s="434"/>
      <c r="AU117" s="434"/>
      <c r="AV117" s="434"/>
      <c r="AW117" s="434"/>
      <c r="AX117" s="600"/>
      <c r="BG117" s="10"/>
      <c r="BH117" s="10"/>
      <c r="BI117" s="10"/>
      <c r="BJ117" s="10"/>
    </row>
    <row r="118" spans="1:64" ht="42" customHeight="1" x14ac:dyDescent="0.15">
      <c r="A118" s="549"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470</v>
      </c>
      <c r="AE118" s="437"/>
      <c r="AF118" s="638"/>
      <c r="AG118" s="300" t="s">
        <v>496</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470</v>
      </c>
      <c r="AE119" s="607"/>
      <c r="AF119" s="607"/>
      <c r="AG119" s="531" t="s">
        <v>497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470</v>
      </c>
      <c r="AE120" s="441"/>
      <c r="AF120" s="441"/>
      <c r="AG120" s="531" t="s">
        <v>498</v>
      </c>
      <c r="AH120" s="304"/>
      <c r="AI120" s="304"/>
      <c r="AJ120" s="304"/>
      <c r="AK120" s="304"/>
      <c r="AL120" s="304"/>
      <c r="AM120" s="304"/>
      <c r="AN120" s="304"/>
      <c r="AO120" s="304"/>
      <c r="AP120" s="304"/>
      <c r="AQ120" s="304"/>
      <c r="AR120" s="304"/>
      <c r="AS120" s="304"/>
      <c r="AT120" s="304"/>
      <c r="AU120" s="304"/>
      <c r="AV120" s="304"/>
      <c r="AW120" s="304"/>
      <c r="AX120" s="305"/>
    </row>
    <row r="121" spans="1:64" ht="32.25"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29" t="s">
        <v>499</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524</v>
      </c>
      <c r="AE122" s="437"/>
      <c r="AF122" s="437"/>
      <c r="AG122" s="578" t="s">
        <v>526</v>
      </c>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0"/>
      <c r="AH123" s="276"/>
      <c r="AI123" s="276"/>
      <c r="AJ123" s="276"/>
      <c r="AK123" s="276"/>
      <c r="AL123" s="276"/>
      <c r="AM123" s="276"/>
      <c r="AN123" s="276"/>
      <c r="AO123" s="276"/>
      <c r="AP123" s="276"/>
      <c r="AQ123" s="276"/>
      <c r="AR123" s="276"/>
      <c r="AS123" s="276"/>
      <c r="AT123" s="276"/>
      <c r="AU123" s="276"/>
      <c r="AV123" s="276"/>
      <c r="AW123" s="276"/>
      <c r="AX123" s="581"/>
    </row>
    <row r="124" spans="1:64" ht="19.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80"/>
      <c r="AH124" s="276"/>
      <c r="AI124" s="276"/>
      <c r="AJ124" s="276"/>
      <c r="AK124" s="276"/>
      <c r="AL124" s="276"/>
      <c r="AM124" s="276"/>
      <c r="AN124" s="276"/>
      <c r="AO124" s="276"/>
      <c r="AP124" s="276"/>
      <c r="AQ124" s="276"/>
      <c r="AR124" s="276"/>
      <c r="AS124" s="276"/>
      <c r="AT124" s="276"/>
      <c r="AU124" s="276"/>
      <c r="AV124" s="276"/>
      <c r="AW124" s="276"/>
      <c r="AX124" s="581"/>
    </row>
    <row r="125" spans="1:64" ht="18"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2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546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547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8.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2.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80.2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0"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527</v>
      </c>
      <c r="H137" s="418"/>
      <c r="I137" s="418"/>
      <c r="J137" s="418"/>
      <c r="K137" s="418"/>
      <c r="L137" s="418"/>
      <c r="M137" s="418"/>
      <c r="N137" s="418"/>
      <c r="O137" s="418"/>
      <c r="P137" s="419"/>
      <c r="Q137" s="404" t="s">
        <v>225</v>
      </c>
      <c r="R137" s="404"/>
      <c r="S137" s="404"/>
      <c r="T137" s="404"/>
      <c r="U137" s="404"/>
      <c r="V137" s="404"/>
      <c r="W137" s="417" t="s">
        <v>478</v>
      </c>
      <c r="X137" s="418"/>
      <c r="Y137" s="418"/>
      <c r="Z137" s="418"/>
      <c r="AA137" s="418"/>
      <c r="AB137" s="418"/>
      <c r="AC137" s="418"/>
      <c r="AD137" s="418"/>
      <c r="AE137" s="418"/>
      <c r="AF137" s="419"/>
      <c r="AG137" s="404" t="s">
        <v>226</v>
      </c>
      <c r="AH137" s="404"/>
      <c r="AI137" s="404"/>
      <c r="AJ137" s="404"/>
      <c r="AK137" s="404"/>
      <c r="AL137" s="404"/>
      <c r="AM137" s="400" t="s">
        <v>526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526</v>
      </c>
      <c r="H138" s="421"/>
      <c r="I138" s="421"/>
      <c r="J138" s="421"/>
      <c r="K138" s="421"/>
      <c r="L138" s="421"/>
      <c r="M138" s="421"/>
      <c r="N138" s="421"/>
      <c r="O138" s="421"/>
      <c r="P138" s="422"/>
      <c r="Q138" s="406" t="s">
        <v>228</v>
      </c>
      <c r="R138" s="406"/>
      <c r="S138" s="406"/>
      <c r="T138" s="406"/>
      <c r="U138" s="406"/>
      <c r="V138" s="406"/>
      <c r="W138" s="420" t="s">
        <v>530</v>
      </c>
      <c r="X138" s="574"/>
      <c r="Y138" s="574"/>
      <c r="Z138" s="574"/>
      <c r="AA138" s="574"/>
      <c r="AB138" s="574"/>
      <c r="AC138" s="574"/>
      <c r="AD138" s="574"/>
      <c r="AE138" s="574"/>
      <c r="AF138" s="575"/>
      <c r="AG138" s="576"/>
      <c r="AH138" s="577"/>
      <c r="AI138" s="577"/>
      <c r="AJ138" s="577"/>
      <c r="AK138" s="577"/>
      <c r="AL138" s="577"/>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500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501</v>
      </c>
      <c r="H180" s="98"/>
      <c r="I180" s="98"/>
      <c r="J180" s="98"/>
      <c r="K180" s="99"/>
      <c r="L180" s="100" t="s">
        <v>509</v>
      </c>
      <c r="M180" s="101"/>
      <c r="N180" s="101"/>
      <c r="O180" s="101"/>
      <c r="P180" s="101"/>
      <c r="Q180" s="101"/>
      <c r="R180" s="101"/>
      <c r="S180" s="101"/>
      <c r="T180" s="101"/>
      <c r="U180" s="101"/>
      <c r="V180" s="101"/>
      <c r="W180" s="101"/>
      <c r="X180" s="102"/>
      <c r="Y180" s="103">
        <v>23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502</v>
      </c>
      <c r="H181" s="75"/>
      <c r="I181" s="75"/>
      <c r="J181" s="75"/>
      <c r="K181" s="76"/>
      <c r="L181" s="77" t="s">
        <v>510</v>
      </c>
      <c r="M181" s="78"/>
      <c r="N181" s="78"/>
      <c r="O181" s="78"/>
      <c r="P181" s="78"/>
      <c r="Q181" s="78"/>
      <c r="R181" s="78"/>
      <c r="S181" s="78"/>
      <c r="T181" s="78"/>
      <c r="U181" s="78"/>
      <c r="V181" s="78"/>
      <c r="W181" s="78"/>
      <c r="X181" s="79"/>
      <c r="Y181" s="80">
        <v>18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t="s">
        <v>503</v>
      </c>
      <c r="H182" s="75"/>
      <c r="I182" s="75"/>
      <c r="J182" s="75"/>
      <c r="K182" s="76"/>
      <c r="L182" s="77" t="s">
        <v>511</v>
      </c>
      <c r="M182" s="78"/>
      <c r="N182" s="78"/>
      <c r="O182" s="78"/>
      <c r="P182" s="78"/>
      <c r="Q182" s="78"/>
      <c r="R182" s="78"/>
      <c r="S182" s="78"/>
      <c r="T182" s="78"/>
      <c r="U182" s="78"/>
      <c r="V182" s="78"/>
      <c r="W182" s="78"/>
      <c r="X182" s="79"/>
      <c r="Y182" s="80">
        <v>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t="s">
        <v>504</v>
      </c>
      <c r="H183" s="75"/>
      <c r="I183" s="75"/>
      <c r="J183" s="75"/>
      <c r="K183" s="76"/>
      <c r="L183" s="77" t="s">
        <v>512</v>
      </c>
      <c r="M183" s="78"/>
      <c r="N183" s="78"/>
      <c r="O183" s="78"/>
      <c r="P183" s="78"/>
      <c r="Q183" s="78"/>
      <c r="R183" s="78"/>
      <c r="S183" s="78"/>
      <c r="T183" s="78"/>
      <c r="U183" s="78"/>
      <c r="V183" s="78"/>
      <c r="W183" s="78"/>
      <c r="X183" s="79"/>
      <c r="Y183" s="80">
        <v>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t="s">
        <v>505</v>
      </c>
      <c r="H184" s="75"/>
      <c r="I184" s="75"/>
      <c r="J184" s="75"/>
      <c r="K184" s="76"/>
      <c r="L184" s="77" t="s">
        <v>513</v>
      </c>
      <c r="M184" s="78"/>
      <c r="N184" s="78"/>
      <c r="O184" s="78"/>
      <c r="P184" s="78"/>
      <c r="Q184" s="78"/>
      <c r="R184" s="78"/>
      <c r="S184" s="78"/>
      <c r="T184" s="78"/>
      <c r="U184" s="78"/>
      <c r="V184" s="78"/>
      <c r="W184" s="78"/>
      <c r="X184" s="79"/>
      <c r="Y184" s="80">
        <v>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t="s">
        <v>506</v>
      </c>
      <c r="H185" s="75"/>
      <c r="I185" s="75"/>
      <c r="J185" s="75"/>
      <c r="K185" s="76"/>
      <c r="L185" s="77" t="s">
        <v>514</v>
      </c>
      <c r="M185" s="78"/>
      <c r="N185" s="78"/>
      <c r="O185" s="78"/>
      <c r="P185" s="78"/>
      <c r="Q185" s="78"/>
      <c r="R185" s="78"/>
      <c r="S185" s="78"/>
      <c r="T185" s="78"/>
      <c r="U185" s="78"/>
      <c r="V185" s="78"/>
      <c r="W185" s="78"/>
      <c r="X185" s="79"/>
      <c r="Y185" s="80">
        <v>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t="s">
        <v>507</v>
      </c>
      <c r="H186" s="75"/>
      <c r="I186" s="75"/>
      <c r="J186" s="75"/>
      <c r="K186" s="76"/>
      <c r="L186" s="77" t="s">
        <v>515</v>
      </c>
      <c r="M186" s="78"/>
      <c r="N186" s="78"/>
      <c r="O186" s="78"/>
      <c r="P186" s="78"/>
      <c r="Q186" s="78"/>
      <c r="R186" s="78"/>
      <c r="S186" s="78"/>
      <c r="T186" s="78"/>
      <c r="U186" s="78"/>
      <c r="V186" s="78"/>
      <c r="W186" s="78"/>
      <c r="X186" s="79"/>
      <c r="Y186" s="80">
        <v>2</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t="s">
        <v>508</v>
      </c>
      <c r="H187" s="75"/>
      <c r="I187" s="75"/>
      <c r="J187" s="75"/>
      <c r="K187" s="76"/>
      <c r="L187" s="77" t="s">
        <v>516</v>
      </c>
      <c r="M187" s="78"/>
      <c r="N187" s="78"/>
      <c r="O187" s="78"/>
      <c r="P187" s="78"/>
      <c r="Q187" s="78"/>
      <c r="R187" s="78"/>
      <c r="S187" s="78"/>
      <c r="T187" s="78"/>
      <c r="U187" s="78"/>
      <c r="V187" s="78"/>
      <c r="W187" s="78"/>
      <c r="X187" s="79"/>
      <c r="Y187" s="80">
        <v>7</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72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531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502</v>
      </c>
      <c r="H193" s="98"/>
      <c r="I193" s="98"/>
      <c r="J193" s="98"/>
      <c r="K193" s="99"/>
      <c r="L193" s="100" t="s">
        <v>509</v>
      </c>
      <c r="M193" s="101"/>
      <c r="N193" s="101"/>
      <c r="O193" s="101"/>
      <c r="P193" s="101"/>
      <c r="Q193" s="101"/>
      <c r="R193" s="101"/>
      <c r="S193" s="101"/>
      <c r="T193" s="101"/>
      <c r="U193" s="101"/>
      <c r="V193" s="101"/>
      <c r="W193" s="101"/>
      <c r="X193" s="102"/>
      <c r="Y193" s="103">
        <v>36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t="s">
        <v>537</v>
      </c>
      <c r="H194" s="75"/>
      <c r="I194" s="75"/>
      <c r="J194" s="75"/>
      <c r="K194" s="76"/>
      <c r="L194" s="77" t="s">
        <v>511</v>
      </c>
      <c r="M194" s="78"/>
      <c r="N194" s="78"/>
      <c r="O194" s="78"/>
      <c r="P194" s="78"/>
      <c r="Q194" s="78"/>
      <c r="R194" s="78"/>
      <c r="S194" s="78"/>
      <c r="T194" s="78"/>
      <c r="U194" s="78"/>
      <c r="V194" s="78"/>
      <c r="W194" s="78"/>
      <c r="X194" s="79"/>
      <c r="Y194" s="80">
        <v>9</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t="s">
        <v>534</v>
      </c>
      <c r="H195" s="75"/>
      <c r="I195" s="75"/>
      <c r="J195" s="75"/>
      <c r="K195" s="76"/>
      <c r="L195" s="77" t="s">
        <v>536</v>
      </c>
      <c r="M195" s="78"/>
      <c r="N195" s="78"/>
      <c r="O195" s="78"/>
      <c r="P195" s="78"/>
      <c r="Q195" s="78"/>
      <c r="R195" s="78"/>
      <c r="S195" s="78"/>
      <c r="T195" s="78"/>
      <c r="U195" s="78"/>
      <c r="V195" s="78"/>
      <c r="W195" s="78"/>
      <c r="X195" s="79"/>
      <c r="Y195" s="80">
        <v>7</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t="s">
        <v>503</v>
      </c>
      <c r="H196" s="75"/>
      <c r="I196" s="75"/>
      <c r="J196" s="75"/>
      <c r="K196" s="76"/>
      <c r="L196" s="77" t="s">
        <v>511</v>
      </c>
      <c r="M196" s="78"/>
      <c r="N196" s="78"/>
      <c r="O196" s="78"/>
      <c r="P196" s="78"/>
      <c r="Q196" s="78"/>
      <c r="R196" s="78"/>
      <c r="S196" s="78"/>
      <c r="T196" s="78"/>
      <c r="U196" s="78"/>
      <c r="V196" s="78"/>
      <c r="W196" s="78"/>
      <c r="X196" s="79"/>
      <c r="Y196" s="80">
        <v>3</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t="s">
        <v>535</v>
      </c>
      <c r="H197" s="75"/>
      <c r="I197" s="75"/>
      <c r="J197" s="75"/>
      <c r="K197" s="76"/>
      <c r="L197" s="77" t="s">
        <v>538</v>
      </c>
      <c r="M197" s="78"/>
      <c r="N197" s="78"/>
      <c r="O197" s="78"/>
      <c r="P197" s="78"/>
      <c r="Q197" s="78"/>
      <c r="R197" s="78"/>
      <c r="S197" s="78"/>
      <c r="T197" s="78"/>
      <c r="U197" s="78"/>
      <c r="V197" s="78"/>
      <c r="W197" s="78"/>
      <c r="X197" s="79"/>
      <c r="Y197" s="80">
        <v>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56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532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501</v>
      </c>
      <c r="H206" s="98"/>
      <c r="I206" s="98"/>
      <c r="J206" s="98"/>
      <c r="K206" s="99"/>
      <c r="L206" s="100" t="s">
        <v>509</v>
      </c>
      <c r="M206" s="101"/>
      <c r="N206" s="101"/>
      <c r="O206" s="101"/>
      <c r="P206" s="101"/>
      <c r="Q206" s="101"/>
      <c r="R206" s="101"/>
      <c r="S206" s="101"/>
      <c r="T206" s="101"/>
      <c r="U206" s="101"/>
      <c r="V206" s="101"/>
      <c r="W206" s="101"/>
      <c r="X206" s="102"/>
      <c r="Y206" s="103">
        <v>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t="s">
        <v>533</v>
      </c>
      <c r="H207" s="75"/>
      <c r="I207" s="75"/>
      <c r="J207" s="75"/>
      <c r="K207" s="76"/>
      <c r="L207" s="77" t="s">
        <v>511</v>
      </c>
      <c r="M207" s="78"/>
      <c r="N207" s="78"/>
      <c r="O207" s="78"/>
      <c r="P207" s="78"/>
      <c r="Q207" s="78"/>
      <c r="R207" s="78"/>
      <c r="S207" s="78"/>
      <c r="T207" s="78"/>
      <c r="U207" s="78"/>
      <c r="V207" s="78"/>
      <c r="W207" s="78"/>
      <c r="X207" s="79"/>
      <c r="Y207" s="80">
        <v>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t="s">
        <v>534</v>
      </c>
      <c r="H208" s="75"/>
      <c r="I208" s="75"/>
      <c r="J208" s="75"/>
      <c r="K208" s="76"/>
      <c r="L208" s="77" t="s">
        <v>536</v>
      </c>
      <c r="M208" s="78"/>
      <c r="N208" s="78"/>
      <c r="O208" s="78"/>
      <c r="P208" s="78"/>
      <c r="Q208" s="78"/>
      <c r="R208" s="78"/>
      <c r="S208" s="78"/>
      <c r="T208" s="78"/>
      <c r="U208" s="78"/>
      <c r="V208" s="78"/>
      <c r="W208" s="78"/>
      <c r="X208" s="79"/>
      <c r="Y208" s="80">
        <v>2</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t="s">
        <v>505</v>
      </c>
      <c r="H209" s="75"/>
      <c r="I209" s="75"/>
      <c r="J209" s="75"/>
      <c r="K209" s="76"/>
      <c r="L209" s="77" t="s">
        <v>513</v>
      </c>
      <c r="M209" s="78"/>
      <c r="N209" s="78"/>
      <c r="O209" s="78"/>
      <c r="P209" s="78"/>
      <c r="Q209" s="78"/>
      <c r="R209" s="78"/>
      <c r="S209" s="78"/>
      <c r="T209" s="78"/>
      <c r="U209" s="78"/>
      <c r="V209" s="78"/>
      <c r="W209" s="78"/>
      <c r="X209" s="79"/>
      <c r="Y209" s="80">
        <v>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t="s">
        <v>535</v>
      </c>
      <c r="H210" s="75"/>
      <c r="I210" s="75"/>
      <c r="J210" s="75"/>
      <c r="K210" s="76"/>
      <c r="L210" s="77" t="s">
        <v>516</v>
      </c>
      <c r="M210" s="78"/>
      <c r="N210" s="78"/>
      <c r="O210" s="78"/>
      <c r="P210" s="78"/>
      <c r="Q210" s="78"/>
      <c r="R210" s="78"/>
      <c r="S210" s="78"/>
      <c r="T210" s="78"/>
      <c r="U210" s="78"/>
      <c r="V210" s="78"/>
      <c r="W210" s="78"/>
      <c r="X210" s="79"/>
      <c r="Y210" s="80">
        <v>3</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17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75" customHeight="1" x14ac:dyDescent="0.15">
      <c r="A236" s="112">
        <v>1</v>
      </c>
      <c r="B236" s="112">
        <v>1</v>
      </c>
      <c r="C236" s="113" t="s">
        <v>517</v>
      </c>
      <c r="D236" s="113"/>
      <c r="E236" s="113"/>
      <c r="F236" s="113"/>
      <c r="G236" s="113"/>
      <c r="H236" s="113"/>
      <c r="I236" s="113"/>
      <c r="J236" s="113"/>
      <c r="K236" s="113"/>
      <c r="L236" s="113"/>
      <c r="M236" s="113" t="s">
        <v>520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72</v>
      </c>
      <c r="AL236" s="115"/>
      <c r="AM236" s="115"/>
      <c r="AN236" s="115"/>
      <c r="AO236" s="115"/>
      <c r="AP236" s="116"/>
      <c r="AQ236" s="117" t="s">
        <v>523</v>
      </c>
      <c r="AR236" s="113"/>
      <c r="AS236" s="113"/>
      <c r="AT236" s="113"/>
      <c r="AU236" s="114" t="s">
        <v>478</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30.75"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7" customHeight="1" x14ac:dyDescent="0.15">
      <c r="A269" s="112">
        <v>1</v>
      </c>
      <c r="B269" s="112">
        <v>1</v>
      </c>
      <c r="C269" s="113" t="s">
        <v>518</v>
      </c>
      <c r="D269" s="113"/>
      <c r="E269" s="113"/>
      <c r="F269" s="113"/>
      <c r="G269" s="113"/>
      <c r="H269" s="113"/>
      <c r="I269" s="113"/>
      <c r="J269" s="113"/>
      <c r="K269" s="113"/>
      <c r="L269" s="113"/>
      <c r="M269" s="113" t="s">
        <v>521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56</v>
      </c>
      <c r="AL269" s="115"/>
      <c r="AM269" s="115"/>
      <c r="AN269" s="115"/>
      <c r="AO269" s="115"/>
      <c r="AP269" s="116"/>
      <c r="AQ269" s="117" t="s">
        <v>523</v>
      </c>
      <c r="AR269" s="113"/>
      <c r="AS269" s="113"/>
      <c r="AT269" s="113"/>
      <c r="AU269" s="114" t="s">
        <v>478</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34.5" customHeight="1" x14ac:dyDescent="0.15">
      <c r="A302" s="112">
        <v>1</v>
      </c>
      <c r="B302" s="112">
        <v>1</v>
      </c>
      <c r="C302" s="113" t="s">
        <v>519</v>
      </c>
      <c r="D302" s="113"/>
      <c r="E302" s="113"/>
      <c r="F302" s="113"/>
      <c r="G302" s="113"/>
      <c r="H302" s="113"/>
      <c r="I302" s="113"/>
      <c r="J302" s="113"/>
      <c r="K302" s="113"/>
      <c r="L302" s="113"/>
      <c r="M302" s="123" t="s">
        <v>522</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5"/>
      <c r="AK302" s="114">
        <v>13</v>
      </c>
      <c r="AL302" s="115"/>
      <c r="AM302" s="115"/>
      <c r="AN302" s="115"/>
      <c r="AO302" s="115"/>
      <c r="AP302" s="116"/>
      <c r="AQ302" s="117" t="s">
        <v>523</v>
      </c>
      <c r="AR302" s="113"/>
      <c r="AS302" s="113"/>
      <c r="AT302" s="113"/>
      <c r="AU302" s="114" t="s">
        <v>478</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11:Y215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37:AX265">
    <cfRule type="expression" dxfId="877" priority="155">
      <formula>IF(AND(AU237&gt;=0, RIGHT(TEXT(AU237,"0.#"),1)&lt;&gt;"."),TRUE,FALSE)</formula>
    </cfRule>
    <cfRule type="expression" dxfId="876" priority="156">
      <formula>IF(AND(AU237&gt;=0, RIGHT(TEXT(AU237,"0.#"),1)="."),TRUE,FALSE)</formula>
    </cfRule>
    <cfRule type="expression" dxfId="875" priority="157">
      <formula>IF(AND(AU237&lt;0, RIGHT(TEXT(AU237,"0.#"),1)&lt;&gt;"."),TRUE,FALSE)</formula>
    </cfRule>
    <cfRule type="expression" dxfId="874" priority="158">
      <formula>IF(AND(AU237&lt;0, RIGHT(TEXT(AU237,"0.#"),1)="."),TRUE,FALSE)</formula>
    </cfRule>
  </conditionalFormatting>
  <conditionalFormatting sqref="AK270:AK298">
    <cfRule type="expression" dxfId="873" priority="147">
      <formula>IF(RIGHT(TEXT(AK270,"0.#"),1)=".",FALSE,TRUE)</formula>
    </cfRule>
    <cfRule type="expression" dxfId="872" priority="148">
      <formula>IF(RIGHT(TEXT(AK270,"0.#"),1)=".",TRUE,FALSE)</formula>
    </cfRule>
  </conditionalFormatting>
  <conditionalFormatting sqref="AU270:AX298">
    <cfRule type="expression" dxfId="871" priority="143">
      <formula>IF(AND(AU270&gt;=0, RIGHT(TEXT(AU270,"0.#"),1)&lt;&gt;"."),TRUE,FALSE)</formula>
    </cfRule>
    <cfRule type="expression" dxfId="870" priority="144">
      <formula>IF(AND(AU270&gt;=0, RIGHT(TEXT(AU270,"0.#"),1)="."),TRUE,FALSE)</formula>
    </cfRule>
    <cfRule type="expression" dxfId="869" priority="145">
      <formula>IF(AND(AU270&lt;0, RIGHT(TEXT(AU270,"0.#"),1)&lt;&gt;"."),TRUE,FALSE)</formula>
    </cfRule>
    <cfRule type="expression" dxfId="868" priority="146">
      <formula>IF(AND(AU270&lt;0, RIGHT(TEXT(AU270,"0.#"),1)="."),TRUE,FALSE)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Y207">
    <cfRule type="expression" dxfId="759" priority="15">
      <formula>IF(RIGHT(TEXT(Y207,"0.#"),1)=".",FALSE,TRUE)</formula>
    </cfRule>
    <cfRule type="expression" dxfId="758" priority="16">
      <formula>IF(RIGHT(TEXT(Y207,"0.#"),1)=".",TRUE,FALSE)</formula>
    </cfRule>
  </conditionalFormatting>
  <conditionalFormatting sqref="Y208:Y210 Y206">
    <cfRule type="expression" dxfId="757" priority="13">
      <formula>IF(RIGHT(TEXT(Y206,"0.#"),1)=".",FALSE,TRUE)</formula>
    </cfRule>
    <cfRule type="expression" dxfId="756" priority="14">
      <formula>IF(RIGHT(TEXT(Y206,"0.#"),1)=".",TRUE,FALSE)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K302">
    <cfRule type="expression" dxfId="749" priority="5">
      <formula>IF(RIGHT(TEXT(AK302,"0.#"),1)=".",FALSE,TRUE)</formula>
    </cfRule>
    <cfRule type="expression" dxfId="748" priority="6">
      <formula>IF(RIGHT(TEXT(AK302,"0.#"),1)=".",TRUE,FALSE)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465</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2015-06-04T07:56:15Z</cp:lastPrinted>
  <dcterms:created xsi:type="dcterms:W3CDTF">2012-03-13T00:50:25Z</dcterms:created>
  <dcterms:modified xsi:type="dcterms:W3CDTF">2015-07-02T05:18:39Z</dcterms:modified>
</cp:coreProperties>
</file>