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<sst xmlns="http://schemas.openxmlformats.org/spreadsheetml/2006/main" count="1320" uniqueCount="525">
  <si>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</si>
  <si>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</si>
  <si>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</si>
  <si>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</si>
  <si>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</si>
  <si>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</si>
  <si>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</si>
  <si>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</si>
  <si>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</si>
  <si>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</si>
  <si>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</si>
  <si>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</si>
  <si>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</si>
  <si>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</si>
  <si>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</si>
  <si>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</si>
  <si>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</si>
  <si>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</si>
  <si>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</si>
  <si>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</si>
  <si>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</si>
  <si>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</si>
  <si>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</si>
  <si>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</si>
  <si>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</si>
  <si>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</si>
  <si>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</si>
  <si>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</si>
  <si>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</si>
  <si>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</si>
  <si>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</si>
  <si>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</si>
  <si>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</si>
  <si>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</si>
  <si>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</si>
  <si>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</si>
  <si>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</si>
  <si>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</si>
  <si>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</si>
  <si>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</si>
  <si>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</si>
  <si>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</si>
  <si>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</si>
  <si>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</si>
  <si>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</si>
  <si>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</si>
  <si>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</si>
  <si>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</si>
  <si>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</si>
  <si>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</si>
  <si>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</si>
  <si>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</si>
  <si>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</si>
  <si>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</si>
  <si>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</si>
  <si>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</si>
  <si>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</si>
  <si>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</si>
  <si>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</si>
  <si>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</si>
  <si>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</si>
  <si>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</si>
  <si>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</si>
  <si>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</si>
  <si>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</si>
  <si>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</si>
  <si>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</si>
  <si>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</si>
  <si>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</si>
  <si>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</si>
  <si>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</si>
  <si>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</si>
  <si>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</si>
  <si>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</si>
  <si>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</si>
  <si>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</si>
  <si>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</si>
  <si>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</si>
  <si>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</si>
  <si>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</si>
  <si>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</si>
  <si>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</si>
  <si>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</si>
  <si>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</si>
  <si>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</si>
  <si>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</si>
  <si>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</si>
  <si>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</si>
  <si>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</si>
  <si>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</si>
  <si>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</si>
  <si>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</si>
  <si>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</si>
  <si>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</si>
  <si>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</si>
  <si>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</si>
  <si>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</si>
  <si>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</si>
  <si>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</si>
  <si>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</si>
  <si>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</si>
  <si>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</si>
  <si>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</si>
  <si>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</si>
  <si>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</si>
  <si>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</si>
  <si>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</si>
  <si>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</si>
  <si>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</si>
  <si>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</si>
  <si>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</si>
  <si>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</si>
  <si>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</si>
  <si>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</si>
  <si>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</si>
  <si>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</si>
  <si>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</si>
  <si>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</si>
  <si>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</si>
  <si>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</si>
  <si>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</si>
  <si>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</si>
  <si>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</si>
  <si>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</si>
  <si>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</si>
  <si>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</si>
  <si>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</si>
  <si>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</si>
  <si>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</si>
  <si>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</si>
  <si>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</si>
  <si>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</si>
  <si>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</si>
  <si>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</si>
  <si>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</si>
  <si>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</si>
  <si>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</si>
  <si>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</si>
  <si>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</si>
  <si>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</si>
  <si>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</si>
  <si>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</si>
  <si>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</si>
  <si>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</si>
  <si>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</si>
  <si>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</si>
  <si>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</si>
  <si>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</si>
  <si>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</si>
  <si>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</si>
  <si>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</si>
  <si>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</si>
  <si>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</si>
  <si>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</si>
  <si>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</si>
  <si>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</si>
  <si>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</si>
  <si>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</si>
  <si>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</si>
  <si>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</si>
  <si>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</si>
  <si>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</si>
  <si>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</si>
  <si>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</si>
  <si>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</si>
  <si>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</si>
  <si>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</si>
  <si>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</si>
  <si>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</si>
  <si>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</si>
  <si>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</si>
  <si>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</si>
  <si>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</si>
  <si>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</si>
  <si>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</si>
  <si>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</si>
  <si>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</si>
  <si>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</si>
  <si>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</si>
  <si>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</si>
  <si>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</si>
  <si>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</si>
  <si>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</si>
  <si>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</si>
  <si>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</si>
  <si>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</si>
  <si>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</si>
  <si>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</si>
  <si>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</si>
  <si>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</si>
  <si>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</si>
  <si>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</si>
  <si>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</si>
  <si>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</si>
  <si>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</si>
  <si>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</si>
  <si>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</si>
  <si>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</si>
  <si>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</si>
  <si>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</si>
  <si>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</si>
  <si>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</si>
  <si>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</si>
  <si>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</si>
  <si>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</si>
  <si>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</si>
  <si>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</si>
  <si>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</si>
  <si>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</si>
  <si>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</si>
  <si>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</si>
  <si>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</si>
  <si>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</si>
  <si>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</si>
  <si>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</si>
  <si>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</si>
  <si>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</si>
  <si>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</si>
  <si>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</si>
  <si>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</si>
  <si>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</si>
  <si>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</si>
  <si>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</si>
  <si>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</si>
  <si>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</si>
  <si>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</si>
  <si>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</si>
  <si>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</si>
  <si>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</si>
  <si>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</si>
  <si>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</si>
  <si>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</si>
  <si>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</si>
  <si>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</si>
  <si>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</si>
  <si>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</si>
  <si>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</si>
  <si>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</si>
  <si>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</si>
  <si>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</si>
  <si>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</si>
  <si>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</si>
  <si>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</si>
  <si>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</si>
  <si>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</si>
  <si>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</si>
  <si>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</si>
  <si>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</si>
  <si>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</si>
  <si>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</si>
  <si>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</si>
  <si>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</si>
  <si>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</si>
  <si>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</si>
  <si>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</si>
  <si>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</si>
  <si>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</si>
  <si>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</si>
  <si>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</si>
  <si>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</si>
  <si>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</si>
  <si>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</si>
  <si>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</si>
  <si>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</si>
  <si>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</si>
  <si>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</si>
  <si>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</si>
  <si>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</si>
  <si>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</si>
  <si>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</si>
  <si>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</si>
  <si>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</si>
  <si>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</si>
  <si>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</si>
  <si>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</si>
  <si>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</si>
  <si>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</si>
  <si>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</si>
  <si>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</si>
  <si>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</si>
  <si>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</si>
  <si>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</si>
  <si>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</si>
  <si>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</si>
  <si>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</si>
  <si>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</si>
  <si>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</si>
  <si>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</si>
  <si>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</si>
  <si>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</si>
  <si>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</si>
  <si>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</si>
  <si>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</si>
  <si>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</si>
  <si>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</si>
  <si>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</si>
  <si>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</si>
  <si>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</si>
  <si>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</si>
  <si>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</si>
  <si>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</si>
  <si>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</si>
  <si>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</si>
  <si>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</si>
  <si>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</si>
  <si>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</si>
  <si>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</si>
  <si>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</si>
  <si>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</si>
  <si>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</si>
  <si>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</si>
  <si>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</si>
  <si>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</si>
  <si>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</si>
  <si>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</si>
  <si>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</si>
  <si>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</si>
  <si>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</si>
  <si>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</si>
  <si>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</si>
  <si>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</si>
  <si>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</si>
  <si>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</si>
  <si>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</si>
  <si>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</si>
  <si>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</si>
  <si>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</si>
  <si>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</si>
  <si>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</si>
  <si>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</si>
  <si>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</si>
  <si>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</si>
  <si>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</si>
  <si>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</si>
  <si>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</si>
  <si>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</si>
  <si>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</si>
  <si>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</si>
  <si>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</si>
  <si>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</si>
  <si>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</si>
  <si>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</si>
  <si>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</si>
  <si>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</si>
  <si>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</si>
  <si>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</si>
  <si>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</si>
  <si>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</si>
  <si>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</si>
  <si>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</si>
  <si>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</si>
  <si>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</si>
  <si>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</si>
  <si>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</si>
  <si>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</si>
  <si>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</si>
  <si>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</si>
  <si>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</si>
  <si>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</si>
  <si>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</si>
  <si>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</si>
  <si>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</si>
  <si>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</si>
  <si>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</si>
  <si>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</si>
  <si>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</si>
  <si>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</si>
  <si>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</si>
  <si>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</si>
  <si>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</si>
  <si>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</si>
  <si>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</si>
  <si>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</si>
  <si>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</si>
  <si>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</si>
  <si>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</si>
  <si>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</si>
  <si>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</si>
  <si>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</si>
  <si>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</si>
  <si>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</si>
  <si>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</si>
  <si>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</si>
  <si>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</si>
  <si>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</si>
  <si>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</si>
  <si>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</si>
  <si>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</si>
  <si>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</si>
  <si>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</si>
  <si>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</si>
  <si>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</si>
  <si>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</si>
  <si>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</si>
  <si>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</si>
  <si>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</si>
  <si>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</si>
  <si>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</si>
  <si>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</si>
  <si>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</si>
  <si>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</si>
  <si>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</si>
  <si>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</si>
  <si>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</si>
  <si>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</si>
  <si>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</si>
  <si>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</si>
  <si>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</si>
  <si>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</si>
  <si>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</si>
  <si>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</si>
  <si>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</si>
  <si>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</si>
  <si>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</si>
  <si>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</si>
  <si>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</si>
  <si>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</si>
  <si>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</si>
  <si>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</si>
  <si>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</si>
  <si>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</si>
  <si>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</si>
  <si>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</si>
  <si>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</si>
  <si>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</si>
  <si>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</si>
  <si>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</si>
  <si>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</si>
  <si>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</si>
  <si>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</si>
  <si>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</si>
  <si>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</si>
  <si>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</si>
  <si>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</si>
  <si>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</si>
  <si>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</si>
  <si>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</si>
  <si>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</si>
  <si>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</si>
  <si>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</si>
  <si>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</si>
  <si>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</si>
  <si>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</si>
  <si>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</si>
  <si>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</si>
  <si>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</si>
  <si>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</si>
  <si>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</si>
  <si>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</si>
  <si>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</si>
  <si>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</si>
  <si>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</si>
  <si>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</si>
  <si>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</si>
  <si>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</si>
  <si>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</si>
  <si>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</si>
  <si>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</si>
  <si>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</si>
  <si>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</si>
  <si>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</si>
  <si>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</si>
  <si>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</si>
  <si>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</si>
  <si>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</si>
  <si>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</si>
  <si>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</si>
  <si>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</si>
  <si>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</si>
  <si>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</si>
  <si>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地球環境局</t>
    <phoneticPr fontId="5"/>
  </si>
  <si>
    <t>地球温暖化対策課</t>
    <phoneticPr fontId="5"/>
  </si>
  <si>
    <t>1.地球温暖化対策の推進
1-2 国内における温室効果ガスの排出抑制</t>
    <phoneticPr fontId="5"/>
  </si>
  <si>
    <t>特別会計に関する法律第85条第3項第1号ホ及び第3号
施行令第50条第７項第10号及び第９項第１号</t>
    <phoneticPr fontId="5"/>
  </si>
  <si>
    <t>-</t>
  </si>
  <si>
    <t>-</t>
    <phoneticPr fontId="5"/>
  </si>
  <si>
    <t>調整官　名倉　良雄</t>
    <phoneticPr fontId="5"/>
  </si>
  <si>
    <t>政府が推進するエネルギーを賢く消費する社会の構築に向け、電力の大口部門である農業水利施設においても、公益的な機能を併せ持つ特性をふまえた省エネルギー対策を積極的に推進し、CO2排出量削減による地球温暖化対策に貢献する。</t>
  </si>
  <si>
    <t>-</t>
    <phoneticPr fontId="5"/>
  </si>
  <si>
    <t>-</t>
    <phoneticPr fontId="5"/>
  </si>
  <si>
    <t>計画の作成・推進に係る1件あたりの金額</t>
  </si>
  <si>
    <t>策定計画数</t>
    <rPh sb="0" eb="2">
      <t>サクテイ</t>
    </rPh>
    <rPh sb="2" eb="4">
      <t>ケイカク</t>
    </rPh>
    <rPh sb="4" eb="5">
      <t>スウ</t>
    </rPh>
    <phoneticPr fontId="3"/>
  </si>
  <si>
    <t>千円/件</t>
  </si>
  <si>
    <t>160,000÷15</t>
  </si>
  <si>
    <t>二酸化炭素排出抑制
対策事業等委託費</t>
  </si>
  <si>
    <t>‐</t>
  </si>
  <si>
    <t>本事業の実施にあたっては、専門家等の意見や指摘を受けている。</t>
    <phoneticPr fontId="5"/>
  </si>
  <si>
    <t>予算の範囲内で、効率的・効果的に成果が得られるよう事業の実施に努める。</t>
    <phoneticPr fontId="5"/>
  </si>
  <si>
    <t>事業実施体制を必要に応じて見直し、平成２７年度においても効率的な検討を進めることで、排出削減につながる効果的な省エネ省CO2に向けた省エネ計画を提示できるよう努める。</t>
    <phoneticPr fontId="5"/>
  </si>
  <si>
    <t>A.一般財団法人日本水土総合研究所</t>
    <phoneticPr fontId="5"/>
  </si>
  <si>
    <t>人件費</t>
    <rPh sb="0" eb="3">
      <t>ジンケンヒ</t>
    </rPh>
    <phoneticPr fontId="3"/>
  </si>
  <si>
    <t>外注費</t>
    <rPh sb="0" eb="3">
      <t>ガイチュウヒ</t>
    </rPh>
    <phoneticPr fontId="3"/>
  </si>
  <si>
    <t>農業水利施設省エネ計画の策定支援</t>
  </si>
  <si>
    <t>B、C</t>
  </si>
  <si>
    <t>B.株式会社三祐コンサルタンツ</t>
    <phoneticPr fontId="5"/>
  </si>
  <si>
    <t>業務費</t>
    <rPh sb="0" eb="3">
      <t>ギョウムヒ</t>
    </rPh>
    <phoneticPr fontId="3"/>
  </si>
  <si>
    <t>省エネ対策検討及び省エネ化計画策定のための資料収集・整理</t>
    <rPh sb="0" eb="1">
      <t>ショウ</t>
    </rPh>
    <rPh sb="3" eb="5">
      <t>タイサク</t>
    </rPh>
    <rPh sb="5" eb="7">
      <t>ケントウ</t>
    </rPh>
    <rPh sb="7" eb="8">
      <t>オヨ</t>
    </rPh>
    <rPh sb="9" eb="10">
      <t>ショウ</t>
    </rPh>
    <rPh sb="12" eb="13">
      <t>カ</t>
    </rPh>
    <rPh sb="13" eb="15">
      <t>ケイカク</t>
    </rPh>
    <rPh sb="15" eb="17">
      <t>サクテイ</t>
    </rPh>
    <rPh sb="21" eb="23">
      <t>シリョウ</t>
    </rPh>
    <rPh sb="23" eb="25">
      <t>シュウシュウ</t>
    </rPh>
    <rPh sb="26" eb="28">
      <t>セイリ</t>
    </rPh>
    <phoneticPr fontId="3"/>
  </si>
  <si>
    <t>C.ＮＴＣコンサルタンツ株式会社</t>
    <phoneticPr fontId="5"/>
  </si>
  <si>
    <t>省エネ化計画策定のための資料収集・整理</t>
    <rPh sb="0" eb="1">
      <t>ショウ</t>
    </rPh>
    <rPh sb="3" eb="4">
      <t>カ</t>
    </rPh>
    <rPh sb="4" eb="6">
      <t>ケイカク</t>
    </rPh>
    <rPh sb="6" eb="8">
      <t>サクテイ</t>
    </rPh>
    <rPh sb="12" eb="14">
      <t>シリョウ</t>
    </rPh>
    <rPh sb="14" eb="16">
      <t>シュウシュウ</t>
    </rPh>
    <rPh sb="17" eb="19">
      <t>セイリ</t>
    </rPh>
    <phoneticPr fontId="3"/>
  </si>
  <si>
    <t>一般財団法人日本水土総合研究所</t>
  </si>
  <si>
    <t>株式会社三祐コンサルタンツ</t>
  </si>
  <si>
    <t>省エネ対策検討及び省エネ化計画策定のための資料収集・整理</t>
  </si>
  <si>
    <t>ＮＴＣコンサルタンツ株式会社</t>
  </si>
  <si>
    <t>省エネ化計画策定のための資料収集・整理</t>
  </si>
  <si>
    <t>事業の実施に必要な事業者への支出及び事業目的に即した費目に限って実施した。</t>
    <phoneticPr fontId="5"/>
  </si>
  <si>
    <t>関係者との報告・連絡の徹底を図るなど、効率化に向けた工夫を実施している。</t>
    <phoneticPr fontId="5"/>
  </si>
  <si>
    <t>農業水利施設は大口の電力需要部門である一方で旧式の施設も多く、また利害関係者が多いなどの農業水利施設特有の要因により省エネ化の取組が難しいことから、国費を投入して地球温暖化施策を進めることが求められる。</t>
    <phoneticPr fontId="5"/>
  </si>
  <si>
    <t>農業水利施設の省エネルギー化に向け、モデル地区において、ソフト・ハードの両面から調査検討を行って、対策を取りまとめ、省エネルギー化計画を策定する。</t>
    <phoneticPr fontId="5"/>
  </si>
  <si>
    <t>本事業は、総合評価落札方式（価格と提案内容による総合的な評価による競争入札）により、事業者を選定した。</t>
    <phoneticPr fontId="5"/>
  </si>
  <si>
    <t>エネルギーを賢く消費する社会の構築に向け、地域の排水を受け持つ等、公益的機能を持つ農業水利施設における省エネ対策を推進していく必要がある。</t>
    <rPh sb="6" eb="7">
      <t>カシコ</t>
    </rPh>
    <rPh sb="8" eb="10">
      <t>ショウヒ</t>
    </rPh>
    <rPh sb="12" eb="14">
      <t>シャカイ</t>
    </rPh>
    <rPh sb="15" eb="17">
      <t>コウチク</t>
    </rPh>
    <rPh sb="18" eb="19">
      <t>ム</t>
    </rPh>
    <rPh sb="21" eb="23">
      <t>チイキ</t>
    </rPh>
    <rPh sb="24" eb="26">
      <t>ハイスイ</t>
    </rPh>
    <rPh sb="27" eb="28">
      <t>ウ</t>
    </rPh>
    <rPh sb="29" eb="30">
      <t>モ</t>
    </rPh>
    <rPh sb="31" eb="32">
      <t>ナド</t>
    </rPh>
    <rPh sb="33" eb="36">
      <t>コウエキテキ</t>
    </rPh>
    <rPh sb="36" eb="38">
      <t>キノウ</t>
    </rPh>
    <rPh sb="39" eb="40">
      <t>モ</t>
    </rPh>
    <rPh sb="41" eb="43">
      <t>ノウギョウ</t>
    </rPh>
    <rPh sb="43" eb="44">
      <t>スイ</t>
    </rPh>
    <rPh sb="51" eb="52">
      <t>ショウ</t>
    </rPh>
    <rPh sb="54" eb="56">
      <t>タイサク</t>
    </rPh>
    <rPh sb="57" eb="59">
      <t>スイシン</t>
    </rPh>
    <rPh sb="63" eb="65">
      <t>ヒツヨウ</t>
    </rPh>
    <phoneticPr fontId="5"/>
  </si>
  <si>
    <t>農業水利施設の省エネルギー化計画は、低炭素社会の実現に寄与するため、優先度の高い事業である。</t>
    <rPh sb="14" eb="16">
      <t>ケイカク</t>
    </rPh>
    <phoneticPr fontId="5"/>
  </si>
  <si>
    <t>農業水利施設省エネルギーシステム導入推進モデル事業（農林水産省連携事業）</t>
    <phoneticPr fontId="5"/>
  </si>
  <si>
    <t>農業水利施設で実施可能な対策手法数</t>
    <rPh sb="0" eb="2">
      <t>ノウギョウ</t>
    </rPh>
    <rPh sb="2" eb="4">
      <t>スイリ</t>
    </rPh>
    <rPh sb="4" eb="6">
      <t>シセツ</t>
    </rPh>
    <rPh sb="7" eb="9">
      <t>ジッシ</t>
    </rPh>
    <rPh sb="9" eb="11">
      <t>カノウ</t>
    </rPh>
    <rPh sb="12" eb="14">
      <t>タイサク</t>
    </rPh>
    <rPh sb="14" eb="16">
      <t>シュホウ</t>
    </rPh>
    <rPh sb="16" eb="17">
      <t>スウ</t>
    </rPh>
    <phoneticPr fontId="5"/>
  </si>
  <si>
    <t>手法数</t>
    <rPh sb="0" eb="2">
      <t>シュホウ</t>
    </rPh>
    <rPh sb="2" eb="3">
      <t>スウ</t>
    </rPh>
    <phoneticPr fontId="3"/>
  </si>
  <si>
    <t>新26-018</t>
    <phoneticPr fontId="5"/>
  </si>
  <si>
    <t>-</t>
    <phoneticPr fontId="5"/>
  </si>
  <si>
    <t>132,840÷15</t>
    <phoneticPr fontId="5"/>
  </si>
  <si>
    <t>活動実績は見込みに到達しており、十分見合ったものとなっている。</t>
    <phoneticPr fontId="5"/>
  </si>
  <si>
    <t>成果実績は、成果目標を達成しており、十分見合ったものとなっている。</t>
    <phoneticPr fontId="5"/>
  </si>
  <si>
    <t>成果物は、今年度当該事業を実施する際の基礎情報とするなど、十分活用されている。</t>
    <phoneticPr fontId="5"/>
  </si>
  <si>
    <t>新26-023</t>
    <phoneticPr fontId="5"/>
  </si>
  <si>
    <t>農業水利施設には多数の利害関係者が存在し、かつ１計画策定で調査対象となる範囲が非常に広大であることから、業務量に比して単位当たりコストは高いとは言えない。</t>
    <rPh sb="0" eb="2">
      <t>ノウギョウ</t>
    </rPh>
    <rPh sb="2" eb="4">
      <t>スイリ</t>
    </rPh>
    <rPh sb="4" eb="6">
      <t>シセツ</t>
    </rPh>
    <rPh sb="8" eb="10">
      <t>タスウ</t>
    </rPh>
    <rPh sb="11" eb="13">
      <t>リガイ</t>
    </rPh>
    <rPh sb="13" eb="16">
      <t>カンケイシャ</t>
    </rPh>
    <rPh sb="17" eb="19">
      <t>ソンザイ</t>
    </rPh>
    <rPh sb="24" eb="26">
      <t>ケイカク</t>
    </rPh>
    <rPh sb="26" eb="28">
      <t>サクテイ</t>
    </rPh>
    <rPh sb="29" eb="31">
      <t>チョウサ</t>
    </rPh>
    <rPh sb="31" eb="33">
      <t>タイショウ</t>
    </rPh>
    <rPh sb="36" eb="38">
      <t>ハンイ</t>
    </rPh>
    <rPh sb="39" eb="41">
      <t>ヒジョウ</t>
    </rPh>
    <rPh sb="42" eb="44">
      <t>コウダイ</t>
    </rPh>
    <rPh sb="52" eb="55">
      <t>ギョウムリョウ</t>
    </rPh>
    <rPh sb="56" eb="57">
      <t>ヒ</t>
    </rPh>
    <rPh sb="59" eb="61">
      <t>タンイ</t>
    </rPh>
    <rPh sb="61" eb="62">
      <t>ア</t>
    </rPh>
    <rPh sb="68" eb="69">
      <t>タカ</t>
    </rPh>
    <rPh sb="72" eb="73">
      <t>イ</t>
    </rPh>
    <phoneticPr fontId="5"/>
  </si>
  <si>
    <t>-</t>
    <phoneticPr fontId="5"/>
  </si>
  <si>
    <t>農業水利施設の特性を踏まえ,省エネルギーシステムの導入に向けた計画を策定する。</t>
    <phoneticPr fontId="5"/>
  </si>
  <si>
    <t>計画を策定した結果で省エネルギー対策手法を27年度までに20程度発掘する</t>
    <rPh sb="0" eb="2">
      <t>ケイカク</t>
    </rPh>
    <rPh sb="3" eb="5">
      <t>サクテイ</t>
    </rPh>
    <rPh sb="7" eb="9">
      <t>ケッカ</t>
    </rPh>
    <rPh sb="10" eb="11">
      <t>ショウ</t>
    </rPh>
    <rPh sb="16" eb="18">
      <t>タイサク</t>
    </rPh>
    <rPh sb="18" eb="20">
      <t>シュホウ</t>
    </rPh>
    <rPh sb="23" eb="25">
      <t>ネンド</t>
    </rPh>
    <rPh sb="30" eb="32">
      <t>テイド</t>
    </rPh>
    <rPh sb="32" eb="34">
      <t>ハックツ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</si>
</sst>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13377</xdr:colOff>
      <xdr:row>141</xdr:row>
      <xdr:rowOff>0</xdr:rowOff>
    </xdr:from>
    <xdr:to>
      <xdr:col>16</xdr:col>
      <xdr:colOff>128461</xdr:colOff>
      <xdr:row>142</xdr:row>
      <xdr:rowOff>205345</xdr:rowOff>
    </xdr:to>
    <xdr:sp macro="" textlink="">
      <xdr:nvSpPr>
        <xdr:cNvPr id="5" name="正方形/長方形 4"/>
        <xdr:cNvSpPr/>
      </xdr:nvSpPr>
      <xdr:spPr>
        <a:xfrm>
          <a:off x="2045377" y="30975300"/>
          <a:ext cx="1334284" cy="560945"/>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　　　環境省</a:t>
          </a:r>
          <a:endParaRPr kumimoji="1" lang="en-US" altLang="ja-JP" sz="1050"/>
        </a:p>
        <a:p>
          <a:pPr algn="l"/>
          <a:r>
            <a:rPr kumimoji="1" lang="ja-JP" altLang="en-US" sz="1050"/>
            <a:t>　　　１３３百万円</a:t>
          </a:r>
        </a:p>
      </xdr:txBody>
    </xdr:sp>
    <xdr:clientData/>
  </xdr:twoCellAnchor>
  <xdr:twoCellAnchor>
    <xdr:from>
      <xdr:col>13</xdr:col>
      <xdr:colOff>70919</xdr:colOff>
      <xdr:row>142</xdr:row>
      <xdr:rowOff>205345</xdr:rowOff>
    </xdr:from>
    <xdr:to>
      <xdr:col>13</xdr:col>
      <xdr:colOff>72881</xdr:colOff>
      <xdr:row>143</xdr:row>
      <xdr:rowOff>209934</xdr:rowOff>
    </xdr:to>
    <xdr:cxnSp macro="">
      <xdr:nvCxnSpPr>
        <xdr:cNvPr id="6" name="直線矢印コネクタ 5"/>
        <xdr:cNvCxnSpPr>
          <a:stCxn id="5" idx="2"/>
          <a:endCxn id="7" idx="0"/>
        </xdr:cNvCxnSpPr>
      </xdr:nvCxnSpPr>
      <xdr:spPr>
        <a:xfrm>
          <a:off x="2712519" y="31536245"/>
          <a:ext cx="1962" cy="3601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10630</xdr:colOff>
      <xdr:row>143</xdr:row>
      <xdr:rowOff>209933</xdr:rowOff>
    </xdr:from>
    <xdr:to>
      <xdr:col>16</xdr:col>
      <xdr:colOff>135131</xdr:colOff>
      <xdr:row>145</xdr:row>
      <xdr:rowOff>22337</xdr:rowOff>
    </xdr:to>
    <xdr:sp macro="" textlink="">
      <xdr:nvSpPr>
        <xdr:cNvPr id="7" name="正方形/長方形 6"/>
        <xdr:cNvSpPr/>
      </xdr:nvSpPr>
      <xdr:spPr>
        <a:xfrm>
          <a:off x="2042630" y="31896433"/>
          <a:ext cx="1343701" cy="52360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050"/>
            <a:t>農林水産省</a:t>
          </a:r>
          <a:endParaRPr kumimoji="1" lang="en-US" altLang="ja-JP" sz="1050"/>
        </a:p>
        <a:p>
          <a:pPr algn="ctr"/>
          <a:r>
            <a:rPr kumimoji="1" lang="ja-JP" altLang="en-US" sz="1050"/>
            <a:t>１３３百万円</a:t>
          </a:r>
        </a:p>
      </xdr:txBody>
    </xdr:sp>
    <xdr:clientData/>
  </xdr:twoCellAnchor>
  <xdr:twoCellAnchor>
    <xdr:from>
      <xdr:col>13</xdr:col>
      <xdr:colOff>56195</xdr:colOff>
      <xdr:row>142</xdr:row>
      <xdr:rowOff>312117</xdr:rowOff>
    </xdr:from>
    <xdr:to>
      <xdr:col>16</xdr:col>
      <xdr:colOff>138147</xdr:colOff>
      <xdr:row>143</xdr:row>
      <xdr:rowOff>219748</xdr:rowOff>
    </xdr:to>
    <xdr:sp macro="" textlink="">
      <xdr:nvSpPr>
        <xdr:cNvPr id="8" name="テキスト ボックス 7"/>
        <xdr:cNvSpPr txBox="1"/>
      </xdr:nvSpPr>
      <xdr:spPr>
        <a:xfrm>
          <a:off x="2709588" y="31812653"/>
          <a:ext cx="694273" cy="2614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支出委任</a:t>
          </a:r>
        </a:p>
      </xdr:txBody>
    </xdr:sp>
    <xdr:clientData/>
  </xdr:twoCellAnchor>
  <xdr:twoCellAnchor>
    <xdr:from>
      <xdr:col>15</xdr:col>
      <xdr:colOff>113874</xdr:colOff>
      <xdr:row>145</xdr:row>
      <xdr:rowOff>96097</xdr:rowOff>
    </xdr:from>
    <xdr:to>
      <xdr:col>23</xdr:col>
      <xdr:colOff>142592</xdr:colOff>
      <xdr:row>147</xdr:row>
      <xdr:rowOff>133256</xdr:rowOff>
    </xdr:to>
    <xdr:sp macro="" textlink="">
      <xdr:nvSpPr>
        <xdr:cNvPr id="9" name="正方形/長方形 8"/>
        <xdr:cNvSpPr/>
      </xdr:nvSpPr>
      <xdr:spPr>
        <a:xfrm>
          <a:off x="3161874" y="32493797"/>
          <a:ext cx="1654318" cy="748359"/>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latin typeface="+mn-ea"/>
              <a:ea typeface="+mn-ea"/>
            </a:rPr>
            <a:t>A.</a:t>
          </a:r>
          <a:r>
            <a:rPr kumimoji="1" lang="ja-JP" altLang="en-US" sz="1050">
              <a:latin typeface="+mn-ea"/>
              <a:ea typeface="+mn-ea"/>
            </a:rPr>
            <a:t>一般財団法人</a:t>
          </a:r>
          <a:endParaRPr kumimoji="1" lang="en-US" altLang="ja-JP" sz="1050">
            <a:latin typeface="+mn-ea"/>
            <a:ea typeface="+mn-ea"/>
          </a:endParaRPr>
        </a:p>
        <a:p>
          <a:pPr algn="ctr"/>
          <a:r>
            <a:rPr kumimoji="1" lang="ja-JP" altLang="en-US" sz="1050"/>
            <a:t>日本水土総合研究所</a:t>
          </a:r>
          <a:endParaRPr kumimoji="1" lang="en-US" altLang="ja-JP" sz="1050"/>
        </a:p>
        <a:p>
          <a:pPr algn="ctr"/>
          <a:r>
            <a:rPr kumimoji="1" lang="ja-JP" altLang="en-US" sz="1050"/>
            <a:t>１３３百万円</a:t>
          </a:r>
          <a:endParaRPr kumimoji="1" lang="en-US" altLang="ja-JP" sz="1050"/>
        </a:p>
      </xdr:txBody>
    </xdr:sp>
    <xdr:clientData/>
  </xdr:twoCellAnchor>
  <xdr:twoCellAnchor>
    <xdr:from>
      <xdr:col>13</xdr:col>
      <xdr:colOff>72880</xdr:colOff>
      <xdr:row>145</xdr:row>
      <xdr:rowOff>30620</xdr:rowOff>
    </xdr:from>
    <xdr:to>
      <xdr:col>15</xdr:col>
      <xdr:colOff>113873</xdr:colOff>
      <xdr:row>146</xdr:row>
      <xdr:rowOff>113996</xdr:rowOff>
    </xdr:to>
    <xdr:cxnSp macro="">
      <xdr:nvCxnSpPr>
        <xdr:cNvPr id="10" name="カギ線コネクタ 9"/>
        <xdr:cNvCxnSpPr/>
      </xdr:nvCxnSpPr>
      <xdr:spPr>
        <a:xfrm rot="16200000" flipH="1">
          <a:off x="2718689" y="32424111"/>
          <a:ext cx="438976" cy="4473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30388</xdr:colOff>
      <xdr:row>145</xdr:row>
      <xdr:rowOff>210105</xdr:rowOff>
    </xdr:from>
    <xdr:to>
      <xdr:col>39</xdr:col>
      <xdr:colOff>29245</xdr:colOff>
      <xdr:row>147</xdr:row>
      <xdr:rowOff>19247</xdr:rowOff>
    </xdr:to>
    <xdr:sp macro="" textlink="">
      <xdr:nvSpPr>
        <xdr:cNvPr id="11" name="正方形/長方形 10"/>
        <xdr:cNvSpPr/>
      </xdr:nvSpPr>
      <xdr:spPr>
        <a:xfrm>
          <a:off x="5516788" y="32607805"/>
          <a:ext cx="2437257" cy="520342"/>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latin typeface="+mn-ea"/>
              <a:ea typeface="+mn-ea"/>
            </a:rPr>
            <a:t>B.</a:t>
          </a:r>
          <a:r>
            <a:rPr kumimoji="1" lang="ja-JP" altLang="en-US" sz="1050">
              <a:latin typeface="+mn-ea"/>
              <a:ea typeface="+mn-ea"/>
            </a:rPr>
            <a:t>株式会社三祐コンサルタンツ</a:t>
          </a:r>
        </a:p>
      </xdr:txBody>
    </xdr:sp>
    <xdr:clientData/>
  </xdr:twoCellAnchor>
  <xdr:twoCellAnchor>
    <xdr:from>
      <xdr:col>27</xdr:col>
      <xdr:colOff>43171</xdr:colOff>
      <xdr:row>152</xdr:row>
      <xdr:rowOff>136816</xdr:rowOff>
    </xdr:from>
    <xdr:to>
      <xdr:col>39</xdr:col>
      <xdr:colOff>42030</xdr:colOff>
      <xdr:row>153</xdr:row>
      <xdr:rowOff>303020</xdr:rowOff>
    </xdr:to>
    <xdr:sp macro="" textlink="">
      <xdr:nvSpPr>
        <xdr:cNvPr id="12" name="正方形/長方形 11"/>
        <xdr:cNvSpPr/>
      </xdr:nvSpPr>
      <xdr:spPr>
        <a:xfrm>
          <a:off x="5529571" y="35023716"/>
          <a:ext cx="2437259" cy="52180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50">
              <a:latin typeface="+mn-ea"/>
              <a:ea typeface="+mn-ea"/>
            </a:rPr>
            <a:t>C</a:t>
          </a:r>
          <a:r>
            <a:rPr kumimoji="1" lang="ja-JP" altLang="en-US" sz="1050">
              <a:latin typeface="+mn-ea"/>
              <a:ea typeface="+mn-ea"/>
            </a:rPr>
            <a:t>．ＮＴＣコンサルタンツ</a:t>
          </a:r>
          <a:r>
            <a:rPr kumimoji="1" lang="ja-JP" altLang="en-US" sz="1050"/>
            <a:t>株式会社</a:t>
          </a:r>
        </a:p>
      </xdr:txBody>
    </xdr:sp>
    <xdr:clientData/>
  </xdr:twoCellAnchor>
  <xdr:twoCellAnchor>
    <xdr:from>
      <xdr:col>39</xdr:col>
      <xdr:colOff>18613</xdr:colOff>
      <xdr:row>145</xdr:row>
      <xdr:rowOff>305618</xdr:rowOff>
    </xdr:from>
    <xdr:to>
      <xdr:col>42</xdr:col>
      <xdr:colOff>132424</xdr:colOff>
      <xdr:row>146</xdr:row>
      <xdr:rowOff>208633</xdr:rowOff>
    </xdr:to>
    <xdr:sp macro="" textlink="">
      <xdr:nvSpPr>
        <xdr:cNvPr id="13" name="テキスト ボックス 12"/>
        <xdr:cNvSpPr txBox="1"/>
      </xdr:nvSpPr>
      <xdr:spPr>
        <a:xfrm>
          <a:off x="7943413" y="32703318"/>
          <a:ext cx="723411" cy="2586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31</a:t>
          </a:r>
          <a:r>
            <a:rPr kumimoji="1" lang="ja-JP" altLang="en-US" sz="1000"/>
            <a:t>百万円</a:t>
          </a:r>
        </a:p>
      </xdr:txBody>
    </xdr:sp>
    <xdr:clientData/>
  </xdr:twoCellAnchor>
  <xdr:twoCellAnchor>
    <xdr:from>
      <xdr:col>39</xdr:col>
      <xdr:colOff>45832</xdr:colOff>
      <xdr:row>152</xdr:row>
      <xdr:rowOff>312890</xdr:rowOff>
    </xdr:from>
    <xdr:to>
      <xdr:col>42</xdr:col>
      <xdr:colOff>190402</xdr:colOff>
      <xdr:row>153</xdr:row>
      <xdr:rowOff>217367</xdr:rowOff>
    </xdr:to>
    <xdr:sp macro="" textlink="">
      <xdr:nvSpPr>
        <xdr:cNvPr id="14" name="テキスト ボックス 13"/>
        <xdr:cNvSpPr txBox="1"/>
      </xdr:nvSpPr>
      <xdr:spPr>
        <a:xfrm>
          <a:off x="7970632" y="35199790"/>
          <a:ext cx="754170" cy="260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t>22</a:t>
          </a:r>
          <a:r>
            <a:rPr kumimoji="1" lang="ja-JP" altLang="en-US" sz="1000"/>
            <a:t>百万円</a:t>
          </a:r>
        </a:p>
      </xdr:txBody>
    </xdr:sp>
    <xdr:clientData/>
  </xdr:twoCellAnchor>
  <xdr:twoCellAnchor>
    <xdr:from>
      <xdr:col>14</xdr:col>
      <xdr:colOff>120719</xdr:colOff>
      <xdr:row>147</xdr:row>
      <xdr:rowOff>172006</xdr:rowOff>
    </xdr:from>
    <xdr:to>
      <xdr:col>24</xdr:col>
      <xdr:colOff>136739</xdr:colOff>
      <xdr:row>151</xdr:row>
      <xdr:rowOff>143384</xdr:rowOff>
    </xdr:to>
    <xdr:sp macro="" textlink="">
      <xdr:nvSpPr>
        <xdr:cNvPr id="15" name="テキスト ボックス 14"/>
        <xdr:cNvSpPr txBox="1"/>
      </xdr:nvSpPr>
      <xdr:spPr>
        <a:xfrm>
          <a:off x="2965519" y="33280906"/>
          <a:ext cx="2048020" cy="139377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900"/>
            </a:lnSpc>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業務内容</a:t>
          </a:r>
          <a:r>
            <a:rPr kumimoji="1" lang="en-US" altLang="ja-JP" sz="1000">
              <a:solidFill>
                <a:sysClr val="windowText" lastClr="000000"/>
              </a:solidFill>
              <a:effectLst/>
              <a:latin typeface="+mn-lt"/>
              <a:ea typeface="+mn-ea"/>
              <a:cs typeface="+mn-cs"/>
            </a:rPr>
            <a:t>】</a:t>
          </a:r>
        </a:p>
        <a:p>
          <a:pPr eaLnBrk="1" fontAlgn="auto" latinLnBrk="0" hangingPunct="1">
            <a:lnSpc>
              <a:spcPts val="900"/>
            </a:lnSpc>
          </a:pPr>
          <a:endParaRPr kumimoji="1" lang="en-US" altLang="ja-JP" sz="1000">
            <a:solidFill>
              <a:sysClr val="windowText" lastClr="000000"/>
            </a:solidFill>
            <a:effectLst/>
            <a:latin typeface="+mn-lt"/>
            <a:ea typeface="+mn-ea"/>
            <a:cs typeface="+mn-cs"/>
          </a:endParaRPr>
        </a:p>
        <a:p>
          <a:pPr rtl="0" fontAlgn="auto"/>
          <a:r>
            <a:rPr kumimoji="1" lang="ja-JP" altLang="ja-JP" sz="1100">
              <a:solidFill>
                <a:schemeClr val="tx1"/>
              </a:solidFill>
              <a:effectLst/>
              <a:latin typeface="+mn-lt"/>
              <a:ea typeface="+mn-ea"/>
              <a:cs typeface="+mn-cs"/>
            </a:rPr>
            <a:t>農業水利施設の省エネ化に</a:t>
          </a:r>
          <a:endParaRPr lang="ja-JP" altLang="ja-JP" sz="1000">
            <a:effectLst/>
          </a:endParaRPr>
        </a:p>
        <a:p>
          <a:pPr rtl="0" fontAlgn="auto"/>
          <a:r>
            <a:rPr kumimoji="1" lang="ja-JP" altLang="ja-JP" sz="1100">
              <a:solidFill>
                <a:schemeClr val="tx1"/>
              </a:solidFill>
              <a:effectLst/>
              <a:latin typeface="+mn-lt"/>
              <a:ea typeface="+mn-ea"/>
              <a:cs typeface="+mn-cs"/>
            </a:rPr>
            <a:t>向けた調査検討及びモデル</a:t>
          </a:r>
          <a:endParaRPr lang="ja-JP" altLang="ja-JP" sz="1000">
            <a:effectLst/>
          </a:endParaRPr>
        </a:p>
        <a:p>
          <a:pPr rtl="0" fontAlgn="auto"/>
          <a:r>
            <a:rPr kumimoji="1" lang="ja-JP" altLang="ja-JP" sz="1100">
              <a:solidFill>
                <a:schemeClr val="tx1"/>
              </a:solidFill>
              <a:effectLst/>
              <a:latin typeface="+mn-lt"/>
              <a:ea typeface="+mn-ea"/>
              <a:cs typeface="+mn-cs"/>
            </a:rPr>
            <a:t>的な農業水利施設省エネ計</a:t>
          </a:r>
          <a:endParaRPr lang="ja-JP" altLang="ja-JP" sz="1000">
            <a:effectLst/>
          </a:endParaRPr>
        </a:p>
        <a:p>
          <a:pPr rtl="0" fontAlgn="auto"/>
          <a:r>
            <a:rPr kumimoji="1" lang="ja-JP" altLang="ja-JP" sz="1100">
              <a:solidFill>
                <a:schemeClr val="tx1"/>
              </a:solidFill>
              <a:effectLst/>
              <a:latin typeface="+mn-lt"/>
              <a:ea typeface="+mn-ea"/>
              <a:cs typeface="+mn-cs"/>
            </a:rPr>
            <a:t>画の策定支援</a:t>
          </a:r>
          <a:endParaRPr lang="ja-JP" altLang="ja-JP" sz="1000">
            <a:effectLst/>
          </a:endParaRPr>
        </a:p>
        <a:p>
          <a:pPr eaLnBrk="1" fontAlgn="auto" latinLnBrk="0" hangingPunct="1">
            <a:lnSpc>
              <a:spcPts val="900"/>
            </a:lnSpc>
          </a:pPr>
          <a:endParaRPr kumimoji="1" lang="en-US" altLang="ja-JP" sz="1000">
            <a:solidFill>
              <a:sysClr val="windowText" lastClr="000000"/>
            </a:solidFill>
            <a:effectLst/>
            <a:latin typeface="+mn-lt"/>
            <a:ea typeface="+mn-ea"/>
            <a:cs typeface="+mn-cs"/>
          </a:endParaRPr>
        </a:p>
      </xdr:txBody>
    </xdr:sp>
    <xdr:clientData/>
  </xdr:twoCellAnchor>
  <xdr:twoCellAnchor>
    <xdr:from>
      <xdr:col>13</xdr:col>
      <xdr:colOff>183328</xdr:colOff>
      <xdr:row>147</xdr:row>
      <xdr:rowOff>25827</xdr:rowOff>
    </xdr:from>
    <xdr:to>
      <xdr:col>14</xdr:col>
      <xdr:colOff>130896</xdr:colOff>
      <xdr:row>151</xdr:row>
      <xdr:rowOff>323751</xdr:rowOff>
    </xdr:to>
    <xdr:sp macro="" textlink="">
      <xdr:nvSpPr>
        <xdr:cNvPr id="16" name="左大かっこ 15"/>
        <xdr:cNvSpPr/>
      </xdr:nvSpPr>
      <xdr:spPr>
        <a:xfrm>
          <a:off x="2824928" y="33134727"/>
          <a:ext cx="150768" cy="172032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24</xdr:col>
      <xdr:colOff>64819</xdr:colOff>
      <xdr:row>147</xdr:row>
      <xdr:rowOff>23563</xdr:rowOff>
    </xdr:from>
    <xdr:to>
      <xdr:col>25</xdr:col>
      <xdr:colOff>12778</xdr:colOff>
      <xdr:row>151</xdr:row>
      <xdr:rowOff>278916</xdr:rowOff>
    </xdr:to>
    <xdr:sp macro="" textlink="">
      <xdr:nvSpPr>
        <xdr:cNvPr id="17" name="左大かっこ 16"/>
        <xdr:cNvSpPr/>
      </xdr:nvSpPr>
      <xdr:spPr>
        <a:xfrm flipH="1">
          <a:off x="4941619" y="33132463"/>
          <a:ext cx="151159" cy="16777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39</xdr:col>
      <xdr:colOff>170038</xdr:colOff>
      <xdr:row>147</xdr:row>
      <xdr:rowOff>72807</xdr:rowOff>
    </xdr:from>
    <xdr:to>
      <xdr:col>48</xdr:col>
      <xdr:colOff>126517</xdr:colOff>
      <xdr:row>151</xdr:row>
      <xdr:rowOff>254344</xdr:rowOff>
    </xdr:to>
    <xdr:sp macro="" textlink="">
      <xdr:nvSpPr>
        <xdr:cNvPr id="18" name="テキスト ボックス 17"/>
        <xdr:cNvSpPr txBox="1"/>
      </xdr:nvSpPr>
      <xdr:spPr>
        <a:xfrm>
          <a:off x="8094838" y="33181707"/>
          <a:ext cx="1785279" cy="16039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業務内容</a:t>
          </a:r>
          <a:r>
            <a:rPr kumimoji="1" lang="en-US" altLang="ja-JP" sz="1000">
              <a:solidFill>
                <a:sysClr val="windowText" lastClr="000000"/>
              </a:solidFill>
              <a:effectLst/>
              <a:latin typeface="+mn-lt"/>
              <a:ea typeface="+mn-ea"/>
              <a:cs typeface="+mn-cs"/>
            </a:rPr>
            <a:t>】</a:t>
          </a:r>
        </a:p>
        <a:p>
          <a:pPr eaLnBrk="1" fontAlgn="auto" latinLnBrk="0" hangingPunct="1">
            <a:lnSpc>
              <a:spcPts val="1100"/>
            </a:lnSpc>
          </a:pPr>
          <a:r>
            <a:rPr kumimoji="1" lang="ja-JP" altLang="en-US" sz="1000">
              <a:solidFill>
                <a:sysClr val="windowText" lastClr="000000"/>
              </a:solidFill>
              <a:effectLst/>
              <a:latin typeface="+mn-lt"/>
              <a:ea typeface="+mn-ea"/>
              <a:cs typeface="+mn-cs"/>
            </a:rPr>
            <a:t>　機器メーカーやコンサルタントに対する省エネ化対策についての情報収集・整理</a:t>
          </a:r>
          <a:endParaRPr kumimoji="1" lang="en-US" altLang="ja-JP" sz="1000">
            <a:solidFill>
              <a:sysClr val="windowText" lastClr="000000"/>
            </a:solidFill>
            <a:effectLst/>
            <a:latin typeface="+mn-lt"/>
            <a:ea typeface="+mn-ea"/>
            <a:cs typeface="+mn-cs"/>
          </a:endParaRPr>
        </a:p>
        <a:p>
          <a:pPr eaLnBrk="1" fontAlgn="auto" latinLnBrk="0" hangingPunct="1">
            <a:lnSpc>
              <a:spcPts val="1100"/>
            </a:lnSpc>
          </a:pPr>
          <a:r>
            <a:rPr kumimoji="1" lang="ja-JP" altLang="en-US" sz="1000">
              <a:solidFill>
                <a:sysClr val="windowText" lastClr="000000"/>
              </a:solidFill>
              <a:effectLst/>
              <a:latin typeface="+mn-lt"/>
              <a:ea typeface="+mn-ea"/>
              <a:cs typeface="+mn-cs"/>
            </a:rPr>
            <a:t>　地区毎の省エネ計画を策定するため必要となる電気使用量、施設緒元等の情報収集・整理</a:t>
          </a:r>
          <a:endParaRPr kumimoji="1" lang="en-US" altLang="ja-JP" sz="1000">
            <a:solidFill>
              <a:sysClr val="windowText" lastClr="000000"/>
            </a:solidFill>
            <a:effectLst/>
            <a:latin typeface="+mn-lt"/>
            <a:ea typeface="+mn-ea"/>
            <a:cs typeface="+mn-cs"/>
          </a:endParaRPr>
        </a:p>
      </xdr:txBody>
    </xdr:sp>
    <xdr:clientData/>
  </xdr:twoCellAnchor>
  <xdr:twoCellAnchor>
    <xdr:from>
      <xdr:col>39</xdr:col>
      <xdr:colOff>40353</xdr:colOff>
      <xdr:row>147</xdr:row>
      <xdr:rowOff>66852</xdr:rowOff>
    </xdr:from>
    <xdr:to>
      <xdr:col>39</xdr:col>
      <xdr:colOff>186602</xdr:colOff>
      <xdr:row>151</xdr:row>
      <xdr:rowOff>262626</xdr:rowOff>
    </xdr:to>
    <xdr:sp macro="" textlink="">
      <xdr:nvSpPr>
        <xdr:cNvPr id="19" name="左大かっこ 18"/>
        <xdr:cNvSpPr/>
      </xdr:nvSpPr>
      <xdr:spPr>
        <a:xfrm>
          <a:off x="7965153" y="33175752"/>
          <a:ext cx="146249" cy="16181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48</xdr:col>
      <xdr:colOff>166132</xdr:colOff>
      <xdr:row>147</xdr:row>
      <xdr:rowOff>67708</xdr:rowOff>
    </xdr:from>
    <xdr:to>
      <xdr:col>49</xdr:col>
      <xdr:colOff>69345</xdr:colOff>
      <xdr:row>151</xdr:row>
      <xdr:rowOff>287475</xdr:rowOff>
    </xdr:to>
    <xdr:sp macro="" textlink="">
      <xdr:nvSpPr>
        <xdr:cNvPr id="20" name="左大かっこ 19"/>
        <xdr:cNvSpPr/>
      </xdr:nvSpPr>
      <xdr:spPr>
        <a:xfrm flipH="1">
          <a:off x="9919732" y="33176608"/>
          <a:ext cx="106413" cy="164216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23</xdr:col>
      <xdr:colOff>142592</xdr:colOff>
      <xdr:row>146</xdr:row>
      <xdr:rowOff>114676</xdr:rowOff>
    </xdr:from>
    <xdr:to>
      <xdr:col>27</xdr:col>
      <xdr:colOff>30388</xdr:colOff>
      <xdr:row>146</xdr:row>
      <xdr:rowOff>114677</xdr:rowOff>
    </xdr:to>
    <xdr:cxnSp macro="">
      <xdr:nvCxnSpPr>
        <xdr:cNvPr id="21" name="直線矢印コネクタ 20"/>
        <xdr:cNvCxnSpPr>
          <a:stCxn id="9" idx="3"/>
          <a:endCxn id="11" idx="1"/>
        </xdr:cNvCxnSpPr>
      </xdr:nvCxnSpPr>
      <xdr:spPr>
        <a:xfrm flipV="1">
          <a:off x="4816192" y="32867976"/>
          <a:ext cx="70059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51126</xdr:colOff>
      <xdr:row>144</xdr:row>
      <xdr:rowOff>189942</xdr:rowOff>
    </xdr:from>
    <xdr:to>
      <xdr:col>30</xdr:col>
      <xdr:colOff>190500</xdr:colOff>
      <xdr:row>145</xdr:row>
      <xdr:rowOff>142874</xdr:rowOff>
    </xdr:to>
    <xdr:sp macro="" textlink="">
      <xdr:nvSpPr>
        <xdr:cNvPr id="22" name="テキスト ボックス 21"/>
        <xdr:cNvSpPr txBox="1"/>
      </xdr:nvSpPr>
      <xdr:spPr>
        <a:xfrm>
          <a:off x="4706470" y="32396348"/>
          <a:ext cx="1556218" cy="310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外注・指名競争入札</a:t>
          </a:r>
        </a:p>
      </xdr:txBody>
    </xdr:sp>
    <xdr:clientData/>
  </xdr:twoCellAnchor>
  <xdr:twoCellAnchor>
    <xdr:from>
      <xdr:col>25</xdr:col>
      <xdr:colOff>113489</xdr:colOff>
      <xdr:row>146</xdr:row>
      <xdr:rowOff>89828</xdr:rowOff>
    </xdr:from>
    <xdr:to>
      <xdr:col>27</xdr:col>
      <xdr:colOff>43172</xdr:colOff>
      <xdr:row>153</xdr:row>
      <xdr:rowOff>42848</xdr:rowOff>
    </xdr:to>
    <xdr:cxnSp macro="">
      <xdr:nvCxnSpPr>
        <xdr:cNvPr id="23" name="カギ線コネクタ 22"/>
        <xdr:cNvCxnSpPr>
          <a:endCxn id="12" idx="1"/>
        </xdr:cNvCxnSpPr>
      </xdr:nvCxnSpPr>
      <xdr:spPr>
        <a:xfrm rot="16200000" flipH="1">
          <a:off x="4140421" y="33896196"/>
          <a:ext cx="2442220" cy="3360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170038</xdr:colOff>
      <xdr:row>154</xdr:row>
      <xdr:rowOff>24542</xdr:rowOff>
    </xdr:from>
    <xdr:to>
      <xdr:col>48</xdr:col>
      <xdr:colOff>126517</xdr:colOff>
      <xdr:row>157</xdr:row>
      <xdr:rowOff>129521</xdr:rowOff>
    </xdr:to>
    <xdr:sp macro="" textlink="">
      <xdr:nvSpPr>
        <xdr:cNvPr id="24" name="テキスト ボックス 23"/>
        <xdr:cNvSpPr txBox="1"/>
      </xdr:nvSpPr>
      <xdr:spPr>
        <a:xfrm>
          <a:off x="8094838" y="35622642"/>
          <a:ext cx="1785279" cy="11717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業務内容</a:t>
          </a:r>
          <a:r>
            <a:rPr kumimoji="1" lang="en-US" altLang="ja-JP" sz="1000">
              <a:solidFill>
                <a:sysClr val="windowText" lastClr="000000"/>
              </a:solidFill>
              <a:effectLst/>
              <a:latin typeface="+mn-lt"/>
              <a:ea typeface="+mn-ea"/>
              <a:cs typeface="+mn-cs"/>
            </a:rPr>
            <a:t>】</a:t>
          </a:r>
        </a:p>
        <a:p>
          <a:pPr eaLnBrk="1" fontAlgn="auto" latinLnBrk="0" hangingPunct="1">
            <a:lnSpc>
              <a:spcPts val="1100"/>
            </a:lnSpc>
          </a:pPr>
          <a:endParaRPr kumimoji="1" lang="en-US" altLang="ja-JP" sz="1000">
            <a:solidFill>
              <a:sysClr val="windowText" lastClr="000000"/>
            </a:solidFill>
            <a:effectLst/>
            <a:latin typeface="+mn-lt"/>
            <a:ea typeface="+mn-ea"/>
            <a:cs typeface="+mn-cs"/>
          </a:endParaRPr>
        </a:p>
        <a:p>
          <a:pPr eaLnBrk="1" fontAlgn="auto" latinLnBrk="0" hangingPunct="1">
            <a:lnSpc>
              <a:spcPts val="1100"/>
            </a:lnSpc>
          </a:pPr>
          <a:r>
            <a:rPr kumimoji="1" lang="ja-JP" altLang="en-US" sz="1000">
              <a:solidFill>
                <a:sysClr val="windowText" lastClr="000000"/>
              </a:solidFill>
              <a:effectLst/>
              <a:latin typeface="+mn-lt"/>
              <a:ea typeface="+mn-ea"/>
              <a:cs typeface="+mn-cs"/>
            </a:rPr>
            <a:t>　地区毎の省エネ計画を策定するため必要となる電気使用量、施設緒元等の情報収集・整理</a:t>
          </a:r>
          <a:endParaRPr kumimoji="1" lang="en-US" altLang="ja-JP" sz="1000">
            <a:solidFill>
              <a:sysClr val="windowText" lastClr="000000"/>
            </a:solidFill>
            <a:effectLst/>
            <a:latin typeface="+mn-lt"/>
            <a:ea typeface="+mn-ea"/>
            <a:cs typeface="+mn-cs"/>
          </a:endParaRPr>
        </a:p>
      </xdr:txBody>
    </xdr:sp>
    <xdr:clientData/>
  </xdr:twoCellAnchor>
  <xdr:twoCellAnchor>
    <xdr:from>
      <xdr:col>39</xdr:col>
      <xdr:colOff>40353</xdr:colOff>
      <xdr:row>154</xdr:row>
      <xdr:rowOff>43435</xdr:rowOff>
    </xdr:from>
    <xdr:to>
      <xdr:col>39</xdr:col>
      <xdr:colOff>161755</xdr:colOff>
      <xdr:row>157</xdr:row>
      <xdr:rowOff>121238</xdr:rowOff>
    </xdr:to>
    <xdr:sp macro="" textlink="">
      <xdr:nvSpPr>
        <xdr:cNvPr id="25" name="左大かっこ 24"/>
        <xdr:cNvSpPr/>
      </xdr:nvSpPr>
      <xdr:spPr>
        <a:xfrm>
          <a:off x="7965153" y="35641535"/>
          <a:ext cx="121402" cy="11446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48</xdr:col>
      <xdr:colOff>166134</xdr:colOff>
      <xdr:row>154</xdr:row>
      <xdr:rowOff>19443</xdr:rowOff>
    </xdr:from>
    <xdr:to>
      <xdr:col>49</xdr:col>
      <xdr:colOff>102475</xdr:colOff>
      <xdr:row>157</xdr:row>
      <xdr:rowOff>121238</xdr:rowOff>
    </xdr:to>
    <xdr:sp macro="" textlink="">
      <xdr:nvSpPr>
        <xdr:cNvPr id="26" name="左大かっこ 25"/>
        <xdr:cNvSpPr/>
      </xdr:nvSpPr>
      <xdr:spPr>
        <a:xfrm flipH="1">
          <a:off x="9919734" y="35617543"/>
          <a:ext cx="139541" cy="116859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sz="1200"/>
        </a:p>
      </xdr:txBody>
    </xdr:sp>
    <xdr:clientData/>
  </xdr:twoCellAnchor>
  <xdr:twoCellAnchor>
    <xdr:from>
      <xdr:col>7</xdr:col>
      <xdr:colOff>119065</xdr:colOff>
      <xdr:row>145</xdr:row>
      <xdr:rowOff>223259</xdr:rowOff>
    </xdr:from>
    <xdr:to>
      <xdr:col>13</xdr:col>
      <xdr:colOff>91849</xdr:colOff>
      <xdr:row>146</xdr:row>
      <xdr:rowOff>190500</xdr:rowOff>
    </xdr:to>
    <xdr:sp macro="" textlink="">
      <xdr:nvSpPr>
        <xdr:cNvPr id="27" name="テキスト ボックス 26"/>
        <xdr:cNvSpPr txBox="1"/>
      </xdr:nvSpPr>
      <xdr:spPr>
        <a:xfrm>
          <a:off x="1535909" y="32786853"/>
          <a:ext cx="1187221" cy="324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総合評価落札方式</a:t>
          </a:r>
        </a:p>
      </xdr:txBody>
    </xdr:sp>
    <xdr:clientData/>
  </xdr:twoCellAnchor>
  <xdr:twoCellAnchor>
    <xdr:from>
      <xdr:col>23</xdr:col>
      <xdr:colOff>190499</xdr:colOff>
      <xdr:row>154</xdr:row>
      <xdr:rowOff>11906</xdr:rowOff>
    </xdr:from>
    <xdr:to>
      <xdr:col>31</xdr:col>
      <xdr:colOff>127467</xdr:colOff>
      <xdr:row>154</xdr:row>
      <xdr:rowOff>322026</xdr:rowOff>
    </xdr:to>
    <xdr:sp macro="" textlink="">
      <xdr:nvSpPr>
        <xdr:cNvPr id="28" name="テキスト ボックス 27"/>
        <xdr:cNvSpPr txBox="1"/>
      </xdr:nvSpPr>
      <xdr:spPr>
        <a:xfrm>
          <a:off x="4845843" y="35790187"/>
          <a:ext cx="1556218" cy="310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a:t>外注・指名競争入札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100" zoomScaleSheetLayoutView="80" zoomScalePageLayoutView="85" workbookViewId="0">
      <selection activeCell="AY217" sqref="A217:XFD2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463</v>
      </c>
      <c r="AR2" s="106"/>
      <c r="AS2" s="68" t="str">
        <f>IF(OR(AQ2="　", AQ2=""), "", "-")</f>
        <v/>
      </c>
      <c r="AT2" s="107">
        <v>59</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468</v>
      </c>
      <c r="AK3" s="299"/>
      <c r="AL3" s="299"/>
      <c r="AM3" s="299"/>
      <c r="AN3" s="299"/>
      <c r="AO3" s="299"/>
      <c r="AP3" s="299"/>
      <c r="AQ3" s="299"/>
      <c r="AR3" s="299"/>
      <c r="AS3" s="299"/>
      <c r="AT3" s="299"/>
      <c r="AU3" s="299"/>
      <c r="AV3" s="299"/>
      <c r="AW3" s="299"/>
      <c r="AX3" s="36" t="s">
        <v>91</v>
      </c>
    </row>
    <row r="4" spans="1:50" ht="24.75" customHeight="1" x14ac:dyDescent="0.15">
      <c r="A4" s="519" t="s">
        <v>30</v>
      </c>
      <c r="B4" s="520"/>
      <c r="C4" s="520"/>
      <c r="D4" s="520"/>
      <c r="E4" s="520"/>
      <c r="F4" s="520"/>
      <c r="G4" s="493" t="s">
        <v>511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470</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5" t="s">
        <v>97</v>
      </c>
      <c r="H5" s="326"/>
      <c r="I5" s="326"/>
      <c r="J5" s="326"/>
      <c r="K5" s="326"/>
      <c r="L5" s="326"/>
      <c r="M5" s="327" t="s">
        <v>92</v>
      </c>
      <c r="N5" s="328"/>
      <c r="O5" s="328"/>
      <c r="P5" s="328"/>
      <c r="Q5" s="328"/>
      <c r="R5" s="329"/>
      <c r="S5" s="330" t="s">
        <v>101</v>
      </c>
      <c r="T5" s="326"/>
      <c r="U5" s="326"/>
      <c r="V5" s="326"/>
      <c r="W5" s="326"/>
      <c r="X5" s="331"/>
      <c r="Y5" s="510" t="s">
        <v>3</v>
      </c>
      <c r="Z5" s="511"/>
      <c r="AA5" s="511"/>
      <c r="AB5" s="511"/>
      <c r="AC5" s="511"/>
      <c r="AD5" s="512"/>
      <c r="AE5" s="513" t="s">
        <v>471</v>
      </c>
      <c r="AF5" s="514"/>
      <c r="AG5" s="514"/>
      <c r="AH5" s="514"/>
      <c r="AI5" s="514"/>
      <c r="AJ5" s="514"/>
      <c r="AK5" s="514"/>
      <c r="AL5" s="514"/>
      <c r="AM5" s="514"/>
      <c r="AN5" s="514"/>
      <c r="AO5" s="514"/>
      <c r="AP5" s="515"/>
      <c r="AQ5" s="516" t="s">
        <v>476</v>
      </c>
      <c r="AR5" s="517"/>
      <c r="AS5" s="517"/>
      <c r="AT5" s="517"/>
      <c r="AU5" s="517"/>
      <c r="AV5" s="517"/>
      <c r="AW5" s="517"/>
      <c r="AX5" s="518"/>
    </row>
    <row r="6" spans="1:50" ht="39" customHeight="1" x14ac:dyDescent="0.15">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472</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473</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475</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507</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委託・請負</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475</v>
      </c>
      <c r="Q13" s="72"/>
      <c r="R13" s="72"/>
      <c r="S13" s="72"/>
      <c r="T13" s="72"/>
      <c r="U13" s="72"/>
      <c r="V13" s="73"/>
      <c r="W13" s="71" t="s">
        <v>474</v>
      </c>
      <c r="X13" s="72"/>
      <c r="Y13" s="72"/>
      <c r="Z13" s="72"/>
      <c r="AA13" s="72"/>
      <c r="AB13" s="72"/>
      <c r="AC13" s="73"/>
      <c r="AD13" s="71">
        <v>160</v>
      </c>
      <c r="AE13" s="72"/>
      <c r="AF13" s="72"/>
      <c r="AG13" s="72"/>
      <c r="AH13" s="72"/>
      <c r="AI13" s="72"/>
      <c r="AJ13" s="73"/>
      <c r="AK13" s="71">
        <v>160</v>
      </c>
      <c r="AL13" s="72"/>
      <c r="AM13" s="72"/>
      <c r="AN13" s="72"/>
      <c r="AO13" s="72"/>
      <c r="AP13" s="72"/>
      <c r="AQ13" s="73"/>
      <c r="AR13" s="668" t="s">
        <v>522</v>
      </c>
      <c r="AS13" s="669"/>
      <c r="AT13" s="669"/>
      <c r="AU13" s="669"/>
      <c r="AV13" s="669"/>
      <c r="AW13" s="669"/>
      <c r="AX13" s="670"/>
    </row>
    <row r="14" spans="1:50" ht="21" customHeight="1" x14ac:dyDescent="0.15">
      <c r="A14" s="464"/>
      <c r="B14" s="465"/>
      <c r="C14" s="465"/>
      <c r="D14" s="465"/>
      <c r="E14" s="465"/>
      <c r="F14" s="466"/>
      <c r="G14" s="477"/>
      <c r="H14" s="478"/>
      <c r="I14" s="342" t="s">
        <v>9</v>
      </c>
      <c r="J14" s="472"/>
      <c r="K14" s="472"/>
      <c r="L14" s="472"/>
      <c r="M14" s="472"/>
      <c r="N14" s="472"/>
      <c r="O14" s="473"/>
      <c r="P14" s="71" t="s">
        <v>478</v>
      </c>
      <c r="Q14" s="72"/>
      <c r="R14" s="72"/>
      <c r="S14" s="72"/>
      <c r="T14" s="72"/>
      <c r="U14" s="72"/>
      <c r="V14" s="73"/>
      <c r="W14" s="71" t="s">
        <v>474</v>
      </c>
      <c r="X14" s="72"/>
      <c r="Y14" s="72"/>
      <c r="Z14" s="72"/>
      <c r="AA14" s="72"/>
      <c r="AB14" s="72"/>
      <c r="AC14" s="73"/>
      <c r="AD14" s="71" t="s">
        <v>478</v>
      </c>
      <c r="AE14" s="72"/>
      <c r="AF14" s="72"/>
      <c r="AG14" s="72"/>
      <c r="AH14" s="72"/>
      <c r="AI14" s="72"/>
      <c r="AJ14" s="73"/>
      <c r="AK14" s="71" t="s">
        <v>478</v>
      </c>
      <c r="AL14" s="72"/>
      <c r="AM14" s="72"/>
      <c r="AN14" s="72"/>
      <c r="AO14" s="72"/>
      <c r="AP14" s="72"/>
      <c r="AQ14" s="73"/>
      <c r="AR14" s="666"/>
      <c r="AS14" s="666"/>
      <c r="AT14" s="666"/>
      <c r="AU14" s="666"/>
      <c r="AV14" s="666"/>
      <c r="AW14" s="666"/>
      <c r="AX14" s="667"/>
    </row>
    <row r="15" spans="1:50" ht="21" customHeight="1" x14ac:dyDescent="0.15">
      <c r="A15" s="464"/>
      <c r="B15" s="465"/>
      <c r="C15" s="465"/>
      <c r="D15" s="465"/>
      <c r="E15" s="465"/>
      <c r="F15" s="466"/>
      <c r="G15" s="477"/>
      <c r="H15" s="478"/>
      <c r="I15" s="342" t="s">
        <v>62</v>
      </c>
      <c r="J15" s="343"/>
      <c r="K15" s="343"/>
      <c r="L15" s="343"/>
      <c r="M15" s="343"/>
      <c r="N15" s="343"/>
      <c r="O15" s="344"/>
      <c r="P15" s="71" t="s">
        <v>478</v>
      </c>
      <c r="Q15" s="72"/>
      <c r="R15" s="72"/>
      <c r="S15" s="72"/>
      <c r="T15" s="72"/>
      <c r="U15" s="72"/>
      <c r="V15" s="73"/>
      <c r="W15" s="71" t="s">
        <v>474</v>
      </c>
      <c r="X15" s="72"/>
      <c r="Y15" s="72"/>
      <c r="Z15" s="72"/>
      <c r="AA15" s="72"/>
      <c r="AB15" s="72"/>
      <c r="AC15" s="73"/>
      <c r="AD15" s="71" t="s">
        <v>478</v>
      </c>
      <c r="AE15" s="72"/>
      <c r="AF15" s="72"/>
      <c r="AG15" s="72"/>
      <c r="AH15" s="72"/>
      <c r="AI15" s="72"/>
      <c r="AJ15" s="73"/>
      <c r="AK15" s="71" t="s">
        <v>478</v>
      </c>
      <c r="AL15" s="72"/>
      <c r="AM15" s="72"/>
      <c r="AN15" s="72"/>
      <c r="AO15" s="72"/>
      <c r="AP15" s="72"/>
      <c r="AQ15" s="73"/>
      <c r="AR15" s="71" t="s">
        <v>475</v>
      </c>
      <c r="AS15" s="72"/>
      <c r="AT15" s="72"/>
      <c r="AU15" s="72"/>
      <c r="AV15" s="72"/>
      <c r="AW15" s="72"/>
      <c r="AX15" s="665"/>
    </row>
    <row r="16" spans="1:50" ht="21" customHeight="1" x14ac:dyDescent="0.15">
      <c r="A16" s="464"/>
      <c r="B16" s="465"/>
      <c r="C16" s="465"/>
      <c r="D16" s="465"/>
      <c r="E16" s="465"/>
      <c r="F16" s="466"/>
      <c r="G16" s="477"/>
      <c r="H16" s="478"/>
      <c r="I16" s="342" t="s">
        <v>63</v>
      </c>
      <c r="J16" s="343"/>
      <c r="K16" s="343"/>
      <c r="L16" s="343"/>
      <c r="M16" s="343"/>
      <c r="N16" s="343"/>
      <c r="O16" s="344"/>
      <c r="P16" s="71" t="s">
        <v>478</v>
      </c>
      <c r="Q16" s="72"/>
      <c r="R16" s="72"/>
      <c r="S16" s="72"/>
      <c r="T16" s="72"/>
      <c r="U16" s="72"/>
      <c r="V16" s="73"/>
      <c r="W16" s="71" t="s">
        <v>474</v>
      </c>
      <c r="X16" s="72"/>
      <c r="Y16" s="72"/>
      <c r="Z16" s="72"/>
      <c r="AA16" s="72"/>
      <c r="AB16" s="72"/>
      <c r="AC16" s="73"/>
      <c r="AD16" s="71" t="s">
        <v>479</v>
      </c>
      <c r="AE16" s="72"/>
      <c r="AF16" s="72"/>
      <c r="AG16" s="72"/>
      <c r="AH16" s="72"/>
      <c r="AI16" s="72"/>
      <c r="AJ16" s="73"/>
      <c r="AK16" s="71" t="s">
        <v>478</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2" t="s">
        <v>61</v>
      </c>
      <c r="J17" s="472"/>
      <c r="K17" s="472"/>
      <c r="L17" s="472"/>
      <c r="M17" s="472"/>
      <c r="N17" s="472"/>
      <c r="O17" s="473"/>
      <c r="P17" s="71" t="s">
        <v>478</v>
      </c>
      <c r="Q17" s="72"/>
      <c r="R17" s="72"/>
      <c r="S17" s="72"/>
      <c r="T17" s="72"/>
      <c r="U17" s="72"/>
      <c r="V17" s="73"/>
      <c r="W17" s="71" t="s">
        <v>474</v>
      </c>
      <c r="X17" s="72"/>
      <c r="Y17" s="72"/>
      <c r="Z17" s="72"/>
      <c r="AA17" s="72"/>
      <c r="AB17" s="72"/>
      <c r="AC17" s="73"/>
      <c r="AD17" s="71" t="s">
        <v>478</v>
      </c>
      <c r="AE17" s="72"/>
      <c r="AF17" s="72"/>
      <c r="AG17" s="72"/>
      <c r="AH17" s="72"/>
      <c r="AI17" s="72"/>
      <c r="AJ17" s="73"/>
      <c r="AK17" s="71" t="s">
        <v>478</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160</v>
      </c>
      <c r="AE18" s="316"/>
      <c r="AF18" s="316"/>
      <c r="AG18" s="316"/>
      <c r="AH18" s="316"/>
      <c r="AI18" s="316"/>
      <c r="AJ18" s="317"/>
      <c r="AK18" s="315">
        <f t="shared" ref="AK18" si="1">SUM(AK13:AQ17)</f>
        <v>160</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4"/>
      <c r="B19" s="465"/>
      <c r="C19" s="465"/>
      <c r="D19" s="465"/>
      <c r="E19" s="465"/>
      <c r="F19" s="466"/>
      <c r="G19" s="312" t="s">
        <v>10</v>
      </c>
      <c r="H19" s="313"/>
      <c r="I19" s="313"/>
      <c r="J19" s="313"/>
      <c r="K19" s="313"/>
      <c r="L19" s="313"/>
      <c r="M19" s="313"/>
      <c r="N19" s="313"/>
      <c r="O19" s="313"/>
      <c r="P19" s="71" t="s">
        <v>475</v>
      </c>
      <c r="Q19" s="72"/>
      <c r="R19" s="72"/>
      <c r="S19" s="72"/>
      <c r="T19" s="72"/>
      <c r="U19" s="72"/>
      <c r="V19" s="73"/>
      <c r="W19" s="71" t="s">
        <v>478</v>
      </c>
      <c r="X19" s="72"/>
      <c r="Y19" s="72"/>
      <c r="Z19" s="72"/>
      <c r="AA19" s="72"/>
      <c r="AB19" s="72"/>
      <c r="AC19" s="73"/>
      <c r="AD19" s="71">
        <v>133</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7"/>
      <c r="B20" s="468"/>
      <c r="C20" s="468"/>
      <c r="D20" s="468"/>
      <c r="E20" s="468"/>
      <c r="F20" s="469"/>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0.83125000000000004</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4.75" customHeight="1" x14ac:dyDescent="0.15">
      <c r="A23" s="216"/>
      <c r="B23" s="214"/>
      <c r="C23" s="214"/>
      <c r="D23" s="214"/>
      <c r="E23" s="214"/>
      <c r="F23" s="215"/>
      <c r="G23" s="321" t="s">
        <v>524</v>
      </c>
      <c r="H23" s="288"/>
      <c r="I23" s="288"/>
      <c r="J23" s="288"/>
      <c r="K23" s="288"/>
      <c r="L23" s="288"/>
      <c r="M23" s="288"/>
      <c r="N23" s="288"/>
      <c r="O23" s="289"/>
      <c r="P23" s="254" t="s">
        <v>512</v>
      </c>
      <c r="Q23" s="195"/>
      <c r="R23" s="195"/>
      <c r="S23" s="195"/>
      <c r="T23" s="195"/>
      <c r="U23" s="195"/>
      <c r="V23" s="195"/>
      <c r="W23" s="195"/>
      <c r="X23" s="196"/>
      <c r="Y23" s="293" t="s">
        <v>14</v>
      </c>
      <c r="Z23" s="294"/>
      <c r="AA23" s="295"/>
      <c r="AB23" s="661" t="s">
        <v>513</v>
      </c>
      <c r="AC23" s="296"/>
      <c r="AD23" s="296"/>
      <c r="AE23" s="93" t="s">
        <v>475</v>
      </c>
      <c r="AF23" s="94"/>
      <c r="AG23" s="94"/>
      <c r="AH23" s="94"/>
      <c r="AI23" s="95"/>
      <c r="AJ23" s="93" t="s">
        <v>475</v>
      </c>
      <c r="AK23" s="94"/>
      <c r="AL23" s="94"/>
      <c r="AM23" s="94"/>
      <c r="AN23" s="95"/>
      <c r="AO23" s="93">
        <v>16</v>
      </c>
      <c r="AP23" s="94"/>
      <c r="AQ23" s="94"/>
      <c r="AR23" s="94"/>
      <c r="AS23" s="95"/>
      <c r="AT23" s="226"/>
      <c r="AU23" s="226"/>
      <c r="AV23" s="226"/>
      <c r="AW23" s="226"/>
      <c r="AX23" s="227"/>
    </row>
    <row r="24" spans="1:50" ht="24.7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513</v>
      </c>
      <c r="AC24" s="286"/>
      <c r="AD24" s="286"/>
      <c r="AE24" s="93" t="s">
        <v>478</v>
      </c>
      <c r="AF24" s="94"/>
      <c r="AG24" s="94"/>
      <c r="AH24" s="94"/>
      <c r="AI24" s="95"/>
      <c r="AJ24" s="93" t="s">
        <v>478</v>
      </c>
      <c r="AK24" s="94"/>
      <c r="AL24" s="94"/>
      <c r="AM24" s="94"/>
      <c r="AN24" s="95"/>
      <c r="AO24" s="93">
        <v>15</v>
      </c>
      <c r="AP24" s="94"/>
      <c r="AQ24" s="94"/>
      <c r="AR24" s="94"/>
      <c r="AS24" s="95"/>
      <c r="AT24" s="93">
        <v>20</v>
      </c>
      <c r="AU24" s="94"/>
      <c r="AV24" s="94"/>
      <c r="AW24" s="94"/>
      <c r="AX24" s="96"/>
    </row>
    <row r="25" spans="1:50" ht="24.75"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t="s">
        <v>478</v>
      </c>
      <c r="AF25" s="94"/>
      <c r="AG25" s="94"/>
      <c r="AH25" s="94"/>
      <c r="AI25" s="95"/>
      <c r="AJ25" s="93" t="s">
        <v>478</v>
      </c>
      <c r="AK25" s="94"/>
      <c r="AL25" s="94"/>
      <c r="AM25" s="94"/>
      <c r="AN25" s="95"/>
      <c r="AO25" s="93">
        <v>107</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2" t="s">
        <v>303</v>
      </c>
      <c r="AU26" s="663"/>
      <c r="AV26" s="663"/>
      <c r="AW26" s="663"/>
      <c r="AX26" s="664"/>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75" hidden="1" customHeight="1" x14ac:dyDescent="0.15">
      <c r="A47" s="234" t="s">
        <v>320</v>
      </c>
      <c r="B47" s="686" t="s">
        <v>317</v>
      </c>
      <c r="C47" s="236"/>
      <c r="D47" s="236"/>
      <c r="E47" s="236"/>
      <c r="F47" s="237"/>
      <c r="G47" s="623" t="s">
        <v>311</v>
      </c>
      <c r="H47" s="623"/>
      <c r="I47" s="623"/>
      <c r="J47" s="623"/>
      <c r="K47" s="623"/>
      <c r="L47" s="623"/>
      <c r="M47" s="623"/>
      <c r="N47" s="623"/>
      <c r="O47" s="623"/>
      <c r="P47" s="623"/>
      <c r="Q47" s="623"/>
      <c r="R47" s="623"/>
      <c r="S47" s="623"/>
      <c r="T47" s="623"/>
      <c r="U47" s="623"/>
      <c r="V47" s="623"/>
      <c r="W47" s="623"/>
      <c r="X47" s="623"/>
      <c r="Y47" s="623"/>
      <c r="Z47" s="623"/>
      <c r="AA47" s="691"/>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7"/>
    </row>
    <row r="50" spans="1:50" ht="22.5" hidden="1" customHeight="1" x14ac:dyDescent="0.15">
      <c r="A50" s="234"/>
      <c r="B50" s="68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9"/>
    </row>
    <row r="51" spans="1:50" ht="22.5" hidden="1" customHeight="1" x14ac:dyDescent="0.15">
      <c r="A51" s="234"/>
      <c r="B51" s="68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1"/>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9"/>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523</v>
      </c>
      <c r="H68" s="195"/>
      <c r="I68" s="195"/>
      <c r="J68" s="195"/>
      <c r="K68" s="195"/>
      <c r="L68" s="195"/>
      <c r="M68" s="195"/>
      <c r="N68" s="195"/>
      <c r="O68" s="195"/>
      <c r="P68" s="195"/>
      <c r="Q68" s="195"/>
      <c r="R68" s="195"/>
      <c r="S68" s="195"/>
      <c r="T68" s="195"/>
      <c r="U68" s="195"/>
      <c r="V68" s="195"/>
      <c r="W68" s="195"/>
      <c r="X68" s="196"/>
      <c r="Y68" s="332" t="s">
        <v>66</v>
      </c>
      <c r="Z68" s="333"/>
      <c r="AA68" s="334"/>
      <c r="AB68" s="202" t="s">
        <v>481</v>
      </c>
      <c r="AC68" s="203"/>
      <c r="AD68" s="204"/>
      <c r="AE68" s="93" t="s">
        <v>475</v>
      </c>
      <c r="AF68" s="94"/>
      <c r="AG68" s="94"/>
      <c r="AH68" s="94"/>
      <c r="AI68" s="95"/>
      <c r="AJ68" s="93" t="s">
        <v>478</v>
      </c>
      <c r="AK68" s="94"/>
      <c r="AL68" s="94"/>
      <c r="AM68" s="94"/>
      <c r="AN68" s="95"/>
      <c r="AO68" s="93">
        <v>15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481</v>
      </c>
      <c r="AC69" s="211"/>
      <c r="AD69" s="212"/>
      <c r="AE69" s="93" t="s">
        <v>478</v>
      </c>
      <c r="AF69" s="94"/>
      <c r="AG69" s="94"/>
      <c r="AH69" s="94"/>
      <c r="AI69" s="95"/>
      <c r="AJ69" s="93" t="s">
        <v>478</v>
      </c>
      <c r="AK69" s="94"/>
      <c r="AL69" s="94"/>
      <c r="AM69" s="94"/>
      <c r="AN69" s="95"/>
      <c r="AO69" s="93">
        <v>15</v>
      </c>
      <c r="AP69" s="94"/>
      <c r="AQ69" s="94"/>
      <c r="AR69" s="94"/>
      <c r="AS69" s="95"/>
      <c r="AT69" s="93">
        <v>15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c r="AF83" s="153"/>
      <c r="AG83" s="153"/>
      <c r="AH83" s="153"/>
      <c r="AI83" s="153"/>
      <c r="AJ83" s="152"/>
      <c r="AK83" s="153"/>
      <c r="AL83" s="153"/>
      <c r="AM83" s="153"/>
      <c r="AN83" s="153"/>
      <c r="AO83" s="152">
        <v>8856</v>
      </c>
      <c r="AP83" s="153"/>
      <c r="AQ83" s="153"/>
      <c r="AR83" s="153"/>
      <c r="AS83" s="153"/>
      <c r="AT83" s="93">
        <v>10667</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c r="AF84" s="158"/>
      <c r="AG84" s="158"/>
      <c r="AH84" s="158"/>
      <c r="AI84" s="159"/>
      <c r="AJ84" s="157"/>
      <c r="AK84" s="158"/>
      <c r="AL84" s="158"/>
      <c r="AM84" s="158"/>
      <c r="AN84" s="159"/>
      <c r="AO84" s="157" t="s">
        <v>516</v>
      </c>
      <c r="AP84" s="158"/>
      <c r="AQ84" s="158"/>
      <c r="AR84" s="158"/>
      <c r="AS84" s="159"/>
      <c r="AT84" s="157" t="s">
        <v>483</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9" t="s">
        <v>76</v>
      </c>
      <c r="M97" s="409"/>
      <c r="N97" s="409"/>
      <c r="O97" s="409"/>
      <c r="P97" s="409"/>
      <c r="Q97" s="409"/>
      <c r="R97" s="410" t="s">
        <v>73</v>
      </c>
      <c r="S97" s="411"/>
      <c r="T97" s="411"/>
      <c r="U97" s="411"/>
      <c r="V97" s="411"/>
      <c r="W97" s="411"/>
      <c r="X97" s="412"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3"/>
    </row>
    <row r="98" spans="1:50" ht="30" customHeight="1" x14ac:dyDescent="0.15">
      <c r="A98" s="377"/>
      <c r="B98" s="378"/>
      <c r="C98" s="414" t="s">
        <v>484</v>
      </c>
      <c r="D98" s="415"/>
      <c r="E98" s="415"/>
      <c r="F98" s="415"/>
      <c r="G98" s="415"/>
      <c r="H98" s="415"/>
      <c r="I98" s="415"/>
      <c r="J98" s="415"/>
      <c r="K98" s="416"/>
      <c r="L98" s="71">
        <v>160</v>
      </c>
      <c r="M98" s="72"/>
      <c r="N98" s="72"/>
      <c r="O98" s="72"/>
      <c r="P98" s="72"/>
      <c r="Q98" s="73"/>
      <c r="R98" s="71" t="s">
        <v>475</v>
      </c>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379"/>
      <c r="B104" s="380"/>
      <c r="C104" s="369" t="s">
        <v>22</v>
      </c>
      <c r="D104" s="370"/>
      <c r="E104" s="370"/>
      <c r="F104" s="370"/>
      <c r="G104" s="370"/>
      <c r="H104" s="370"/>
      <c r="I104" s="370"/>
      <c r="J104" s="370"/>
      <c r="K104" s="371"/>
      <c r="L104" s="372">
        <f>SUM(L98:Q103)</f>
        <v>160</v>
      </c>
      <c r="M104" s="373"/>
      <c r="N104" s="373"/>
      <c r="O104" s="373"/>
      <c r="P104" s="373"/>
      <c r="Q104" s="374"/>
      <c r="R104" s="372">
        <f>SUM(R98:W103)</f>
        <v>0</v>
      </c>
      <c r="S104" s="373"/>
      <c r="T104" s="373"/>
      <c r="U104" s="373"/>
      <c r="V104" s="373"/>
      <c r="W104" s="374"/>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2"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6" t="s">
        <v>469</v>
      </c>
      <c r="AE108" s="607"/>
      <c r="AF108" s="607"/>
      <c r="AG108" s="603" t="s">
        <v>509</v>
      </c>
      <c r="AH108" s="604"/>
      <c r="AI108" s="604"/>
      <c r="AJ108" s="604"/>
      <c r="AK108" s="604"/>
      <c r="AL108" s="604"/>
      <c r="AM108" s="604"/>
      <c r="AN108" s="604"/>
      <c r="AO108" s="604"/>
      <c r="AP108" s="604"/>
      <c r="AQ108" s="604"/>
      <c r="AR108" s="604"/>
      <c r="AS108" s="604"/>
      <c r="AT108" s="604"/>
      <c r="AU108" s="604"/>
      <c r="AV108" s="604"/>
      <c r="AW108" s="604"/>
      <c r="AX108" s="605"/>
    </row>
    <row r="109" spans="1:50" ht="58.5" customHeight="1" x14ac:dyDescent="0.15">
      <c r="A109" s="308"/>
      <c r="B109" s="309"/>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469</v>
      </c>
      <c r="AE109" s="443"/>
      <c r="AF109" s="443"/>
      <c r="AG109" s="303" t="s">
        <v>506</v>
      </c>
      <c r="AH109" s="304"/>
      <c r="AI109" s="304"/>
      <c r="AJ109" s="304"/>
      <c r="AK109" s="304"/>
      <c r="AL109" s="304"/>
      <c r="AM109" s="304"/>
      <c r="AN109" s="304"/>
      <c r="AO109" s="304"/>
      <c r="AP109" s="304"/>
      <c r="AQ109" s="304"/>
      <c r="AR109" s="304"/>
      <c r="AS109" s="304"/>
      <c r="AT109" s="304"/>
      <c r="AU109" s="304"/>
      <c r="AV109" s="304"/>
      <c r="AW109" s="304"/>
      <c r="AX109" s="305"/>
    </row>
    <row r="110" spans="1:50" ht="42.75" customHeight="1" x14ac:dyDescent="0.15">
      <c r="A110" s="310"/>
      <c r="B110" s="311"/>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469</v>
      </c>
      <c r="AE110" s="588"/>
      <c r="AF110" s="588"/>
      <c r="AG110" s="531" t="s">
        <v>510</v>
      </c>
      <c r="AH110" s="197"/>
      <c r="AI110" s="197"/>
      <c r="AJ110" s="197"/>
      <c r="AK110" s="197"/>
      <c r="AL110" s="197"/>
      <c r="AM110" s="197"/>
      <c r="AN110" s="197"/>
      <c r="AO110" s="197"/>
      <c r="AP110" s="197"/>
      <c r="AQ110" s="197"/>
      <c r="AR110" s="197"/>
      <c r="AS110" s="197"/>
      <c r="AT110" s="197"/>
      <c r="AU110" s="197"/>
      <c r="AV110" s="197"/>
      <c r="AW110" s="197"/>
      <c r="AX110" s="532"/>
    </row>
    <row r="111" spans="1:50" ht="27.75" customHeight="1" x14ac:dyDescent="0.15">
      <c r="A111" s="552"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469</v>
      </c>
      <c r="AE111" s="439"/>
      <c r="AF111" s="439"/>
      <c r="AG111" s="300" t="s">
        <v>508</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0"/>
      <c r="B112" s="591"/>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485</v>
      </c>
      <c r="AE112" s="443"/>
      <c r="AF112" s="443"/>
      <c r="AG112" s="303" t="s">
        <v>475</v>
      </c>
      <c r="AH112" s="304"/>
      <c r="AI112" s="304"/>
      <c r="AJ112" s="304"/>
      <c r="AK112" s="304"/>
      <c r="AL112" s="304"/>
      <c r="AM112" s="304"/>
      <c r="AN112" s="304"/>
      <c r="AO112" s="304"/>
      <c r="AP112" s="304"/>
      <c r="AQ112" s="304"/>
      <c r="AR112" s="304"/>
      <c r="AS112" s="304"/>
      <c r="AT112" s="304"/>
      <c r="AU112" s="304"/>
      <c r="AV112" s="304"/>
      <c r="AW112" s="304"/>
      <c r="AX112" s="305"/>
    </row>
    <row r="113" spans="1:64" ht="44.25" customHeight="1" x14ac:dyDescent="0.15">
      <c r="A113" s="590"/>
      <c r="B113" s="591"/>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469</v>
      </c>
      <c r="AE113" s="443"/>
      <c r="AF113" s="443"/>
      <c r="AG113" s="303" t="s">
        <v>521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0"/>
      <c r="B114" s="591"/>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485</v>
      </c>
      <c r="AE114" s="443"/>
      <c r="AF114" s="443"/>
      <c r="AG114" s="303" t="s">
        <v>478</v>
      </c>
      <c r="AH114" s="304"/>
      <c r="AI114" s="304"/>
      <c r="AJ114" s="304"/>
      <c r="AK114" s="304"/>
      <c r="AL114" s="304"/>
      <c r="AM114" s="304"/>
      <c r="AN114" s="304"/>
      <c r="AO114" s="304"/>
      <c r="AP114" s="304"/>
      <c r="AQ114" s="304"/>
      <c r="AR114" s="304"/>
      <c r="AS114" s="304"/>
      <c r="AT114" s="304"/>
      <c r="AU114" s="304"/>
      <c r="AV114" s="304"/>
      <c r="AW114" s="304"/>
      <c r="AX114" s="305"/>
    </row>
    <row r="115" spans="1:64" ht="28.5" customHeight="1" x14ac:dyDescent="0.15">
      <c r="A115" s="590"/>
      <c r="B115" s="591"/>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469</v>
      </c>
      <c r="AE115" s="443"/>
      <c r="AF115" s="443"/>
      <c r="AG115" s="303" t="s">
        <v>504</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0"/>
      <c r="B116" s="591"/>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485</v>
      </c>
      <c r="AE116" s="636"/>
      <c r="AF116" s="636"/>
      <c r="AG116" s="365" t="s">
        <v>478</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469</v>
      </c>
      <c r="AE117" s="588"/>
      <c r="AF117" s="597"/>
      <c r="AG117" s="601" t="s">
        <v>505</v>
      </c>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30"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469</v>
      </c>
      <c r="AE118" s="439"/>
      <c r="AF118" s="640"/>
      <c r="AG118" s="300" t="s">
        <v>518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469</v>
      </c>
      <c r="AE119" s="609"/>
      <c r="AF119" s="609"/>
      <c r="AG119" s="303" t="s">
        <v>486</v>
      </c>
      <c r="AH119" s="304"/>
      <c r="AI119" s="304"/>
      <c r="AJ119" s="304"/>
      <c r="AK119" s="304"/>
      <c r="AL119" s="304"/>
      <c r="AM119" s="304"/>
      <c r="AN119" s="304"/>
      <c r="AO119" s="304"/>
      <c r="AP119" s="304"/>
      <c r="AQ119" s="304"/>
      <c r="AR119" s="304"/>
      <c r="AS119" s="304"/>
      <c r="AT119" s="304"/>
      <c r="AU119" s="304"/>
      <c r="AV119" s="304"/>
      <c r="AW119" s="304"/>
      <c r="AX119" s="305"/>
    </row>
    <row r="120" spans="1:64" ht="29.25" customHeight="1" x14ac:dyDescent="0.15">
      <c r="A120" s="590"/>
      <c r="B120" s="591"/>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469</v>
      </c>
      <c r="AE120" s="443"/>
      <c r="AF120" s="443"/>
      <c r="AG120" s="303" t="s">
        <v>517</v>
      </c>
      <c r="AH120" s="304"/>
      <c r="AI120" s="304"/>
      <c r="AJ120" s="304"/>
      <c r="AK120" s="304"/>
      <c r="AL120" s="304"/>
      <c r="AM120" s="304"/>
      <c r="AN120" s="304"/>
      <c r="AO120" s="304"/>
      <c r="AP120" s="304"/>
      <c r="AQ120" s="304"/>
      <c r="AR120" s="304"/>
      <c r="AS120" s="304"/>
      <c r="AT120" s="304"/>
      <c r="AU120" s="304"/>
      <c r="AV120" s="304"/>
      <c r="AW120" s="304"/>
      <c r="AX120" s="305"/>
    </row>
    <row r="121" spans="1:64" ht="30" customHeight="1" x14ac:dyDescent="0.15">
      <c r="A121" s="592"/>
      <c r="B121" s="593"/>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469</v>
      </c>
      <c r="AE121" s="443"/>
      <c r="AF121" s="443"/>
      <c r="AG121" s="531" t="s">
        <v>519</v>
      </c>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485</v>
      </c>
      <c r="AE122" s="439"/>
      <c r="AF122" s="439"/>
      <c r="AG122" s="579" t="s">
        <v>475</v>
      </c>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4"/>
      <c r="V124" s="304"/>
      <c r="W124" s="304"/>
      <c r="X124" s="304"/>
      <c r="Y124" s="304"/>
      <c r="Z124" s="304"/>
      <c r="AA124" s="304"/>
      <c r="AB124" s="304"/>
      <c r="AC124" s="304"/>
      <c r="AD124" s="304"/>
      <c r="AE124" s="304"/>
      <c r="AF124" s="634"/>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3"/>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2" t="s">
        <v>58</v>
      </c>
      <c r="B126" s="553"/>
      <c r="C126" s="391" t="s">
        <v>64</v>
      </c>
      <c r="D126" s="575"/>
      <c r="E126" s="575"/>
      <c r="F126" s="576"/>
      <c r="G126" s="546" t="s">
        <v>487</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0" t="s">
        <v>68</v>
      </c>
      <c r="D127" s="361"/>
      <c r="E127" s="361"/>
      <c r="F127" s="362"/>
      <c r="G127" s="363" t="s">
        <v>488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5.7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01.2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1.5" customHeight="1" thickBot="1" x14ac:dyDescent="0.2">
      <c r="A133" s="432"/>
      <c r="B133" s="433"/>
      <c r="C133" s="433"/>
      <c r="D133" s="433"/>
      <c r="E133" s="434"/>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9.2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5" t="s">
        <v>224</v>
      </c>
      <c r="B137" s="406"/>
      <c r="C137" s="406"/>
      <c r="D137" s="406"/>
      <c r="E137" s="406"/>
      <c r="F137" s="406"/>
      <c r="G137" s="419" t="s">
        <v>515</v>
      </c>
      <c r="H137" s="420"/>
      <c r="I137" s="420"/>
      <c r="J137" s="420"/>
      <c r="K137" s="420"/>
      <c r="L137" s="420"/>
      <c r="M137" s="420"/>
      <c r="N137" s="420"/>
      <c r="O137" s="420"/>
      <c r="P137" s="421"/>
      <c r="Q137" s="406" t="s">
        <v>225</v>
      </c>
      <c r="R137" s="406"/>
      <c r="S137" s="406"/>
      <c r="T137" s="406"/>
      <c r="U137" s="406"/>
      <c r="V137" s="406"/>
      <c r="W137" s="419" t="s">
        <v>515</v>
      </c>
      <c r="X137" s="420"/>
      <c r="Y137" s="420"/>
      <c r="Z137" s="420"/>
      <c r="AA137" s="420"/>
      <c r="AB137" s="420"/>
      <c r="AC137" s="420"/>
      <c r="AD137" s="420"/>
      <c r="AE137" s="420"/>
      <c r="AF137" s="421"/>
      <c r="AG137" s="406" t="s">
        <v>226</v>
      </c>
      <c r="AH137" s="406"/>
      <c r="AI137" s="406"/>
      <c r="AJ137" s="406"/>
      <c r="AK137" s="406"/>
      <c r="AL137" s="406"/>
      <c r="AM137" s="402" t="s">
        <v>515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520</v>
      </c>
      <c r="H138" s="423"/>
      <c r="I138" s="423"/>
      <c r="J138" s="423"/>
      <c r="K138" s="423"/>
      <c r="L138" s="423"/>
      <c r="M138" s="423"/>
      <c r="N138" s="423"/>
      <c r="O138" s="423"/>
      <c r="P138" s="424"/>
      <c r="Q138" s="408" t="s">
        <v>228</v>
      </c>
      <c r="R138" s="408"/>
      <c r="S138" s="408"/>
      <c r="T138" s="408"/>
      <c r="U138" s="408"/>
      <c r="V138" s="408"/>
      <c r="W138" s="422" t="s">
        <v>514</v>
      </c>
      <c r="X138" s="423"/>
      <c r="Y138" s="423"/>
      <c r="Z138" s="423"/>
      <c r="AA138" s="423"/>
      <c r="AB138" s="423"/>
      <c r="AC138" s="423"/>
      <c r="AD138" s="423"/>
      <c r="AE138" s="423"/>
      <c r="AF138" s="424"/>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7" t="s">
        <v>489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462</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41"/>
      <c r="C179" s="541"/>
      <c r="D179" s="541"/>
      <c r="E179" s="541"/>
      <c r="F179" s="54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41"/>
      <c r="C180" s="541"/>
      <c r="D180" s="541"/>
      <c r="E180" s="541"/>
      <c r="F180" s="542"/>
      <c r="G180" s="97" t="s">
        <v>490</v>
      </c>
      <c r="H180" s="98"/>
      <c r="I180" s="98"/>
      <c r="J180" s="98"/>
      <c r="K180" s="99"/>
      <c r="L180" s="100" t="s">
        <v>492</v>
      </c>
      <c r="M180" s="536"/>
      <c r="N180" s="536"/>
      <c r="O180" s="536"/>
      <c r="P180" s="536"/>
      <c r="Q180" s="536"/>
      <c r="R180" s="536"/>
      <c r="S180" s="536"/>
      <c r="T180" s="536"/>
      <c r="U180" s="536"/>
      <c r="V180" s="536"/>
      <c r="W180" s="536"/>
      <c r="X180" s="537"/>
      <c r="Y180" s="103">
        <v>80</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41"/>
      <c r="C181" s="541"/>
      <c r="D181" s="541"/>
      <c r="E181" s="541"/>
      <c r="F181" s="542"/>
      <c r="G181" s="74" t="s">
        <v>491</v>
      </c>
      <c r="H181" s="75"/>
      <c r="I181" s="75"/>
      <c r="J181" s="75"/>
      <c r="K181" s="76"/>
      <c r="L181" s="77" t="s">
        <v>493</v>
      </c>
      <c r="M181" s="400"/>
      <c r="N181" s="400"/>
      <c r="O181" s="400"/>
      <c r="P181" s="400"/>
      <c r="Q181" s="400"/>
      <c r="R181" s="400"/>
      <c r="S181" s="400"/>
      <c r="T181" s="400"/>
      <c r="U181" s="400"/>
      <c r="V181" s="400"/>
      <c r="W181" s="400"/>
      <c r="X181" s="401"/>
      <c r="Y181" s="80">
        <v>53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133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1"/>
      <c r="C191" s="541"/>
      <c r="D191" s="541"/>
      <c r="E191" s="541"/>
      <c r="F191" s="542"/>
      <c r="G191" s="387" t="s">
        <v>494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41"/>
      <c r="C192" s="541"/>
      <c r="D192" s="541"/>
      <c r="E192" s="541"/>
      <c r="F192" s="54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8.5" customHeight="1" x14ac:dyDescent="0.15">
      <c r="A193" s="126"/>
      <c r="B193" s="541"/>
      <c r="C193" s="541"/>
      <c r="D193" s="541"/>
      <c r="E193" s="541"/>
      <c r="F193" s="542"/>
      <c r="G193" s="97" t="s">
        <v>495</v>
      </c>
      <c r="H193" s="98"/>
      <c r="I193" s="98"/>
      <c r="J193" s="98"/>
      <c r="K193" s="99"/>
      <c r="L193" s="100" t="s">
        <v>496</v>
      </c>
      <c r="M193" s="101"/>
      <c r="N193" s="101"/>
      <c r="O193" s="101"/>
      <c r="P193" s="101"/>
      <c r="Q193" s="101"/>
      <c r="R193" s="101"/>
      <c r="S193" s="101"/>
      <c r="T193" s="101"/>
      <c r="U193" s="101"/>
      <c r="V193" s="101"/>
      <c r="W193" s="101"/>
      <c r="X193" s="102"/>
      <c r="Y193" s="103">
        <v>31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31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1"/>
      <c r="C204" s="541"/>
      <c r="D204" s="541"/>
      <c r="E204" s="541"/>
      <c r="F204" s="542"/>
      <c r="G204" s="387" t="s">
        <v>497</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366</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41"/>
      <c r="C205" s="541"/>
      <c r="D205" s="541"/>
      <c r="E205" s="541"/>
      <c r="F205" s="54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41"/>
      <c r="C206" s="541"/>
      <c r="D206" s="541"/>
      <c r="E206" s="541"/>
      <c r="F206" s="542"/>
      <c r="G206" s="97" t="s">
        <v>495</v>
      </c>
      <c r="H206" s="98"/>
      <c r="I206" s="98"/>
      <c r="J206" s="98"/>
      <c r="K206" s="99"/>
      <c r="L206" s="100" t="s">
        <v>498</v>
      </c>
      <c r="M206" s="101"/>
      <c r="N206" s="101"/>
      <c r="O206" s="101"/>
      <c r="P206" s="101"/>
      <c r="Q206" s="101"/>
      <c r="R206" s="101"/>
      <c r="S206" s="101"/>
      <c r="T206" s="101"/>
      <c r="U206" s="101"/>
      <c r="V206" s="101"/>
      <c r="W206" s="101"/>
      <c r="X206" s="102"/>
      <c r="Y206" s="103">
        <v>22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x14ac:dyDescent="0.15">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22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1"/>
      <c r="C217" s="541"/>
      <c r="D217" s="541"/>
      <c r="E217" s="541"/>
      <c r="F217" s="542"/>
      <c r="G217" s="387" t="s">
        <v>367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41"/>
      <c r="C218" s="541"/>
      <c r="D218" s="541"/>
      <c r="E218" s="541"/>
      <c r="F218" s="54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6"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75" customHeight="1" x14ac:dyDescent="0.15">
      <c r="A236" s="112">
        <v>1</v>
      </c>
      <c r="B236" s="112">
        <v>1</v>
      </c>
      <c r="C236" s="113" t="s">
        <v>499</v>
      </c>
      <c r="D236" s="113"/>
      <c r="E236" s="113"/>
      <c r="F236" s="113"/>
      <c r="G236" s="113"/>
      <c r="H236" s="113"/>
      <c r="I236" s="113"/>
      <c r="J236" s="113"/>
      <c r="K236" s="113"/>
      <c r="L236" s="113"/>
      <c r="M236" s="113"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133</v>
      </c>
      <c r="AL236" s="115"/>
      <c r="AM236" s="115"/>
      <c r="AN236" s="115"/>
      <c r="AO236" s="115"/>
      <c r="AP236" s="116"/>
      <c r="AQ236" s="117">
        <v>2</v>
      </c>
      <c r="AR236" s="113"/>
      <c r="AS236" s="113"/>
      <c r="AT236" s="113"/>
      <c r="AU236" s="114">
        <v>91.4</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500</v>
      </c>
      <c r="D269" s="113"/>
      <c r="E269" s="113"/>
      <c r="F269" s="113"/>
      <c r="G269" s="113"/>
      <c r="H269" s="113"/>
      <c r="I269" s="113"/>
      <c r="J269" s="113"/>
      <c r="K269" s="113"/>
      <c r="L269" s="113"/>
      <c r="M269" s="113" t="s">
        <v>501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31</v>
      </c>
      <c r="AL269" s="115"/>
      <c r="AM269" s="115"/>
      <c r="AN269" s="115"/>
      <c r="AO269" s="115"/>
      <c r="AP269" s="116"/>
      <c r="AQ269" s="117">
        <v>3</v>
      </c>
      <c r="AR269" s="113"/>
      <c r="AS269" s="113"/>
      <c r="AT269" s="113"/>
      <c r="AU269" s="114">
        <v>99.58</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502</v>
      </c>
      <c r="D302" s="113"/>
      <c r="E302" s="113"/>
      <c r="F302" s="113"/>
      <c r="G302" s="113"/>
      <c r="H302" s="113"/>
      <c r="I302" s="113"/>
      <c r="J302" s="113"/>
      <c r="K302" s="113"/>
      <c r="L302" s="113"/>
      <c r="M302" s="113" t="s">
        <v>503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22</v>
      </c>
      <c r="AL302" s="115"/>
      <c r="AM302" s="115"/>
      <c r="AN302" s="115"/>
      <c r="AO302" s="115"/>
      <c r="AP302" s="116"/>
      <c r="AQ302" s="117">
        <v>3</v>
      </c>
      <c r="AR302" s="113"/>
      <c r="AS302" s="113"/>
      <c r="AT302" s="113"/>
      <c r="AU302" s="114">
        <v>99.98</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38" max="16383" man="1"/>
    <brk id="230" max="16383" man="1"/>
    <brk id="332"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469</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469</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1"/>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1"/>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1"/>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1"/>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1"/>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1"/>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1"/>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1"/>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1"/>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1"/>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465</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87" t="s">
        <v>371</v>
      </c>
      <c r="H2" s="388"/>
      <c r="I2" s="388"/>
      <c r="J2" s="388"/>
      <c r="K2" s="388"/>
      <c r="L2" s="388"/>
      <c r="M2" s="388"/>
      <c r="N2" s="388"/>
      <c r="O2" s="388"/>
      <c r="P2" s="388"/>
      <c r="Q2" s="388"/>
      <c r="R2" s="388"/>
      <c r="S2" s="388"/>
      <c r="T2" s="388"/>
      <c r="U2" s="388"/>
      <c r="V2" s="388"/>
      <c r="W2" s="388"/>
      <c r="X2" s="388"/>
      <c r="Y2" s="388"/>
      <c r="Z2" s="388"/>
      <c r="AA2" s="388"/>
      <c r="AB2" s="389"/>
      <c r="AC2" s="387" t="s">
        <v>461</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7"/>
      <c r="B3" s="698"/>
      <c r="C3" s="698"/>
      <c r="D3" s="698"/>
      <c r="E3" s="698"/>
      <c r="F3" s="699"/>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87" t="s">
        <v>372</v>
      </c>
      <c r="H15" s="388"/>
      <c r="I15" s="388"/>
      <c r="J15" s="388"/>
      <c r="K15" s="388"/>
      <c r="L15" s="388"/>
      <c r="M15" s="388"/>
      <c r="N15" s="388"/>
      <c r="O15" s="388"/>
      <c r="P15" s="388"/>
      <c r="Q15" s="388"/>
      <c r="R15" s="388"/>
      <c r="S15" s="388"/>
      <c r="T15" s="388"/>
      <c r="U15" s="388"/>
      <c r="V15" s="388"/>
      <c r="W15" s="388"/>
      <c r="X15" s="388"/>
      <c r="Y15" s="388"/>
      <c r="Z15" s="388"/>
      <c r="AA15" s="388"/>
      <c r="AB15" s="389"/>
      <c r="AC15" s="387" t="s">
        <v>373</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7"/>
      <c r="B16" s="698"/>
      <c r="C16" s="698"/>
      <c r="D16" s="698"/>
      <c r="E16" s="698"/>
      <c r="F16" s="699"/>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87" t="s">
        <v>374</v>
      </c>
      <c r="H28" s="388"/>
      <c r="I28" s="388"/>
      <c r="J28" s="388"/>
      <c r="K28" s="388"/>
      <c r="L28" s="388"/>
      <c r="M28" s="388"/>
      <c r="N28" s="388"/>
      <c r="O28" s="388"/>
      <c r="P28" s="388"/>
      <c r="Q28" s="388"/>
      <c r="R28" s="388"/>
      <c r="S28" s="388"/>
      <c r="T28" s="388"/>
      <c r="U28" s="388"/>
      <c r="V28" s="388"/>
      <c r="W28" s="388"/>
      <c r="X28" s="388"/>
      <c r="Y28" s="388"/>
      <c r="Z28" s="388"/>
      <c r="AA28" s="388"/>
      <c r="AB28" s="389"/>
      <c r="AC28" s="387" t="s">
        <v>375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7"/>
      <c r="B29" s="698"/>
      <c r="C29" s="698"/>
      <c r="D29" s="698"/>
      <c r="E29" s="698"/>
      <c r="F29" s="699"/>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87" t="s">
        <v>376</v>
      </c>
      <c r="H41" s="388"/>
      <c r="I41" s="388"/>
      <c r="J41" s="388"/>
      <c r="K41" s="388"/>
      <c r="L41" s="388"/>
      <c r="M41" s="388"/>
      <c r="N41" s="388"/>
      <c r="O41" s="388"/>
      <c r="P41" s="388"/>
      <c r="Q41" s="388"/>
      <c r="R41" s="388"/>
      <c r="S41" s="388"/>
      <c r="T41" s="388"/>
      <c r="U41" s="388"/>
      <c r="V41" s="388"/>
      <c r="W41" s="388"/>
      <c r="X41" s="388"/>
      <c r="Y41" s="388"/>
      <c r="Z41" s="388"/>
      <c r="AA41" s="388"/>
      <c r="AB41" s="389"/>
      <c r="AC41" s="387" t="s">
        <v>377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7"/>
      <c r="B42" s="698"/>
      <c r="C42" s="698"/>
      <c r="D42" s="698"/>
      <c r="E42" s="698"/>
      <c r="F42" s="699"/>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87" t="s">
        <v>378</v>
      </c>
      <c r="H55" s="388"/>
      <c r="I55" s="388"/>
      <c r="J55" s="388"/>
      <c r="K55" s="388"/>
      <c r="L55" s="388"/>
      <c r="M55" s="388"/>
      <c r="N55" s="388"/>
      <c r="O55" s="388"/>
      <c r="P55" s="388"/>
      <c r="Q55" s="388"/>
      <c r="R55" s="388"/>
      <c r="S55" s="388"/>
      <c r="T55" s="388"/>
      <c r="U55" s="388"/>
      <c r="V55" s="388"/>
      <c r="W55" s="388"/>
      <c r="X55" s="388"/>
      <c r="Y55" s="388"/>
      <c r="Z55" s="388"/>
      <c r="AA55" s="388"/>
      <c r="AB55" s="389"/>
      <c r="AC55" s="387" t="s">
        <v>379</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7"/>
      <c r="B56" s="698"/>
      <c r="C56" s="698"/>
      <c r="D56" s="698"/>
      <c r="E56" s="698"/>
      <c r="F56" s="699"/>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87" t="s">
        <v>380</v>
      </c>
      <c r="H68" s="388"/>
      <c r="I68" s="388"/>
      <c r="J68" s="388"/>
      <c r="K68" s="388"/>
      <c r="L68" s="388"/>
      <c r="M68" s="388"/>
      <c r="N68" s="388"/>
      <c r="O68" s="388"/>
      <c r="P68" s="388"/>
      <c r="Q68" s="388"/>
      <c r="R68" s="388"/>
      <c r="S68" s="388"/>
      <c r="T68" s="388"/>
      <c r="U68" s="388"/>
      <c r="V68" s="388"/>
      <c r="W68" s="388"/>
      <c r="X68" s="388"/>
      <c r="Y68" s="388"/>
      <c r="Z68" s="388"/>
      <c r="AA68" s="388"/>
      <c r="AB68" s="389"/>
      <c r="AC68" s="387" t="s">
        <v>381</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7"/>
      <c r="B69" s="698"/>
      <c r="C69" s="698"/>
      <c r="D69" s="698"/>
      <c r="E69" s="698"/>
      <c r="F69" s="699"/>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87" t="s">
        <v>382</v>
      </c>
      <c r="H81" s="388"/>
      <c r="I81" s="388"/>
      <c r="J81" s="388"/>
      <c r="K81" s="388"/>
      <c r="L81" s="388"/>
      <c r="M81" s="388"/>
      <c r="N81" s="388"/>
      <c r="O81" s="388"/>
      <c r="P81" s="388"/>
      <c r="Q81" s="388"/>
      <c r="R81" s="388"/>
      <c r="S81" s="388"/>
      <c r="T81" s="388"/>
      <c r="U81" s="388"/>
      <c r="V81" s="388"/>
      <c r="W81" s="388"/>
      <c r="X81" s="388"/>
      <c r="Y81" s="388"/>
      <c r="Z81" s="388"/>
      <c r="AA81" s="388"/>
      <c r="AB81" s="389"/>
      <c r="AC81" s="387" t="s">
        <v>383</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7"/>
      <c r="B82" s="698"/>
      <c r="C82" s="698"/>
      <c r="D82" s="698"/>
      <c r="E82" s="698"/>
      <c r="F82" s="699"/>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87" t="s">
        <v>384</v>
      </c>
      <c r="H94" s="388"/>
      <c r="I94" s="388"/>
      <c r="J94" s="388"/>
      <c r="K94" s="388"/>
      <c r="L94" s="388"/>
      <c r="M94" s="388"/>
      <c r="N94" s="388"/>
      <c r="O94" s="388"/>
      <c r="P94" s="388"/>
      <c r="Q94" s="388"/>
      <c r="R94" s="388"/>
      <c r="S94" s="388"/>
      <c r="T94" s="388"/>
      <c r="U94" s="388"/>
      <c r="V94" s="388"/>
      <c r="W94" s="388"/>
      <c r="X94" s="388"/>
      <c r="Y94" s="388"/>
      <c r="Z94" s="388"/>
      <c r="AA94" s="388"/>
      <c r="AB94" s="389"/>
      <c r="AC94" s="387" t="s">
        <v>385</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7"/>
      <c r="B95" s="698"/>
      <c r="C95" s="698"/>
      <c r="D95" s="698"/>
      <c r="E95" s="698"/>
      <c r="F95" s="699"/>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87" t="s">
        <v>386</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387</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7"/>
      <c r="B109" s="698"/>
      <c r="C109" s="698"/>
      <c r="D109" s="698"/>
      <c r="E109" s="698"/>
      <c r="F109" s="699"/>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87" t="s">
        <v>408</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388</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7"/>
      <c r="B122" s="698"/>
      <c r="C122" s="698"/>
      <c r="D122" s="698"/>
      <c r="E122" s="698"/>
      <c r="F122" s="699"/>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87" t="s">
        <v>389</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390</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7"/>
      <c r="B135" s="698"/>
      <c r="C135" s="698"/>
      <c r="D135" s="698"/>
      <c r="E135" s="698"/>
      <c r="F135" s="699"/>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87" t="s">
        <v>391</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392</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7"/>
      <c r="B148" s="698"/>
      <c r="C148" s="698"/>
      <c r="D148" s="698"/>
      <c r="E148" s="698"/>
      <c r="F148" s="699"/>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87" t="s">
        <v>393</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394</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7"/>
      <c r="B162" s="698"/>
      <c r="C162" s="698"/>
      <c r="D162" s="698"/>
      <c r="E162" s="698"/>
      <c r="F162" s="699"/>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87" t="s">
        <v>395</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396</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7"/>
      <c r="B175" s="698"/>
      <c r="C175" s="698"/>
      <c r="D175" s="698"/>
      <c r="E175" s="698"/>
      <c r="F175" s="699"/>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87" t="s">
        <v>397</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7"/>
      <c r="B188" s="698"/>
      <c r="C188" s="698"/>
      <c r="D188" s="698"/>
      <c r="E188" s="698"/>
      <c r="F188" s="699"/>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399</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7"/>
      <c r="B201" s="698"/>
      <c r="C201" s="698"/>
      <c r="D201" s="698"/>
      <c r="E201" s="698"/>
      <c r="F201" s="699"/>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87" t="s">
        <v>400</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7"/>
      <c r="B215" s="698"/>
      <c r="C215" s="698"/>
      <c r="D215" s="698"/>
      <c r="E215" s="698"/>
      <c r="F215" s="699"/>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87" t="s">
        <v>402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7"/>
      <c r="B228" s="698"/>
      <c r="C228" s="698"/>
      <c r="D228" s="698"/>
      <c r="E228" s="698"/>
      <c r="F228" s="699"/>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87" t="s">
        <v>404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7"/>
      <c r="B241" s="698"/>
      <c r="C241" s="698"/>
      <c r="D241" s="698"/>
      <c r="E241" s="698"/>
      <c r="F241" s="699"/>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87" t="s">
        <v>406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407</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7"/>
      <c r="B254" s="698"/>
      <c r="C254" s="698"/>
      <c r="D254" s="698"/>
      <c r="E254" s="698"/>
      <c r="F254" s="699"/>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2015-06-18T08:19:48Z</cp:lastPrinted>
  <dcterms:created xsi:type="dcterms:W3CDTF">2012-03-13T00:50:25Z</dcterms:created>
  <dcterms:modified xsi:type="dcterms:W3CDTF">2015-06-18T08:20:01Z</dcterms:modified>
</cp:coreProperties>
</file>