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<sst xmlns="http://schemas.openxmlformats.org/spreadsheetml/2006/main" count="1336" uniqueCount="536">
  <si>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</si>
  <si>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</si>
  <si>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</si>
  <si>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</si>
  <si>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</si>
  <si>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</si>
  <si>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</si>
  <si>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</si>
  <si>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</si>
  <si>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</si>
  <si>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</si>
  <si>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</si>
  <si>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</si>
  <si>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</si>
  <si>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</si>
  <si>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</si>
  <si>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</si>
  <si>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</si>
  <si>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</si>
  <si>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</si>
  <si>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</si>
  <si>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</si>
  <si>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</si>
  <si>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</si>
  <si>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</si>
  <si>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</si>
  <si>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</si>
  <si>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</si>
  <si>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</si>
  <si>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</si>
  <si>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</si>
  <si>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</si>
  <si>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</si>
  <si>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</si>
  <si>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</si>
  <si>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</si>
  <si>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</si>
  <si>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</si>
  <si>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</si>
  <si>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</si>
  <si>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</si>
  <si>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</si>
  <si>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</si>
  <si>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</si>
  <si>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</si>
  <si>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</si>
  <si>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</si>
  <si>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</si>
  <si>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</si>
  <si>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</si>
  <si>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</si>
  <si>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</si>
  <si>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</si>
  <si>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</si>
  <si>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</si>
  <si>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</si>
  <si>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</si>
  <si>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</si>
  <si>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</si>
  <si>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</si>
  <si>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</si>
  <si>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</si>
  <si>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</si>
  <si>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</si>
  <si>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</si>
  <si>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</si>
  <si>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</si>
  <si>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</si>
  <si>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</si>
  <si>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</si>
  <si>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</si>
  <si>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</si>
  <si>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</si>
  <si>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</si>
  <si>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</si>
  <si>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</si>
  <si>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</si>
  <si>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</si>
  <si>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</si>
  <si>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</si>
  <si>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</si>
  <si>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</si>
  <si>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</si>
  <si>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</si>
  <si>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</si>
  <si>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</si>
  <si>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</si>
  <si>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</si>
  <si>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</si>
  <si>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</si>
  <si>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</si>
  <si>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</si>
  <si>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</si>
  <si>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</si>
  <si>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</si>
  <si>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</si>
  <si>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</si>
  <si>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</si>
  <si>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</si>
  <si>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</si>
  <si>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</si>
  <si>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</si>
  <si>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</si>
  <si>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</si>
  <si>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</si>
  <si>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</si>
  <si>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</si>
  <si>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</si>
  <si>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</si>
  <si>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</si>
  <si>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</si>
  <si>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</si>
  <si>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</si>
  <si>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</si>
  <si>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</si>
  <si>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</si>
  <si>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</si>
  <si>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</si>
  <si>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</si>
  <si>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</si>
  <si>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</si>
  <si>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</si>
  <si>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</si>
  <si>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</si>
  <si>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</si>
  <si>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</si>
  <si>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</si>
  <si>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</si>
  <si>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</si>
  <si>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</si>
  <si>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</si>
  <si>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</si>
  <si>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</si>
  <si>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</si>
  <si>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</si>
  <si>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</si>
  <si>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</si>
  <si>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</si>
  <si>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</si>
  <si>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</si>
  <si>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</si>
  <si>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</si>
  <si>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</si>
  <si>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</si>
  <si>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</si>
  <si>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</si>
  <si>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</si>
  <si>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</si>
  <si>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</si>
  <si>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</si>
  <si>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</si>
  <si>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</si>
  <si>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</si>
  <si>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</si>
  <si>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</si>
  <si>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</si>
  <si>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</si>
  <si>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</si>
  <si>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</si>
  <si>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</si>
  <si>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</si>
  <si>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</si>
  <si>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</si>
  <si>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</si>
  <si>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</si>
  <si>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</si>
  <si>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</si>
  <si>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</si>
  <si>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</si>
  <si>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</si>
  <si>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</si>
  <si>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</si>
  <si>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</si>
  <si>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</si>
  <si>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</si>
  <si>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</si>
  <si>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</si>
  <si>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</si>
  <si>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</si>
  <si>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</si>
  <si>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</si>
  <si>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</si>
  <si>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</si>
  <si>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</si>
  <si>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</si>
  <si>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</si>
  <si>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</si>
  <si>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</si>
  <si>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</si>
  <si>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</si>
  <si>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</si>
  <si>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</si>
  <si>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</si>
  <si>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</si>
  <si>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</si>
  <si>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</si>
  <si>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</si>
  <si>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</si>
  <si>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</si>
  <si>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</si>
  <si>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</si>
  <si>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</si>
  <si>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</si>
  <si>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</si>
  <si>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</si>
  <si>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</si>
  <si>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</si>
  <si>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</si>
  <si>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</si>
  <si>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</si>
  <si>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</si>
  <si>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</si>
  <si>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</si>
  <si>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</si>
  <si>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</si>
  <si>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</si>
  <si>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</si>
  <si>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</si>
  <si>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</si>
  <si>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</si>
  <si>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</si>
  <si>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</si>
  <si>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</si>
  <si>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</si>
  <si>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</si>
  <si>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</si>
  <si>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</si>
  <si>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</si>
  <si>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</si>
  <si>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</si>
  <si>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</si>
  <si>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</si>
  <si>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</si>
  <si>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</si>
  <si>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</si>
  <si>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</si>
  <si>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</si>
  <si>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</si>
  <si>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</si>
  <si>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</si>
  <si>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</si>
  <si>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</si>
  <si>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</si>
  <si>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</si>
  <si>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</si>
  <si>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</si>
  <si>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</si>
  <si>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</si>
  <si>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</si>
  <si>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</si>
  <si>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</si>
  <si>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</si>
  <si>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</si>
  <si>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</si>
  <si>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</si>
  <si>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</si>
  <si>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</si>
  <si>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</si>
  <si>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</si>
  <si>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</si>
  <si>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</si>
  <si>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</si>
  <si>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</si>
  <si>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</si>
  <si>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</si>
  <si>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</si>
  <si>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</si>
  <si>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</si>
  <si>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</si>
  <si>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</si>
  <si>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</si>
  <si>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</si>
  <si>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</si>
  <si>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</si>
  <si>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</si>
  <si>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</si>
  <si>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</si>
  <si>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</si>
  <si>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</si>
  <si>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</si>
  <si>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</si>
  <si>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</si>
  <si>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</si>
  <si>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</si>
  <si>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</si>
  <si>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</si>
  <si>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</si>
  <si>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</si>
  <si>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</si>
  <si>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</si>
  <si>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</si>
  <si>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</si>
  <si>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</si>
  <si>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</si>
  <si>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</si>
  <si>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</si>
  <si>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</si>
  <si>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</si>
  <si>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</si>
  <si>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</si>
  <si>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</si>
  <si>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</si>
  <si>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</si>
  <si>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</si>
  <si>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</si>
  <si>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</si>
  <si>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</si>
  <si>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</si>
  <si>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</si>
  <si>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</si>
  <si>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</si>
  <si>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</si>
  <si>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</si>
  <si>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</si>
  <si>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</si>
  <si>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</si>
  <si>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</si>
  <si>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</si>
  <si>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</si>
  <si>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</si>
  <si>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</si>
  <si>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</si>
  <si>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</si>
  <si>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</si>
  <si>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</si>
  <si>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</si>
  <si>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</si>
  <si>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</si>
  <si>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</si>
  <si>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</si>
  <si>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</si>
  <si>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</si>
  <si>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</si>
  <si>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</si>
  <si>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</si>
  <si>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</si>
  <si>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</si>
  <si>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</si>
  <si>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</si>
  <si>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</si>
  <si>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</si>
  <si>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</si>
  <si>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</si>
  <si>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</si>
  <si>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</si>
  <si>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</si>
  <si>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</si>
  <si>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</si>
  <si>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</si>
  <si>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</si>
  <si>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</si>
  <si>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</si>
  <si>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</si>
  <si>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</si>
  <si>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</si>
  <si>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</si>
  <si>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</si>
  <si>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</si>
  <si>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</si>
  <si>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</si>
  <si>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</si>
  <si>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</si>
  <si>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</si>
  <si>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</si>
  <si>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</si>
  <si>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</si>
  <si>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</si>
  <si>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</si>
  <si>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</si>
  <si>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</si>
  <si>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</si>
  <si>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</si>
  <si>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</si>
  <si>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</si>
  <si>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</si>
  <si>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</si>
  <si>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</si>
  <si>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</si>
  <si>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</si>
  <si>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</si>
  <si>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</si>
  <si>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</si>
  <si>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</si>
  <si>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</si>
  <si>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</si>
  <si>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</si>
  <si>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</si>
  <si>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</si>
  <si>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</si>
  <si>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</si>
  <si>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</si>
  <si>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</si>
  <si>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</si>
  <si>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</si>
  <si>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</si>
  <si>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</si>
  <si>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</si>
  <si>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</si>
  <si>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</si>
  <si>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</si>
  <si>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</si>
  <si>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</si>
  <si>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</si>
  <si>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</si>
  <si>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</si>
  <si>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</si>
  <si>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</si>
  <si>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</si>
  <si>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</si>
  <si>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</si>
  <si>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</si>
  <si>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</si>
  <si>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</si>
  <si>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</si>
  <si>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</si>
  <si>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</si>
  <si>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</si>
  <si>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</si>
  <si>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</si>
  <si>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</si>
  <si>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</si>
  <si>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</si>
  <si>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</si>
  <si>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</si>
  <si>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</si>
  <si>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</si>
  <si>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</si>
  <si>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</si>
  <si>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</si>
  <si>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</si>
  <si>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</si>
  <si>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</si>
  <si>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</si>
  <si>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</si>
  <si>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</si>
  <si>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</si>
  <si>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</si>
  <si>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</si>
  <si>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</si>
  <si>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</si>
  <si>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</si>
  <si>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</si>
  <si>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</si>
  <si>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</si>
  <si>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</si>
  <si>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</si>
  <si>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</si>
  <si>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</si>
  <si>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</si>
  <si>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</si>
  <si>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</si>
  <si>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</si>
  <si>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</si>
  <si>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</si>
  <si>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</si>
  <si>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</si>
  <si>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</si>
  <si>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</si>
  <si>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</si>
  <si>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</si>
  <si>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</si>
  <si>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</si>
  <si>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</si>
  <si>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</si>
  <si>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</si>
  <si>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</si>
  <si>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</si>
  <si>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</si>
  <si>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離島の低炭素地域づくり推進事業</t>
    <phoneticPr fontId="5"/>
  </si>
  <si>
    <t>地球環境局</t>
    <phoneticPr fontId="5"/>
  </si>
  <si>
    <t>地球温暖化対策課</t>
    <phoneticPr fontId="5"/>
  </si>
  <si>
    <t>調整官　名倉良雄</t>
    <phoneticPr fontId="5"/>
  </si>
  <si>
    <t>1.地球温暖化対策の推進
 1-2 国内における温室効果ガスの排出抑制</t>
    <phoneticPr fontId="5"/>
  </si>
  <si>
    <t>特別会計に関する法律第８５条第３項第１号ホ、
同法施行令第５０条第７項第10号及び11号
特別会計に関する法律第８５条第３項第１号ヘ、同法施行令第５０条第８項第７号及び８号</t>
    <phoneticPr fontId="5"/>
  </si>
  <si>
    <t>-</t>
    <phoneticPr fontId="5"/>
  </si>
  <si>
    <t>○</t>
  </si>
  <si>
    <t>-</t>
    <phoneticPr fontId="5"/>
  </si>
  <si>
    <t>-</t>
    <phoneticPr fontId="5"/>
  </si>
  <si>
    <t>-</t>
    <phoneticPr fontId="5"/>
  </si>
  <si>
    <t>件</t>
    <rPh sb="0" eb="1">
      <t>ケン</t>
    </rPh>
    <phoneticPr fontId="5"/>
  </si>
  <si>
    <t>-</t>
    <phoneticPr fontId="5"/>
  </si>
  <si>
    <t>二酸化炭素排出抑制対策事業費等補助金</t>
    <phoneticPr fontId="5"/>
  </si>
  <si>
    <t>‐</t>
  </si>
  <si>
    <t>再生可能エネルギーの導入拡大や省エネルギーの強化は温暖化対策の観点から重要である。</t>
    <phoneticPr fontId="5"/>
  </si>
  <si>
    <t>応募事業については、有識者を含めた委員会において審査を行っている。また、コストについても審査の対象となっており、必要経費の絞り込みを行っている。</t>
    <phoneticPr fontId="5"/>
  </si>
  <si>
    <t>多くの補助事業の実施が想定される事業については、公募により選定する非営利法人が交付を行うことで、最も効率的に実施することができる。</t>
    <phoneticPr fontId="5"/>
  </si>
  <si>
    <t>引き続き、外部有識者による厳正な審査で事業者を選定するとともに、事業の進捗管理を適切に行うことにより、効率的に執行する。</t>
    <phoneticPr fontId="5"/>
  </si>
  <si>
    <t>A.公益財団法人日本離島センター</t>
    <phoneticPr fontId="5"/>
  </si>
  <si>
    <t>E.</t>
    <phoneticPr fontId="5"/>
  </si>
  <si>
    <t>B.</t>
    <phoneticPr fontId="5"/>
  </si>
  <si>
    <t>D.</t>
    <phoneticPr fontId="5"/>
  </si>
  <si>
    <t>離島では系統制約等が大きく、再生可能エネルギー等の導入が進んでいないため、国が主導で行う必要がある。</t>
    <rPh sb="0" eb="2">
      <t>リトウ</t>
    </rPh>
    <rPh sb="4" eb="6">
      <t>ケイトウ</t>
    </rPh>
    <rPh sb="6" eb="8">
      <t>セイヤク</t>
    </rPh>
    <rPh sb="8" eb="9">
      <t>トウ</t>
    </rPh>
    <rPh sb="10" eb="11">
      <t>オオ</t>
    </rPh>
    <rPh sb="14" eb="16">
      <t>サイセイ</t>
    </rPh>
    <rPh sb="16" eb="18">
      <t>カノウ</t>
    </rPh>
    <rPh sb="23" eb="24">
      <t>トウ</t>
    </rPh>
    <rPh sb="25" eb="27">
      <t>ドウニュウ</t>
    </rPh>
    <rPh sb="28" eb="29">
      <t>スス</t>
    </rPh>
    <rPh sb="37" eb="38">
      <t>クニ</t>
    </rPh>
    <rPh sb="39" eb="41">
      <t>シュドウ</t>
    </rPh>
    <rPh sb="42" eb="43">
      <t>オコナ</t>
    </rPh>
    <rPh sb="44" eb="46">
      <t>ヒツヨウ</t>
    </rPh>
    <phoneticPr fontId="5"/>
  </si>
  <si>
    <t>導入した設備については、地域で十分に活用されている。</t>
    <rPh sb="12" eb="14">
      <t>チイキ</t>
    </rPh>
    <phoneticPr fontId="5"/>
  </si>
  <si>
    <t>離島はCO2の排出量やコストが大きいディーゼル発電に依存しており、再エネの導入拡大及び省エネの強化による低炭素社会づくりが温暖化対策上重要である。また、事業計画・コスト等について外部有識者による審査を経て事業者を採択しており、効率的に事業を実施している。</t>
    <rPh sb="15" eb="16">
      <t>オオ</t>
    </rPh>
    <phoneticPr fontId="5"/>
  </si>
  <si>
    <t>支出先の選定については、公募を行い事業者を選定することで競争性が確保されることに努めている。</t>
    <phoneticPr fontId="5"/>
  </si>
  <si>
    <t>-</t>
    <phoneticPr fontId="5"/>
  </si>
  <si>
    <t>-</t>
    <phoneticPr fontId="5"/>
  </si>
  <si>
    <t>-</t>
    <phoneticPr fontId="5"/>
  </si>
  <si>
    <t>MW</t>
    <phoneticPr fontId="5"/>
  </si>
  <si>
    <t>平成42年度までに離島において再生可能エネルギー比率20%以上の導入を目指す。</t>
    <rPh sb="15" eb="17">
      <t>サイセイ</t>
    </rPh>
    <rPh sb="17" eb="19">
      <t>カノウ</t>
    </rPh>
    <rPh sb="24" eb="26">
      <t>ヒリツ</t>
    </rPh>
    <rPh sb="29" eb="31">
      <t>イジョウ</t>
    </rPh>
    <rPh sb="32" eb="34">
      <t>ドウニュウ</t>
    </rPh>
    <rPh sb="35" eb="37">
      <t>メザ</t>
    </rPh>
    <phoneticPr fontId="5"/>
  </si>
  <si>
    <t>離島における再エネ導入割合</t>
    <rPh sb="11" eb="13">
      <t>ワリアイ</t>
    </rPh>
    <phoneticPr fontId="5"/>
  </si>
  <si>
    <t>蓄電池による再生可能エネルギー導入拡大量</t>
    <rPh sb="0" eb="3">
      <t>チクデンチ</t>
    </rPh>
    <rPh sb="6" eb="8">
      <t>サイセイ</t>
    </rPh>
    <rPh sb="8" eb="10">
      <t>カノウ</t>
    </rPh>
    <rPh sb="15" eb="17">
      <t>ドウニュウ</t>
    </rPh>
    <rPh sb="17" eb="19">
      <t>カクダイ</t>
    </rPh>
    <rPh sb="19" eb="20">
      <t>リョウ</t>
    </rPh>
    <phoneticPr fontId="5"/>
  </si>
  <si>
    <t>MW</t>
    <phoneticPr fontId="5"/>
  </si>
  <si>
    <t>MW</t>
    <phoneticPr fontId="5"/>
  </si>
  <si>
    <t>平成29年度までにハイブリッド蓄電池システムの確立により、再生可能エネルギーの導入を８MW拡大する。</t>
    <rPh sb="23" eb="25">
      <t>カクリツ</t>
    </rPh>
    <rPh sb="45" eb="47">
      <t>カクダイ</t>
    </rPh>
    <phoneticPr fontId="5"/>
  </si>
  <si>
    <t>離島はCO2の排出量が多いディーゼル発電に依存している状況であり、再エネ・省エネの削減効果が大きい。</t>
    <rPh sb="33" eb="34">
      <t>サイ</t>
    </rPh>
    <rPh sb="37" eb="38">
      <t>ショウ</t>
    </rPh>
    <rPh sb="41" eb="43">
      <t>サクゲン</t>
    </rPh>
    <rPh sb="43" eb="45">
      <t>コウカ</t>
    </rPh>
    <rPh sb="46" eb="47">
      <t>オオ</t>
    </rPh>
    <phoneticPr fontId="5"/>
  </si>
  <si>
    <t>離島は輸送・建設コスト等が高く、系統制約も大きいため、本土に比べて一定程度高い補助率の設定が必要であるものの、受益者にも相応の負担を求めている。</t>
    <rPh sb="0" eb="2">
      <t>リトウ</t>
    </rPh>
    <rPh sb="3" eb="5">
      <t>ユソウ</t>
    </rPh>
    <rPh sb="6" eb="8">
      <t>ケンセツ</t>
    </rPh>
    <rPh sb="11" eb="12">
      <t>トウ</t>
    </rPh>
    <rPh sb="13" eb="14">
      <t>タカ</t>
    </rPh>
    <rPh sb="16" eb="18">
      <t>ケイトウ</t>
    </rPh>
    <rPh sb="18" eb="20">
      <t>セイヤク</t>
    </rPh>
    <rPh sb="21" eb="22">
      <t>オオ</t>
    </rPh>
    <rPh sb="27" eb="29">
      <t>ホンド</t>
    </rPh>
    <rPh sb="30" eb="31">
      <t>クラ</t>
    </rPh>
    <rPh sb="33" eb="35">
      <t>イッテイ</t>
    </rPh>
    <rPh sb="35" eb="37">
      <t>テイド</t>
    </rPh>
    <rPh sb="37" eb="38">
      <t>タカ</t>
    </rPh>
    <rPh sb="55" eb="58">
      <t>ジュエキシャ</t>
    </rPh>
    <rPh sb="60" eb="62">
      <t>ソウオウ</t>
    </rPh>
    <rPh sb="63" eb="65">
      <t>フタン</t>
    </rPh>
    <rPh sb="66" eb="67">
      <t>モト</t>
    </rPh>
    <phoneticPr fontId="5"/>
  </si>
  <si>
    <t>-</t>
    <phoneticPr fontId="5"/>
  </si>
  <si>
    <t>-</t>
    <phoneticPr fontId="5"/>
  </si>
  <si>
    <t>事業費・事務費</t>
    <rPh sb="0" eb="3">
      <t>ジギョウヒ</t>
    </rPh>
    <rPh sb="4" eb="7">
      <t>ジムヒ</t>
    </rPh>
    <phoneticPr fontId="5"/>
  </si>
  <si>
    <t>公募、補助金交付等に係る人件費、旅費等及び間接補助金として交付</t>
    <rPh sb="19" eb="20">
      <t>オヨ</t>
    </rPh>
    <phoneticPr fontId="5"/>
  </si>
  <si>
    <t>-</t>
    <phoneticPr fontId="5"/>
  </si>
  <si>
    <t>-</t>
    <phoneticPr fontId="5"/>
  </si>
  <si>
    <t>新26-0019</t>
    <rPh sb="0" eb="1">
      <t>シン</t>
    </rPh>
    <phoneticPr fontId="5"/>
  </si>
  <si>
    <t>新26-0014</t>
    <phoneticPr fontId="5"/>
  </si>
  <si>
    <t>審査で必要経費の絞り込みを行っており妥当な水準である。</t>
    <phoneticPr fontId="5"/>
  </si>
  <si>
    <t>(事業化計画における)補助金所要額／実施件数
※平成26年度は繰越のため、記載不可　　　　　　　　　　　</t>
    <rPh sb="11" eb="14">
      <t>ホジョキン</t>
    </rPh>
    <rPh sb="14" eb="16">
      <t>ショヨウ</t>
    </rPh>
    <rPh sb="16" eb="17">
      <t>ガク</t>
    </rPh>
    <rPh sb="18" eb="20">
      <t>ジッシ</t>
    </rPh>
    <rPh sb="20" eb="22">
      <t>ケンスウ</t>
    </rPh>
    <rPh sb="24" eb="26">
      <t>ヘイセイ</t>
    </rPh>
    <rPh sb="28" eb="30">
      <t>ネンド</t>
    </rPh>
    <rPh sb="31" eb="33">
      <t>クリコシ</t>
    </rPh>
    <rPh sb="37" eb="39">
      <t>キサイ</t>
    </rPh>
    <rPh sb="39" eb="41">
      <t>フカ</t>
    </rPh>
    <phoneticPr fontId="5"/>
  </si>
  <si>
    <t>（設備導入にかかる）補助金所要額／実施件数
※平成26年度は繰越のため、記載不可　　　　　　　　　</t>
    <rPh sb="10" eb="13">
      <t>ホジョキン</t>
    </rPh>
    <rPh sb="13" eb="15">
      <t>ショヨウ</t>
    </rPh>
    <rPh sb="15" eb="16">
      <t>ガク</t>
    </rPh>
    <rPh sb="17" eb="19">
      <t>ジッシ</t>
    </rPh>
    <rPh sb="19" eb="21">
      <t>ケンスウ</t>
    </rPh>
    <phoneticPr fontId="5"/>
  </si>
  <si>
    <t>（蓄電池実証における）補助金所要額／実施件数
※平成26年度は繰越のため、記載不可　　　　　　　　　　　　　　</t>
    <rPh sb="1" eb="4">
      <t>チクデンチ</t>
    </rPh>
    <rPh sb="4" eb="6">
      <t>ジッショウ</t>
    </rPh>
    <rPh sb="11" eb="14">
      <t>ホジョキン</t>
    </rPh>
    <rPh sb="14" eb="16">
      <t>ショヨウ</t>
    </rPh>
    <rPh sb="16" eb="17">
      <t>ガク</t>
    </rPh>
    <rPh sb="18" eb="20">
      <t>ジッシ</t>
    </rPh>
    <rPh sb="20" eb="22">
      <t>ケンスウ</t>
    </rPh>
    <phoneticPr fontId="5"/>
  </si>
  <si>
    <t>-</t>
    <phoneticPr fontId="5"/>
  </si>
  <si>
    <t>-</t>
    <phoneticPr fontId="5"/>
  </si>
  <si>
    <t>-</t>
    <phoneticPr fontId="5"/>
  </si>
  <si>
    <t>事業実施件数
※平成26年度は繰越のため、記載不可　</t>
    <rPh sb="0" eb="2">
      <t>ジギョウ</t>
    </rPh>
    <rPh sb="2" eb="4">
      <t>ジッシ</t>
    </rPh>
    <rPh sb="4" eb="6">
      <t>ケンスウ</t>
    </rPh>
    <phoneticPr fontId="5"/>
  </si>
  <si>
    <t>151百万円÷16件</t>
    <rPh sb="3" eb="4">
      <t>ヒャク</t>
    </rPh>
    <rPh sb="4" eb="6">
      <t>マンエン</t>
    </rPh>
    <rPh sb="9" eb="10">
      <t>ケン</t>
    </rPh>
    <phoneticPr fontId="5"/>
  </si>
  <si>
    <t>百万円/件</t>
    <rPh sb="0" eb="2">
      <t>ヒャクマン</t>
    </rPh>
    <rPh sb="2" eb="3">
      <t>エン</t>
    </rPh>
    <rPh sb="4" eb="5">
      <t>ケン</t>
    </rPh>
    <phoneticPr fontId="5"/>
  </si>
  <si>
    <t>1,640百万円÷15件</t>
    <rPh sb="5" eb="6">
      <t>ヒャク</t>
    </rPh>
    <rPh sb="6" eb="8">
      <t>マンエン</t>
    </rPh>
    <rPh sb="11" eb="12">
      <t>ケン</t>
    </rPh>
    <phoneticPr fontId="5"/>
  </si>
  <si>
    <t>1,901百万円÷1件</t>
    <rPh sb="5" eb="6">
      <t>ヒャク</t>
    </rPh>
    <rPh sb="6" eb="8">
      <t>マンエン</t>
    </rPh>
    <rPh sb="10" eb="11">
      <t>ケン</t>
    </rPh>
    <phoneticPr fontId="5"/>
  </si>
  <si>
    <t>交付決定時及び支出時に支出経費等を精査することで、補助金の交付に必要な事務に要する経費に限定している。</t>
    <rPh sb="0" eb="2">
      <t>コウフ</t>
    </rPh>
    <rPh sb="2" eb="4">
      <t>ケッテイ</t>
    </rPh>
    <rPh sb="4" eb="5">
      <t>ジ</t>
    </rPh>
    <rPh sb="5" eb="6">
      <t>オヨ</t>
    </rPh>
    <rPh sb="7" eb="9">
      <t>シシュツ</t>
    </rPh>
    <rPh sb="9" eb="10">
      <t>ジ</t>
    </rPh>
    <rPh sb="11" eb="13">
      <t>シシュツ</t>
    </rPh>
    <rPh sb="13" eb="15">
      <t>ケイヒ</t>
    </rPh>
    <rPh sb="15" eb="16">
      <t>トウ</t>
    </rPh>
    <rPh sb="17" eb="19">
      <t>セイサ</t>
    </rPh>
    <phoneticPr fontId="5"/>
  </si>
  <si>
    <t>交付決定時及び支出時に支出経費等を精査することで、事業の実施、管理、運営に要する経費等事業目的に真に必要なものに限定している。</t>
    <rPh sb="42" eb="43">
      <t>トウ</t>
    </rPh>
    <rPh sb="43" eb="45">
      <t>ジギョウ</t>
    </rPh>
    <rPh sb="45" eb="47">
      <t>モクテキ</t>
    </rPh>
    <rPh sb="48" eb="49">
      <t>シン</t>
    </rPh>
    <rPh sb="50" eb="52">
      <t>ヒツヨウ</t>
    </rPh>
    <phoneticPr fontId="5"/>
  </si>
  <si>
    <t>平成27年度に繰越しているため。</t>
    <rPh sb="0" eb="2">
      <t>ヘイセイ</t>
    </rPh>
    <phoneticPr fontId="5"/>
  </si>
  <si>
    <t>再エネの導入や省エネの強化等を含む離島の低炭素地域づくりに向けた事業化計画策定や実現可能性調査（FS調査）の実施を支援する。（補助率：定額）また、離島の特性を踏まえた先導的な再エネの導入、民生・需要の省エネの強化等の低炭素地域づくりを推進するために必要な設備の導入等を補助する。（補助率：2/3）さらに、離島において短周期・長周期の両方の特性に対応する複数の蓄電池を一体的に導入し、効率的管理・制御による再エネの最大限の導入と蓄電池容量の削減による経済性の向上を実現する技術実証を行う。（補助率：3/4）</t>
    <rPh sb="152" eb="154">
      <t>リトウ</t>
    </rPh>
    <rPh sb="158" eb="161">
      <t>タンシュウキ</t>
    </rPh>
    <rPh sb="162" eb="165">
      <t>チョウシュウキ</t>
    </rPh>
    <rPh sb="166" eb="168">
      <t>リョウホウ</t>
    </rPh>
    <rPh sb="169" eb="171">
      <t>トクセイ</t>
    </rPh>
    <rPh sb="172" eb="174">
      <t>タイオウ</t>
    </rPh>
    <rPh sb="206" eb="209">
      <t>サイダイゲン</t>
    </rPh>
    <rPh sb="210" eb="212">
      <t>ドウニュウ</t>
    </rPh>
    <rPh sb="213" eb="216">
      <t>チクデンチ</t>
    </rPh>
    <rPh sb="216" eb="218">
      <t>ヨウリョウ</t>
    </rPh>
    <rPh sb="219" eb="221">
      <t>サクゲン</t>
    </rPh>
    <rPh sb="224" eb="227">
      <t>ケイザイセイ</t>
    </rPh>
    <rPh sb="228" eb="230">
      <t>コウジョウ</t>
    </rPh>
    <rPh sb="231" eb="233">
      <t>ジツゲン</t>
    </rPh>
    <rPh sb="235" eb="237">
      <t>ギジュツ</t>
    </rPh>
    <rPh sb="237" eb="239">
      <t>ジッショウ</t>
    </rPh>
    <rPh sb="240" eb="241">
      <t>オコナ</t>
    </rPh>
    <rPh sb="244" eb="247">
      <t>ホジョリツ</t>
    </rPh>
    <phoneticPr fontId="5"/>
  </si>
  <si>
    <t>-</t>
    <phoneticPr fontId="5"/>
  </si>
  <si>
    <t>本土と系統連系されていない離島はCO2排出量が多く、高コストのディーゼル発電等に依存しているため、離島における先導的な再エネの導入や省エネの強化等低炭素地域づくりを進めるとともに、早期に再エネの導入可能量を拡大するため、離島の特性に対応する新たな蓄電池の活用方法を確立し、CO2排出削減のみならず、社会コストの低減、エネルギーの安定供給、地域活性化や防災性の強化等を実現する。</t>
    <rPh sb="0" eb="2">
      <t>ホンド</t>
    </rPh>
    <rPh sb="3" eb="5">
      <t>ケイトウ</t>
    </rPh>
    <rPh sb="5" eb="7">
      <t>レンケイ</t>
    </rPh>
    <rPh sb="13" eb="15">
      <t>リトウ</t>
    </rPh>
    <rPh sb="19" eb="22">
      <t>ハイシュツリョウ</t>
    </rPh>
    <rPh sb="23" eb="24">
      <t>オオ</t>
    </rPh>
    <rPh sb="26" eb="27">
      <t>コウ</t>
    </rPh>
    <rPh sb="36" eb="38">
      <t>ハツデン</t>
    </rPh>
    <rPh sb="38" eb="39">
      <t>トウ</t>
    </rPh>
    <rPh sb="40" eb="42">
      <t>イゾン</t>
    </rPh>
    <rPh sb="113" eb="115">
      <t>トクセイ</t>
    </rPh>
    <rPh sb="116" eb="118">
      <t>タイオウ</t>
    </rPh>
    <phoneticPr fontId="5"/>
  </si>
  <si>
    <t>平成27年度に繰越しているため、平成27年度事業終了時に確認を行う。</t>
    <rPh sb="0" eb="2">
      <t>ヘイセイ</t>
    </rPh>
    <rPh sb="4" eb="6">
      <t>ネンド</t>
    </rPh>
    <rPh sb="7" eb="9">
      <t>クリコシ</t>
    </rPh>
    <rPh sb="16" eb="18">
      <t>ヘイセイ</t>
    </rPh>
    <rPh sb="20" eb="22">
      <t>ネンド</t>
    </rPh>
    <rPh sb="22" eb="24">
      <t>ジギョウ</t>
    </rPh>
    <rPh sb="24" eb="26">
      <t>シュウリョウ</t>
    </rPh>
    <rPh sb="26" eb="27">
      <t>ジ</t>
    </rPh>
    <rPh sb="28" eb="30">
      <t>カクニン</t>
    </rPh>
    <rPh sb="31" eb="32">
      <t>オコナ</t>
    </rPh>
    <phoneticPr fontId="5"/>
  </si>
  <si>
    <t>-</t>
    <phoneticPr fontId="5"/>
  </si>
  <si>
    <t>交付決定時に必要経費の精査を行い、費目を限定するとともに、事業の効率化を図り経費削減に努めたため。</t>
    <rPh sb="0" eb="2">
      <t>コウフ</t>
    </rPh>
    <rPh sb="2" eb="4">
      <t>ケッテイ</t>
    </rPh>
    <rPh sb="4" eb="5">
      <t>ジ</t>
    </rPh>
    <rPh sb="6" eb="8">
      <t>ヒツヨウ</t>
    </rPh>
    <rPh sb="8" eb="10">
      <t>ケイヒ</t>
    </rPh>
    <rPh sb="11" eb="13">
      <t>セイサ</t>
    </rPh>
    <rPh sb="14" eb="15">
      <t>オコナ</t>
    </rPh>
    <rPh sb="17" eb="19">
      <t>ヒモク</t>
    </rPh>
    <rPh sb="20" eb="22">
      <t>ゲンテイ</t>
    </rPh>
    <rPh sb="29" eb="31">
      <t>ジギョウ</t>
    </rPh>
    <rPh sb="32" eb="35">
      <t>コウリツカ</t>
    </rPh>
    <rPh sb="36" eb="37">
      <t>ハカ</t>
    </rPh>
    <rPh sb="38" eb="40">
      <t>ケイヒ</t>
    </rPh>
    <rPh sb="40" eb="42">
      <t>サクゲン</t>
    </rPh>
    <rPh sb="43" eb="4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</si>
</sst>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135467</xdr:colOff>
      <xdr:row>154</xdr:row>
      <xdr:rowOff>303898</xdr:rowOff>
    </xdr:from>
    <xdr:to>
      <xdr:col>27</xdr:col>
      <xdr:colOff>58212</xdr:colOff>
      <xdr:row>157</xdr:row>
      <xdr:rowOff>190501</xdr:rowOff>
    </xdr:to>
    <xdr:sp macro="" textlink="">
      <xdr:nvSpPr>
        <xdr:cNvPr id="23" name="大かっこ 22"/>
        <xdr:cNvSpPr/>
      </xdr:nvSpPr>
      <xdr:spPr bwMode="auto">
        <a:xfrm>
          <a:off x="2935817" y="42213898"/>
          <a:ext cx="2523070" cy="943878"/>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・間接補助事業者の公募、選定、補助金交付事務等を行う。</a:t>
          </a:r>
          <a:endParaRPr kumimoji="1" lang="en-US" altLang="ja-JP" sz="1100"/>
        </a:p>
      </xdr:txBody>
    </xdr:sp>
    <xdr:clientData/>
  </xdr:twoCellAnchor>
  <xdr:twoCellAnchor>
    <xdr:from>
      <xdr:col>19</xdr:col>
      <xdr:colOff>57150</xdr:colOff>
      <xdr:row>144</xdr:row>
      <xdr:rowOff>133350</xdr:rowOff>
    </xdr:from>
    <xdr:to>
      <xdr:col>40</xdr:col>
      <xdr:colOff>190500</xdr:colOff>
      <xdr:row>146</xdr:row>
      <xdr:rowOff>238125</xdr:rowOff>
    </xdr:to>
    <xdr:sp macro="" textlink="">
      <xdr:nvSpPr>
        <xdr:cNvPr id="25" name="正方形/長方形 24"/>
        <xdr:cNvSpPr/>
      </xdr:nvSpPr>
      <xdr:spPr bwMode="auto">
        <a:xfrm>
          <a:off x="3857625" y="38519100"/>
          <a:ext cx="4333875" cy="809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19050</xdr:colOff>
      <xdr:row>164</xdr:row>
      <xdr:rowOff>57151</xdr:rowOff>
    </xdr:from>
    <xdr:to>
      <xdr:col>34</xdr:col>
      <xdr:colOff>57150</xdr:colOff>
      <xdr:row>171</xdr:row>
      <xdr:rowOff>161926</xdr:rowOff>
    </xdr:to>
    <xdr:grpSp>
      <xdr:nvGrpSpPr>
        <xdr:cNvPr id="26" name="グループ化 1"/>
        <xdr:cNvGrpSpPr>
          <a:grpSpLocks/>
        </xdr:cNvGrpSpPr>
      </xdr:nvGrpSpPr>
      <xdr:grpSpPr bwMode="auto">
        <a:xfrm>
          <a:off x="1619250" y="46329601"/>
          <a:ext cx="5238750" cy="2571750"/>
          <a:chOff x="1809750" y="34481860"/>
          <a:chExt cx="4991688" cy="2572842"/>
        </a:xfrm>
      </xdr:grpSpPr>
      <xdr:sp macro="" textlink="">
        <xdr:nvSpPr>
          <xdr:cNvPr id="27" name="フレーム 26"/>
          <xdr:cNvSpPr/>
        </xdr:nvSpPr>
        <xdr:spPr bwMode="auto">
          <a:xfrm>
            <a:off x="4968127" y="34481860"/>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28" name="正方形/長方形 27"/>
          <xdr:cNvSpPr/>
        </xdr:nvSpPr>
        <xdr:spPr bwMode="auto">
          <a:xfrm>
            <a:off x="4432655" y="34777260"/>
            <a:ext cx="2350631" cy="7623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latin typeface="+mj-ea"/>
                <a:ea typeface="+mj-ea"/>
              </a:rPr>
              <a:t>　間接補助事業者</a:t>
            </a:r>
            <a:r>
              <a:rPr kumimoji="1" lang="ja-JP" altLang="en-US" sz="1100">
                <a:solidFill>
                  <a:sysClr val="windowText" lastClr="000000"/>
                </a:solidFill>
              </a:rPr>
              <a:t>（地方公共団体・民間団体等）</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繰越のため平成２７年度実施</a:t>
            </a:r>
          </a:p>
        </xdr:txBody>
      </xdr:sp>
      <xdr:sp macro="" textlink="">
        <xdr:nvSpPr>
          <xdr:cNvPr id="29" name="大かっこ 28"/>
          <xdr:cNvSpPr/>
        </xdr:nvSpPr>
        <xdr:spPr bwMode="auto">
          <a:xfrm>
            <a:off x="4414504" y="35549113"/>
            <a:ext cx="2386934" cy="142935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・離島の特性を踏まえた先導的な再エネの導入、省エネの強化等の低炭素地域づくりを推進するために必要な設備の導入等を補助する。</a:t>
            </a:r>
          </a:p>
        </xdr:txBody>
      </xdr:sp>
      <xdr:sp macro="" textlink="">
        <xdr:nvSpPr>
          <xdr:cNvPr id="37" name="フレーム 36"/>
          <xdr:cNvSpPr/>
        </xdr:nvSpPr>
        <xdr:spPr bwMode="auto">
          <a:xfrm>
            <a:off x="2345222" y="34500918"/>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38" name="正方形/長方形 37"/>
          <xdr:cNvSpPr/>
        </xdr:nvSpPr>
        <xdr:spPr bwMode="auto">
          <a:xfrm>
            <a:off x="1809750" y="34777260"/>
            <a:ext cx="2350631" cy="7623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100">
                <a:solidFill>
                  <a:sysClr val="windowText" lastClr="000000"/>
                </a:solidFill>
              </a:rPr>
              <a:t>　間接補助事業者（</a:t>
            </a:r>
            <a:r>
              <a:rPr lang="ja-JP" altLang="ja-JP" sz="1100">
                <a:solidFill>
                  <a:sysClr val="windowText" lastClr="000000"/>
                </a:solidFill>
                <a:effectLst/>
                <a:latin typeface="+mn-lt"/>
                <a:ea typeface="+mn-ea"/>
                <a:cs typeface="+mn-cs"/>
              </a:rPr>
              <a:t>地方公共団体、民間団体等</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繰越のため平成２７年度実施</a:t>
            </a:r>
          </a:p>
        </xdr:txBody>
      </xdr:sp>
      <xdr:sp macro="" textlink="">
        <xdr:nvSpPr>
          <xdr:cNvPr id="39" name="大かっこ 38"/>
          <xdr:cNvSpPr/>
        </xdr:nvSpPr>
        <xdr:spPr bwMode="auto">
          <a:xfrm>
            <a:off x="1809750" y="35549113"/>
            <a:ext cx="2377859" cy="150558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・離島の低炭素地域づくり事業化計画策定事業　再エネの導入や省エネの強化等を含む離島の低炭素地域づくりに向けた事業化計画策定や実現可能性調査（</a:t>
            </a:r>
            <a:r>
              <a:rPr kumimoji="1" lang="en-US" altLang="ja-JP" sz="1100"/>
              <a:t>FS</a:t>
            </a:r>
            <a:r>
              <a:rPr kumimoji="1" lang="ja-JP" altLang="en-US" sz="1100"/>
              <a:t>調査）の実施を支援する。</a:t>
            </a:r>
          </a:p>
        </xdr:txBody>
      </xdr:sp>
    </xdr:grpSp>
    <xdr:clientData/>
  </xdr:twoCellAnchor>
  <xdr:twoCellAnchor>
    <xdr:from>
      <xdr:col>32</xdr:col>
      <xdr:colOff>114300</xdr:colOff>
      <xdr:row>151</xdr:row>
      <xdr:rowOff>304798</xdr:rowOff>
    </xdr:from>
    <xdr:to>
      <xdr:col>45</xdr:col>
      <xdr:colOff>47625</xdr:colOff>
      <xdr:row>159</xdr:row>
      <xdr:rowOff>190501</xdr:rowOff>
    </xdr:to>
    <xdr:grpSp>
      <xdr:nvGrpSpPr>
        <xdr:cNvPr id="40" name="グループ化 2"/>
        <xdr:cNvGrpSpPr>
          <a:grpSpLocks/>
        </xdr:cNvGrpSpPr>
      </xdr:nvGrpSpPr>
      <xdr:grpSpPr bwMode="auto">
        <a:xfrm>
          <a:off x="6515100" y="41995723"/>
          <a:ext cx="2533650" cy="2705103"/>
          <a:chOff x="6985000" y="34495620"/>
          <a:chExt cx="2409825" cy="2700952"/>
        </a:xfrm>
      </xdr:grpSpPr>
      <xdr:sp macro="" textlink="">
        <xdr:nvSpPr>
          <xdr:cNvPr id="41" name="フレーム 40"/>
          <xdr:cNvSpPr/>
        </xdr:nvSpPr>
        <xdr:spPr bwMode="auto">
          <a:xfrm>
            <a:off x="7564808" y="34495620"/>
            <a:ext cx="1349864" cy="294822"/>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42" name="正方形/長方形 41"/>
          <xdr:cNvSpPr/>
        </xdr:nvSpPr>
        <xdr:spPr bwMode="auto">
          <a:xfrm>
            <a:off x="7030297" y="34771421"/>
            <a:ext cx="2337349" cy="7608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100">
                <a:solidFill>
                  <a:sysClr val="windowText" lastClr="000000"/>
                </a:solidFill>
              </a:rPr>
              <a:t>事業実施者（民間団体等）</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繰越のため平成２７年度実施</a:t>
            </a:r>
            <a:endParaRPr kumimoji="1" lang="en-US" altLang="ja-JP" sz="1100">
              <a:solidFill>
                <a:sysClr val="windowText" lastClr="000000"/>
              </a:solidFill>
            </a:endParaRPr>
          </a:p>
        </xdr:txBody>
      </xdr:sp>
      <xdr:sp macro="" textlink="">
        <xdr:nvSpPr>
          <xdr:cNvPr id="43" name="大かっこ 42"/>
          <xdr:cNvSpPr/>
        </xdr:nvSpPr>
        <xdr:spPr bwMode="auto">
          <a:xfrm>
            <a:off x="6985000" y="35551273"/>
            <a:ext cx="2409825" cy="164529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・新しい蓄電池の活用方法を確立し、全体としての蓄電池容量の削減と、効率的な管理・制御により、離島の再生可能エネルギーの導入量の最大化と経済性の向上を同時に実現する事業を行う。</a:t>
            </a:r>
            <a:endParaRPr kumimoji="1" lang="en-US" altLang="ja-JP" sz="1100"/>
          </a:p>
        </xdr:txBody>
      </xdr:sp>
    </xdr:grpSp>
    <xdr:clientData/>
  </xdr:twoCellAnchor>
  <xdr:twoCellAnchor>
    <xdr:from>
      <xdr:col>21</xdr:col>
      <xdr:colOff>28575</xdr:colOff>
      <xdr:row>146</xdr:row>
      <xdr:rowOff>228601</xdr:rowOff>
    </xdr:from>
    <xdr:to>
      <xdr:col>39</xdr:col>
      <xdr:colOff>28575</xdr:colOff>
      <xdr:row>152</xdr:row>
      <xdr:rowOff>19051</xdr:rowOff>
    </xdr:to>
    <xdr:grpSp>
      <xdr:nvGrpSpPr>
        <xdr:cNvPr id="44" name="グループ化 16"/>
        <xdr:cNvGrpSpPr>
          <a:grpSpLocks/>
        </xdr:cNvGrpSpPr>
      </xdr:nvGrpSpPr>
      <xdr:grpSpPr bwMode="auto">
        <a:xfrm>
          <a:off x="4229100" y="40157401"/>
          <a:ext cx="3600450" cy="1905000"/>
          <a:chOff x="3820585" y="33835974"/>
          <a:chExt cx="3429001" cy="1910761"/>
        </a:xfrm>
      </xdr:grpSpPr>
      <xdr:cxnSp macro="">
        <xdr:nvCxnSpPr>
          <xdr:cNvPr id="45" name="直線矢印コネクタ 44"/>
          <xdr:cNvCxnSpPr/>
        </xdr:nvCxnSpPr>
        <xdr:spPr bwMode="auto">
          <a:xfrm flipH="1">
            <a:off x="3820585" y="34705370"/>
            <a:ext cx="9071" cy="1041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bwMode="auto">
          <a:xfrm flipH="1">
            <a:off x="7249586" y="34695816"/>
            <a:ext cx="0" cy="1041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bwMode="auto">
          <a:xfrm>
            <a:off x="3820585" y="34705370"/>
            <a:ext cx="3419930"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5526014" y="33835974"/>
            <a:ext cx="0" cy="869396"/>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128841</xdr:colOff>
      <xdr:row>151</xdr:row>
      <xdr:rowOff>307372</xdr:rowOff>
    </xdr:from>
    <xdr:to>
      <xdr:col>24</xdr:col>
      <xdr:colOff>150695</xdr:colOff>
      <xdr:row>152</xdr:row>
      <xdr:rowOff>252254</xdr:rowOff>
    </xdr:to>
    <xdr:sp macro="" textlink="">
      <xdr:nvSpPr>
        <xdr:cNvPr id="49" name="フレーム 48"/>
        <xdr:cNvSpPr/>
      </xdr:nvSpPr>
      <xdr:spPr bwMode="auto">
        <a:xfrm>
          <a:off x="3529266" y="41160097"/>
          <a:ext cx="1422029" cy="297307"/>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clientData/>
  </xdr:twoCellAnchor>
  <xdr:twoCellAnchor>
    <xdr:from>
      <xdr:col>14</xdr:col>
      <xdr:colOff>167503</xdr:colOff>
      <xdr:row>152</xdr:row>
      <xdr:rowOff>233073</xdr:rowOff>
    </xdr:from>
    <xdr:to>
      <xdr:col>27</xdr:col>
      <xdr:colOff>35274</xdr:colOff>
      <xdr:row>154</xdr:row>
      <xdr:rowOff>289862</xdr:rowOff>
    </xdr:to>
    <xdr:sp macro="" textlink="">
      <xdr:nvSpPr>
        <xdr:cNvPr id="50" name="正方形/長方形 49"/>
        <xdr:cNvSpPr/>
      </xdr:nvSpPr>
      <xdr:spPr bwMode="auto">
        <a:xfrm>
          <a:off x="2967853" y="41438223"/>
          <a:ext cx="2468096" cy="76163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補助事業者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rPr>
            <a:t>206</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（概算払として交付）</a:t>
          </a:r>
        </a:p>
      </xdr:txBody>
    </xdr:sp>
    <xdr:clientData/>
  </xdr:twoCellAnchor>
  <xdr:twoCellAnchor>
    <xdr:from>
      <xdr:col>14</xdr:col>
      <xdr:colOff>55056</xdr:colOff>
      <xdr:row>161</xdr:row>
      <xdr:rowOff>125929</xdr:rowOff>
    </xdr:from>
    <xdr:to>
      <xdr:col>14</xdr:col>
      <xdr:colOff>55961</xdr:colOff>
      <xdr:row>164</xdr:row>
      <xdr:rowOff>116887</xdr:rowOff>
    </xdr:to>
    <xdr:cxnSp macro="">
      <xdr:nvCxnSpPr>
        <xdr:cNvPr id="52" name="直線矢印コネクタ 51"/>
        <xdr:cNvCxnSpPr/>
      </xdr:nvCxnSpPr>
      <xdr:spPr bwMode="auto">
        <a:xfrm flipH="1">
          <a:off x="2855406" y="44502904"/>
          <a:ext cx="905" cy="1048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60564</xdr:colOff>
      <xdr:row>161</xdr:row>
      <xdr:rowOff>131126</xdr:rowOff>
    </xdr:from>
    <xdr:to>
      <xdr:col>28</xdr:col>
      <xdr:colOff>61387</xdr:colOff>
      <xdr:row>164</xdr:row>
      <xdr:rowOff>122084</xdr:rowOff>
    </xdr:to>
    <xdr:cxnSp macro="">
      <xdr:nvCxnSpPr>
        <xdr:cNvPr id="53" name="直線矢印コネクタ 52"/>
        <xdr:cNvCxnSpPr/>
      </xdr:nvCxnSpPr>
      <xdr:spPr bwMode="auto">
        <a:xfrm flipH="1">
          <a:off x="5661264" y="44508101"/>
          <a:ext cx="823" cy="1048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61374</xdr:colOff>
      <xdr:row>161</xdr:row>
      <xdr:rowOff>125928</xdr:rowOff>
    </xdr:from>
    <xdr:to>
      <xdr:col>28</xdr:col>
      <xdr:colOff>58374</xdr:colOff>
      <xdr:row>161</xdr:row>
      <xdr:rowOff>125928</xdr:rowOff>
    </xdr:to>
    <xdr:cxnSp macro="">
      <xdr:nvCxnSpPr>
        <xdr:cNvPr id="54" name="直線矢印コネクタ 53"/>
        <xdr:cNvCxnSpPr/>
      </xdr:nvCxnSpPr>
      <xdr:spPr bwMode="auto">
        <a:xfrm>
          <a:off x="2861724" y="44502903"/>
          <a:ext cx="2797350"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28571</xdr:colOff>
      <xdr:row>157</xdr:row>
      <xdr:rowOff>86785</xdr:rowOff>
    </xdr:from>
    <xdr:to>
      <xdr:col>21</xdr:col>
      <xdr:colOff>29635</xdr:colOff>
      <xdr:row>161</xdr:row>
      <xdr:rowOff>117085</xdr:rowOff>
    </xdr:to>
    <xdr:cxnSp macro="">
      <xdr:nvCxnSpPr>
        <xdr:cNvPr id="55" name="直線コネクタ 54"/>
        <xdr:cNvCxnSpPr/>
      </xdr:nvCxnSpPr>
      <xdr:spPr>
        <a:xfrm>
          <a:off x="4229096" y="43054060"/>
          <a:ext cx="1064" cy="144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showGridLines="0" tabSelected="1" view="pageBreakPreview" zoomScaleNormal="100" zoomScaleSheetLayoutView="100" zoomScalePageLayoutView="85" workbookViewId="0">
      <selection activeCell="AY191" sqref="A191:XFD2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6" t="s">
        <v>461</v>
      </c>
      <c r="AR2" s="106"/>
      <c r="AS2" s="68" t="str">
        <f>IF(OR(AQ2="　", AQ2=""), "", "-")</f>
        <v/>
      </c>
      <c r="AT2" s="107">
        <v>56</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c r="A4" s="520" t="s">
        <v>30</v>
      </c>
      <c r="B4" s="521"/>
      <c r="C4" s="521"/>
      <c r="D4" s="521"/>
      <c r="E4" s="521"/>
      <c r="F4" s="521"/>
      <c r="G4" s="494" t="s">
        <v>468</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469</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7" t="s">
        <v>97</v>
      </c>
      <c r="H5" s="328"/>
      <c r="I5" s="328"/>
      <c r="J5" s="328"/>
      <c r="K5" s="328"/>
      <c r="L5" s="328"/>
      <c r="M5" s="329" t="s">
        <v>92</v>
      </c>
      <c r="N5" s="330"/>
      <c r="O5" s="330"/>
      <c r="P5" s="330"/>
      <c r="Q5" s="330"/>
      <c r="R5" s="331"/>
      <c r="S5" s="332" t="s">
        <v>103</v>
      </c>
      <c r="T5" s="328"/>
      <c r="U5" s="328"/>
      <c r="V5" s="328"/>
      <c r="W5" s="328"/>
      <c r="X5" s="333"/>
      <c r="Y5" s="511" t="s">
        <v>3</v>
      </c>
      <c r="Z5" s="512"/>
      <c r="AA5" s="512"/>
      <c r="AB5" s="512"/>
      <c r="AC5" s="512"/>
      <c r="AD5" s="513"/>
      <c r="AE5" s="514" t="s">
        <v>470</v>
      </c>
      <c r="AF5" s="515"/>
      <c r="AG5" s="515"/>
      <c r="AH5" s="515"/>
      <c r="AI5" s="515"/>
      <c r="AJ5" s="515"/>
      <c r="AK5" s="515"/>
      <c r="AL5" s="515"/>
      <c r="AM5" s="515"/>
      <c r="AN5" s="515"/>
      <c r="AO5" s="515"/>
      <c r="AP5" s="516"/>
      <c r="AQ5" s="517" t="s">
        <v>471</v>
      </c>
      <c r="AR5" s="518"/>
      <c r="AS5" s="518"/>
      <c r="AT5" s="518"/>
      <c r="AU5" s="518"/>
      <c r="AV5" s="518"/>
      <c r="AW5" s="518"/>
      <c r="AX5" s="519"/>
    </row>
    <row r="6" spans="1:50" ht="39" customHeight="1">
      <c r="A6" s="522" t="s">
        <v>4</v>
      </c>
      <c r="B6" s="523"/>
      <c r="C6" s="523"/>
      <c r="D6" s="523"/>
      <c r="E6" s="523"/>
      <c r="F6" s="523"/>
      <c r="G6" s="524" t="str">
        <f>入力規則等!F39</f>
        <v>エネルギー対策特別会計エネルギー需給勘定</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472</v>
      </c>
      <c r="AF6" s="529"/>
      <c r="AG6" s="529"/>
      <c r="AH6" s="529"/>
      <c r="AI6" s="529"/>
      <c r="AJ6" s="529"/>
      <c r="AK6" s="529"/>
      <c r="AL6" s="529"/>
      <c r="AM6" s="529"/>
      <c r="AN6" s="529"/>
      <c r="AO6" s="529"/>
      <c r="AP6" s="529"/>
      <c r="AQ6" s="124"/>
      <c r="AR6" s="124"/>
      <c r="AS6" s="124"/>
      <c r="AT6" s="124"/>
      <c r="AU6" s="124"/>
      <c r="AV6" s="124"/>
      <c r="AW6" s="124"/>
      <c r="AX6" s="530"/>
    </row>
    <row r="7" spans="1:50" ht="63" customHeight="1">
      <c r="A7" s="450" t="s">
        <v>25</v>
      </c>
      <c r="B7" s="451"/>
      <c r="C7" s="451"/>
      <c r="D7" s="451"/>
      <c r="E7" s="451"/>
      <c r="F7" s="451"/>
      <c r="G7" s="452" t="s">
        <v>473</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474</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7" t="s">
        <v>308</v>
      </c>
      <c r="B8" s="358"/>
      <c r="C8" s="358"/>
      <c r="D8" s="358"/>
      <c r="E8" s="358"/>
      <c r="F8" s="359"/>
      <c r="G8" s="354" t="str">
        <f>入力規則等!A26</f>
        <v>地球温暖化対策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532</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530</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476</v>
      </c>
      <c r="Q13" s="72"/>
      <c r="R13" s="72"/>
      <c r="S13" s="72"/>
      <c r="T13" s="72"/>
      <c r="U13" s="72"/>
      <c r="V13" s="73"/>
      <c r="W13" s="71" t="s">
        <v>476</v>
      </c>
      <c r="X13" s="72"/>
      <c r="Y13" s="72"/>
      <c r="Z13" s="72"/>
      <c r="AA13" s="72"/>
      <c r="AB13" s="72"/>
      <c r="AC13" s="73"/>
      <c r="AD13" s="71">
        <v>2800</v>
      </c>
      <c r="AE13" s="72"/>
      <c r="AF13" s="72"/>
      <c r="AG13" s="72"/>
      <c r="AH13" s="72"/>
      <c r="AI13" s="72"/>
      <c r="AJ13" s="73"/>
      <c r="AK13" s="71">
        <v>1352</v>
      </c>
      <c r="AL13" s="72"/>
      <c r="AM13" s="72"/>
      <c r="AN13" s="72"/>
      <c r="AO13" s="72"/>
      <c r="AP13" s="72"/>
      <c r="AQ13" s="73"/>
      <c r="AR13" s="666"/>
      <c r="AS13" s="667"/>
      <c r="AT13" s="667"/>
      <c r="AU13" s="667"/>
      <c r="AV13" s="667"/>
      <c r="AW13" s="667"/>
      <c r="AX13" s="668"/>
    </row>
    <row r="14" spans="1:50" ht="21" customHeight="1">
      <c r="A14" s="465"/>
      <c r="B14" s="466"/>
      <c r="C14" s="466"/>
      <c r="D14" s="466"/>
      <c r="E14" s="466"/>
      <c r="F14" s="467"/>
      <c r="G14" s="478"/>
      <c r="H14" s="479"/>
      <c r="I14" s="345" t="s">
        <v>9</v>
      </c>
      <c r="J14" s="473"/>
      <c r="K14" s="473"/>
      <c r="L14" s="473"/>
      <c r="M14" s="473"/>
      <c r="N14" s="473"/>
      <c r="O14" s="474"/>
      <c r="P14" s="71" t="s">
        <v>476</v>
      </c>
      <c r="Q14" s="72"/>
      <c r="R14" s="72"/>
      <c r="S14" s="72"/>
      <c r="T14" s="72"/>
      <c r="U14" s="72"/>
      <c r="V14" s="73"/>
      <c r="W14" s="71" t="s">
        <v>476</v>
      </c>
      <c r="X14" s="72"/>
      <c r="Y14" s="72"/>
      <c r="Z14" s="72"/>
      <c r="AA14" s="72"/>
      <c r="AB14" s="72"/>
      <c r="AC14" s="73"/>
      <c r="AD14" s="71" t="s">
        <v>511</v>
      </c>
      <c r="AE14" s="72"/>
      <c r="AF14" s="72"/>
      <c r="AG14" s="72"/>
      <c r="AH14" s="72"/>
      <c r="AI14" s="72"/>
      <c r="AJ14" s="73"/>
      <c r="AK14" s="71" t="s">
        <v>474</v>
      </c>
      <c r="AL14" s="72"/>
      <c r="AM14" s="72"/>
      <c r="AN14" s="72"/>
      <c r="AO14" s="72"/>
      <c r="AP14" s="72"/>
      <c r="AQ14" s="73"/>
      <c r="AR14" s="664"/>
      <c r="AS14" s="664"/>
      <c r="AT14" s="664"/>
      <c r="AU14" s="664"/>
      <c r="AV14" s="664"/>
      <c r="AW14" s="664"/>
      <c r="AX14" s="665"/>
    </row>
    <row r="15" spans="1:50" ht="21" customHeight="1">
      <c r="A15" s="465"/>
      <c r="B15" s="466"/>
      <c r="C15" s="466"/>
      <c r="D15" s="466"/>
      <c r="E15" s="466"/>
      <c r="F15" s="467"/>
      <c r="G15" s="478"/>
      <c r="H15" s="479"/>
      <c r="I15" s="345" t="s">
        <v>62</v>
      </c>
      <c r="J15" s="346"/>
      <c r="K15" s="346"/>
      <c r="L15" s="346"/>
      <c r="M15" s="346"/>
      <c r="N15" s="346"/>
      <c r="O15" s="347"/>
      <c r="P15" s="71" t="s">
        <v>476</v>
      </c>
      <c r="Q15" s="72"/>
      <c r="R15" s="72"/>
      <c r="S15" s="72"/>
      <c r="T15" s="72"/>
      <c r="U15" s="72"/>
      <c r="V15" s="73"/>
      <c r="W15" s="71" t="s">
        <v>476</v>
      </c>
      <c r="X15" s="72"/>
      <c r="Y15" s="72"/>
      <c r="Z15" s="72"/>
      <c r="AA15" s="72"/>
      <c r="AB15" s="72"/>
      <c r="AC15" s="73"/>
      <c r="AD15" s="71" t="s">
        <v>512</v>
      </c>
      <c r="AE15" s="72"/>
      <c r="AF15" s="72"/>
      <c r="AG15" s="72"/>
      <c r="AH15" s="72"/>
      <c r="AI15" s="72"/>
      <c r="AJ15" s="73"/>
      <c r="AK15" s="71">
        <v>2347</v>
      </c>
      <c r="AL15" s="72"/>
      <c r="AM15" s="72"/>
      <c r="AN15" s="72"/>
      <c r="AO15" s="72"/>
      <c r="AP15" s="72"/>
      <c r="AQ15" s="73"/>
      <c r="AR15" s="71" t="s">
        <v>512</v>
      </c>
      <c r="AS15" s="72"/>
      <c r="AT15" s="72"/>
      <c r="AU15" s="72"/>
      <c r="AV15" s="72"/>
      <c r="AW15" s="72"/>
      <c r="AX15" s="663"/>
    </row>
    <row r="16" spans="1:50" ht="21" customHeight="1">
      <c r="A16" s="465"/>
      <c r="B16" s="466"/>
      <c r="C16" s="466"/>
      <c r="D16" s="466"/>
      <c r="E16" s="466"/>
      <c r="F16" s="467"/>
      <c r="G16" s="478"/>
      <c r="H16" s="479"/>
      <c r="I16" s="345" t="s">
        <v>63</v>
      </c>
      <c r="J16" s="346"/>
      <c r="K16" s="346"/>
      <c r="L16" s="346"/>
      <c r="M16" s="346"/>
      <c r="N16" s="346"/>
      <c r="O16" s="347"/>
      <c r="P16" s="71" t="s">
        <v>476</v>
      </c>
      <c r="Q16" s="72"/>
      <c r="R16" s="72"/>
      <c r="S16" s="72"/>
      <c r="T16" s="72"/>
      <c r="U16" s="72"/>
      <c r="V16" s="73"/>
      <c r="W16" s="71" t="s">
        <v>476</v>
      </c>
      <c r="X16" s="72"/>
      <c r="Y16" s="72"/>
      <c r="Z16" s="72"/>
      <c r="AA16" s="72"/>
      <c r="AB16" s="72"/>
      <c r="AC16" s="73"/>
      <c r="AD16" s="71">
        <v>-2347</v>
      </c>
      <c r="AE16" s="72"/>
      <c r="AF16" s="72"/>
      <c r="AG16" s="72"/>
      <c r="AH16" s="72"/>
      <c r="AI16" s="72"/>
      <c r="AJ16" s="73"/>
      <c r="AK16" s="71" t="s">
        <v>476</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476</v>
      </c>
      <c r="Q17" s="72"/>
      <c r="R17" s="72"/>
      <c r="S17" s="72"/>
      <c r="T17" s="72"/>
      <c r="U17" s="72"/>
      <c r="V17" s="73"/>
      <c r="W17" s="71" t="s">
        <v>476</v>
      </c>
      <c r="X17" s="72"/>
      <c r="Y17" s="72"/>
      <c r="Z17" s="72"/>
      <c r="AA17" s="72"/>
      <c r="AB17" s="72"/>
      <c r="AC17" s="73"/>
      <c r="AD17" s="71" t="s">
        <v>534</v>
      </c>
      <c r="AE17" s="72"/>
      <c r="AF17" s="72"/>
      <c r="AG17" s="72"/>
      <c r="AH17" s="72"/>
      <c r="AI17" s="72"/>
      <c r="AJ17" s="73"/>
      <c r="AK17" s="71" t="s">
        <v>476</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5">
        <f>SUM(P13:V17)</f>
        <v>0</v>
      </c>
      <c r="Q18" s="316"/>
      <c r="R18" s="316"/>
      <c r="S18" s="316"/>
      <c r="T18" s="316"/>
      <c r="U18" s="316"/>
      <c r="V18" s="317"/>
      <c r="W18" s="315">
        <f>SUM(W13:AC17)</f>
        <v>0</v>
      </c>
      <c r="X18" s="316"/>
      <c r="Y18" s="316"/>
      <c r="Z18" s="316"/>
      <c r="AA18" s="316"/>
      <c r="AB18" s="316"/>
      <c r="AC18" s="317"/>
      <c r="AD18" s="315">
        <f t="shared" ref="AD18" si="0">SUM(AD13:AJ17)</f>
        <v>453</v>
      </c>
      <c r="AE18" s="316"/>
      <c r="AF18" s="316"/>
      <c r="AG18" s="316"/>
      <c r="AH18" s="316"/>
      <c r="AI18" s="316"/>
      <c r="AJ18" s="317"/>
      <c r="AK18" s="315">
        <f t="shared" ref="AK18" si="1">SUM(AK13:AQ17)</f>
        <v>3699</v>
      </c>
      <c r="AL18" s="316"/>
      <c r="AM18" s="316"/>
      <c r="AN18" s="316"/>
      <c r="AO18" s="316"/>
      <c r="AP18" s="316"/>
      <c r="AQ18" s="317"/>
      <c r="AR18" s="315">
        <f t="shared" ref="AR18" si="2">SUM(AR13:AX17)</f>
        <v>0</v>
      </c>
      <c r="AS18" s="316"/>
      <c r="AT18" s="316"/>
      <c r="AU18" s="316"/>
      <c r="AV18" s="316"/>
      <c r="AW18" s="316"/>
      <c r="AX18" s="318"/>
    </row>
    <row r="19" spans="1:50" ht="24.75" customHeight="1">
      <c r="A19" s="465"/>
      <c r="B19" s="466"/>
      <c r="C19" s="466"/>
      <c r="D19" s="466"/>
      <c r="E19" s="466"/>
      <c r="F19" s="467"/>
      <c r="G19" s="312" t="s">
        <v>10</v>
      </c>
      <c r="H19" s="313"/>
      <c r="I19" s="313"/>
      <c r="J19" s="313"/>
      <c r="K19" s="313"/>
      <c r="L19" s="313"/>
      <c r="M19" s="313"/>
      <c r="N19" s="313"/>
      <c r="O19" s="313"/>
      <c r="P19" s="71" t="s">
        <v>477</v>
      </c>
      <c r="Q19" s="72"/>
      <c r="R19" s="72"/>
      <c r="S19" s="72"/>
      <c r="T19" s="72"/>
      <c r="U19" s="72"/>
      <c r="V19" s="73"/>
      <c r="W19" s="71" t="s">
        <v>476</v>
      </c>
      <c r="X19" s="72"/>
      <c r="Y19" s="72"/>
      <c r="Z19" s="72"/>
      <c r="AA19" s="72"/>
      <c r="AB19" s="72"/>
      <c r="AC19" s="73"/>
      <c r="AD19" s="71">
        <v>206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8"/>
      <c r="B20" s="469"/>
      <c r="C20" s="469"/>
      <c r="D20" s="469"/>
      <c r="E20" s="469"/>
      <c r="F20" s="470"/>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0.45474613686534215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42</v>
      </c>
      <c r="AV22" s="110"/>
      <c r="AW22" s="108" t="s">
        <v>360</v>
      </c>
      <c r="AX22" s="109"/>
    </row>
    <row r="23" spans="1:50" ht="22.5" customHeight="1">
      <c r="A23" s="216"/>
      <c r="B23" s="214"/>
      <c r="C23" s="214"/>
      <c r="D23" s="214"/>
      <c r="E23" s="214"/>
      <c r="F23" s="215"/>
      <c r="G23" s="321" t="s">
        <v>499</v>
      </c>
      <c r="H23" s="288"/>
      <c r="I23" s="288"/>
      <c r="J23" s="288"/>
      <c r="K23" s="288"/>
      <c r="L23" s="288"/>
      <c r="M23" s="288"/>
      <c r="N23" s="288"/>
      <c r="O23" s="289"/>
      <c r="P23" s="254" t="s">
        <v>500</v>
      </c>
      <c r="Q23" s="195"/>
      <c r="R23" s="195"/>
      <c r="S23" s="195"/>
      <c r="T23" s="195"/>
      <c r="U23" s="195"/>
      <c r="V23" s="195"/>
      <c r="W23" s="195"/>
      <c r="X23" s="196"/>
      <c r="Y23" s="293" t="s">
        <v>14</v>
      </c>
      <c r="Z23" s="294"/>
      <c r="AA23" s="295"/>
      <c r="AB23" s="337" t="s">
        <v>16</v>
      </c>
      <c r="AC23" s="338"/>
      <c r="AD23" s="338"/>
      <c r="AE23" s="93" t="s">
        <v>476</v>
      </c>
      <c r="AF23" s="94"/>
      <c r="AG23" s="94"/>
      <c r="AH23" s="94"/>
      <c r="AI23" s="95"/>
      <c r="AJ23" s="93" t="s">
        <v>476</v>
      </c>
      <c r="AK23" s="94"/>
      <c r="AL23" s="94"/>
      <c r="AM23" s="94"/>
      <c r="AN23" s="95"/>
      <c r="AO23" s="93" t="s">
        <v>474</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7" t="s">
        <v>16</v>
      </c>
      <c r="AC24" s="338"/>
      <c r="AD24" s="338"/>
      <c r="AE24" s="93" t="s">
        <v>476</v>
      </c>
      <c r="AF24" s="94"/>
      <c r="AG24" s="94"/>
      <c r="AH24" s="94"/>
      <c r="AI24" s="95"/>
      <c r="AJ24" s="93" t="s">
        <v>476</v>
      </c>
      <c r="AK24" s="94"/>
      <c r="AL24" s="94"/>
      <c r="AM24" s="94"/>
      <c r="AN24" s="95"/>
      <c r="AO24" s="93" t="s">
        <v>476</v>
      </c>
      <c r="AP24" s="94"/>
      <c r="AQ24" s="94"/>
      <c r="AR24" s="94"/>
      <c r="AS24" s="95"/>
      <c r="AT24" s="93">
        <v>20</v>
      </c>
      <c r="AU24" s="94"/>
      <c r="AV24" s="94"/>
      <c r="AW24" s="94"/>
      <c r="AX24" s="96"/>
    </row>
    <row r="25" spans="1:50" ht="22.5" customHeight="1">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363</v>
      </c>
      <c r="AC25" s="264"/>
      <c r="AD25" s="264"/>
      <c r="AE25" s="93" t="s">
        <v>478</v>
      </c>
      <c r="AF25" s="94"/>
      <c r="AG25" s="94"/>
      <c r="AH25" s="94"/>
      <c r="AI25" s="95"/>
      <c r="AJ25" s="93" t="s">
        <v>476</v>
      </c>
      <c r="AK25" s="94"/>
      <c r="AL25" s="94"/>
      <c r="AM25" s="94"/>
      <c r="AN25" s="95"/>
      <c r="AO25" s="93" t="s">
        <v>476</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29</v>
      </c>
      <c r="AV27" s="110"/>
      <c r="AW27" s="108" t="s">
        <v>360</v>
      </c>
      <c r="AX27" s="109"/>
    </row>
    <row r="28" spans="1:50" ht="22.5" customHeight="1">
      <c r="A28" s="216"/>
      <c r="B28" s="214"/>
      <c r="C28" s="214"/>
      <c r="D28" s="214"/>
      <c r="E28" s="214"/>
      <c r="F28" s="215"/>
      <c r="G28" s="321" t="s">
        <v>504</v>
      </c>
      <c r="H28" s="288"/>
      <c r="I28" s="288"/>
      <c r="J28" s="288"/>
      <c r="K28" s="288"/>
      <c r="L28" s="288"/>
      <c r="M28" s="288"/>
      <c r="N28" s="288"/>
      <c r="O28" s="289"/>
      <c r="P28" s="254" t="s">
        <v>501</v>
      </c>
      <c r="Q28" s="195"/>
      <c r="R28" s="195"/>
      <c r="S28" s="195"/>
      <c r="T28" s="195"/>
      <c r="U28" s="195"/>
      <c r="V28" s="195"/>
      <c r="W28" s="195"/>
      <c r="X28" s="196"/>
      <c r="Y28" s="293" t="s">
        <v>14</v>
      </c>
      <c r="Z28" s="294"/>
      <c r="AA28" s="295"/>
      <c r="AB28" s="325" t="s">
        <v>502</v>
      </c>
      <c r="AC28" s="296"/>
      <c r="AD28" s="296"/>
      <c r="AE28" s="93" t="s">
        <v>495</v>
      </c>
      <c r="AF28" s="94"/>
      <c r="AG28" s="94"/>
      <c r="AH28" s="94"/>
      <c r="AI28" s="95"/>
      <c r="AJ28" s="93" t="s">
        <v>496</v>
      </c>
      <c r="AK28" s="94"/>
      <c r="AL28" s="94"/>
      <c r="AM28" s="94"/>
      <c r="AN28" s="95"/>
      <c r="AO28" s="93" t="s">
        <v>496</v>
      </c>
      <c r="AP28" s="94"/>
      <c r="AQ28" s="94"/>
      <c r="AR28" s="94"/>
      <c r="AS28" s="95"/>
      <c r="AT28" s="226"/>
      <c r="AU28" s="226"/>
      <c r="AV28" s="226"/>
      <c r="AW28" s="226"/>
      <c r="AX28" s="227"/>
    </row>
    <row r="29" spans="1:50" ht="22.5"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503</v>
      </c>
      <c r="AC29" s="286"/>
      <c r="AD29" s="286"/>
      <c r="AE29" s="93" t="s">
        <v>496</v>
      </c>
      <c r="AF29" s="94"/>
      <c r="AG29" s="94"/>
      <c r="AH29" s="94"/>
      <c r="AI29" s="95"/>
      <c r="AJ29" s="93" t="s">
        <v>497</v>
      </c>
      <c r="AK29" s="94"/>
      <c r="AL29" s="94"/>
      <c r="AM29" s="94"/>
      <c r="AN29" s="95"/>
      <c r="AO29" s="93" t="s">
        <v>496</v>
      </c>
      <c r="AP29" s="94"/>
      <c r="AQ29" s="94"/>
      <c r="AR29" s="94"/>
      <c r="AS29" s="95"/>
      <c r="AT29" s="93">
        <v>8</v>
      </c>
      <c r="AU29" s="94"/>
      <c r="AV29" s="94"/>
      <c r="AW29" s="94"/>
      <c r="AX29" s="96"/>
    </row>
    <row r="30" spans="1:50" ht="22.5" customHeight="1">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497</v>
      </c>
      <c r="AF30" s="94"/>
      <c r="AG30" s="94"/>
      <c r="AH30" s="94"/>
      <c r="AI30" s="95"/>
      <c r="AJ30" s="93" t="s">
        <v>496</v>
      </c>
      <c r="AK30" s="94"/>
      <c r="AL30" s="94"/>
      <c r="AM30" s="94"/>
      <c r="AN30" s="95"/>
      <c r="AO30" s="93" t="s">
        <v>496</v>
      </c>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321"/>
      <c r="H33" s="288"/>
      <c r="I33" s="288"/>
      <c r="J33" s="288"/>
      <c r="K33" s="288"/>
      <c r="L33" s="288"/>
      <c r="M33" s="288"/>
      <c r="N33" s="288"/>
      <c r="O33" s="289"/>
      <c r="P33" s="254"/>
      <c r="Q33" s="195"/>
      <c r="R33" s="195"/>
      <c r="S33" s="195"/>
      <c r="T33" s="195"/>
      <c r="U33" s="195"/>
      <c r="V33" s="195"/>
      <c r="W33" s="195"/>
      <c r="X33" s="196"/>
      <c r="Y33" s="293" t="s">
        <v>14</v>
      </c>
      <c r="Z33" s="294"/>
      <c r="AA33" s="295"/>
      <c r="AB33" s="325" t="s">
        <v>498</v>
      </c>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326" t="s">
        <v>498</v>
      </c>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c r="A47" s="234" t="s">
        <v>320</v>
      </c>
      <c r="B47" s="684"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89"/>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4"/>
      <c r="C49" s="236"/>
      <c r="D49" s="236"/>
      <c r="E49" s="236"/>
      <c r="F49" s="237"/>
      <c r="G49" s="339"/>
      <c r="H49" s="339"/>
      <c r="I49" s="339"/>
      <c r="J49" s="339"/>
      <c r="K49" s="339"/>
      <c r="L49" s="339"/>
      <c r="M49" s="339"/>
      <c r="N49" s="339"/>
      <c r="O49" s="339"/>
      <c r="P49" s="339"/>
      <c r="Q49" s="339"/>
      <c r="R49" s="339"/>
      <c r="S49" s="339"/>
      <c r="T49" s="339"/>
      <c r="U49" s="339"/>
      <c r="V49" s="339"/>
      <c r="W49" s="339"/>
      <c r="X49" s="339"/>
      <c r="Y49" s="339"/>
      <c r="Z49" s="339"/>
      <c r="AA49" s="340"/>
      <c r="AB49" s="61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6"/>
    </row>
    <row r="50" spans="1:50" ht="22.5" hidden="1" customHeight="1">
      <c r="A50" s="234"/>
      <c r="B50" s="684"/>
      <c r="C50" s="236"/>
      <c r="D50" s="236"/>
      <c r="E50" s="236"/>
      <c r="F50" s="237"/>
      <c r="G50" s="341"/>
      <c r="H50" s="341"/>
      <c r="I50" s="341"/>
      <c r="J50" s="341"/>
      <c r="K50" s="341"/>
      <c r="L50" s="341"/>
      <c r="M50" s="341"/>
      <c r="N50" s="341"/>
      <c r="O50" s="341"/>
      <c r="P50" s="341"/>
      <c r="Q50" s="341"/>
      <c r="R50" s="341"/>
      <c r="S50" s="341"/>
      <c r="T50" s="341"/>
      <c r="U50" s="341"/>
      <c r="V50" s="341"/>
      <c r="W50" s="341"/>
      <c r="X50" s="341"/>
      <c r="Y50" s="341"/>
      <c r="Z50" s="341"/>
      <c r="AA50" s="342"/>
      <c r="AB50" s="61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8"/>
    </row>
    <row r="51" spans="1:50" ht="22.5" hidden="1" customHeight="1">
      <c r="A51" s="234"/>
      <c r="B51" s="685"/>
      <c r="C51" s="238"/>
      <c r="D51" s="238"/>
      <c r="E51" s="238"/>
      <c r="F51" s="239"/>
      <c r="G51" s="343"/>
      <c r="H51" s="343"/>
      <c r="I51" s="343"/>
      <c r="J51" s="343"/>
      <c r="K51" s="343"/>
      <c r="L51" s="343"/>
      <c r="M51" s="343"/>
      <c r="N51" s="343"/>
      <c r="O51" s="343"/>
      <c r="P51" s="343"/>
      <c r="Q51" s="343"/>
      <c r="R51" s="343"/>
      <c r="S51" s="343"/>
      <c r="T51" s="343"/>
      <c r="U51" s="343"/>
      <c r="V51" s="343"/>
      <c r="W51" s="343"/>
      <c r="X51" s="343"/>
      <c r="Y51" s="343"/>
      <c r="Z51" s="343"/>
      <c r="AA51" s="344"/>
      <c r="AB51" s="61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0"/>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71"/>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c r="A68" s="185"/>
      <c r="B68" s="186"/>
      <c r="C68" s="186"/>
      <c r="D68" s="186"/>
      <c r="E68" s="186"/>
      <c r="F68" s="187"/>
      <c r="G68" s="254" t="s">
        <v>522</v>
      </c>
      <c r="H68" s="195"/>
      <c r="I68" s="195"/>
      <c r="J68" s="195"/>
      <c r="K68" s="195"/>
      <c r="L68" s="195"/>
      <c r="M68" s="195"/>
      <c r="N68" s="195"/>
      <c r="O68" s="195"/>
      <c r="P68" s="195"/>
      <c r="Q68" s="195"/>
      <c r="R68" s="195"/>
      <c r="S68" s="195"/>
      <c r="T68" s="195"/>
      <c r="U68" s="195"/>
      <c r="V68" s="195"/>
      <c r="W68" s="195"/>
      <c r="X68" s="196"/>
      <c r="Y68" s="334" t="s">
        <v>66</v>
      </c>
      <c r="Z68" s="335"/>
      <c r="AA68" s="336"/>
      <c r="AB68" s="202" t="s">
        <v>479</v>
      </c>
      <c r="AC68" s="203"/>
      <c r="AD68" s="204"/>
      <c r="AE68" s="93" t="s">
        <v>474</v>
      </c>
      <c r="AF68" s="94"/>
      <c r="AG68" s="94"/>
      <c r="AH68" s="94"/>
      <c r="AI68" s="95"/>
      <c r="AJ68" s="93" t="s">
        <v>476</v>
      </c>
      <c r="AK68" s="94"/>
      <c r="AL68" s="94"/>
      <c r="AM68" s="94"/>
      <c r="AN68" s="95"/>
      <c r="AO68" s="93" t="s">
        <v>519</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t="s">
        <v>476</v>
      </c>
      <c r="AF69" s="94"/>
      <c r="AG69" s="94"/>
      <c r="AH69" s="94"/>
      <c r="AI69" s="95"/>
      <c r="AJ69" s="93" t="s">
        <v>474</v>
      </c>
      <c r="AK69" s="94"/>
      <c r="AL69" s="94"/>
      <c r="AM69" s="94"/>
      <c r="AN69" s="95"/>
      <c r="AO69" s="93">
        <v>13</v>
      </c>
      <c r="AP69" s="94"/>
      <c r="AQ69" s="94"/>
      <c r="AR69" s="94"/>
      <c r="AS69" s="95"/>
      <c r="AT69" s="93">
        <v>32</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516</v>
      </c>
      <c r="H83" s="144"/>
      <c r="I83" s="144"/>
      <c r="J83" s="144"/>
      <c r="K83" s="144"/>
      <c r="L83" s="144"/>
      <c r="M83" s="144"/>
      <c r="N83" s="144"/>
      <c r="O83" s="144"/>
      <c r="P83" s="144"/>
      <c r="Q83" s="144"/>
      <c r="R83" s="144"/>
      <c r="S83" s="144"/>
      <c r="T83" s="144"/>
      <c r="U83" s="144"/>
      <c r="V83" s="144"/>
      <c r="W83" s="144"/>
      <c r="X83" s="144"/>
      <c r="Y83" s="146" t="s">
        <v>17</v>
      </c>
      <c r="Z83" s="147"/>
      <c r="AA83" s="148"/>
      <c r="AB83" s="181" t="s">
        <v>524</v>
      </c>
      <c r="AC83" s="150"/>
      <c r="AD83" s="151"/>
      <c r="AE83" s="152" t="s">
        <v>477</v>
      </c>
      <c r="AF83" s="153"/>
      <c r="AG83" s="153"/>
      <c r="AH83" s="153"/>
      <c r="AI83" s="153"/>
      <c r="AJ83" s="152" t="s">
        <v>480</v>
      </c>
      <c r="AK83" s="153"/>
      <c r="AL83" s="153"/>
      <c r="AM83" s="153"/>
      <c r="AN83" s="153"/>
      <c r="AO83" s="152" t="s">
        <v>519</v>
      </c>
      <c r="AP83" s="153"/>
      <c r="AQ83" s="153"/>
      <c r="AR83" s="153"/>
      <c r="AS83" s="153"/>
      <c r="AT83" s="93">
        <v>9</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462</v>
      </c>
      <c r="AC84" s="158"/>
      <c r="AD84" s="159"/>
      <c r="AE84" s="157"/>
      <c r="AF84" s="158"/>
      <c r="AG84" s="158"/>
      <c r="AH84" s="158"/>
      <c r="AI84" s="159"/>
      <c r="AJ84" s="157"/>
      <c r="AK84" s="158"/>
      <c r="AL84" s="158"/>
      <c r="AM84" s="158"/>
      <c r="AN84" s="159"/>
      <c r="AO84" s="157"/>
      <c r="AP84" s="158"/>
      <c r="AQ84" s="158"/>
      <c r="AR84" s="158"/>
      <c r="AS84" s="159"/>
      <c r="AT84" s="157" t="s">
        <v>523</v>
      </c>
      <c r="AU84" s="158"/>
      <c r="AV84" s="158"/>
      <c r="AW84" s="158"/>
      <c r="AX84" s="160"/>
    </row>
    <row r="85" spans="1:60" ht="32.25"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c r="A86" s="129"/>
      <c r="B86" s="127"/>
      <c r="C86" s="127"/>
      <c r="D86" s="127"/>
      <c r="E86" s="127"/>
      <c r="F86" s="128"/>
      <c r="G86" s="144" t="s">
        <v>517</v>
      </c>
      <c r="H86" s="144"/>
      <c r="I86" s="144"/>
      <c r="J86" s="144"/>
      <c r="K86" s="144"/>
      <c r="L86" s="144"/>
      <c r="M86" s="144"/>
      <c r="N86" s="144"/>
      <c r="O86" s="144"/>
      <c r="P86" s="144"/>
      <c r="Q86" s="144"/>
      <c r="R86" s="144"/>
      <c r="S86" s="144"/>
      <c r="T86" s="144"/>
      <c r="U86" s="144"/>
      <c r="V86" s="144"/>
      <c r="W86" s="144"/>
      <c r="X86" s="144"/>
      <c r="Y86" s="146" t="s">
        <v>17</v>
      </c>
      <c r="Z86" s="147"/>
      <c r="AA86" s="148"/>
      <c r="AB86" s="181" t="s">
        <v>524</v>
      </c>
      <c r="AC86" s="150"/>
      <c r="AD86" s="151"/>
      <c r="AE86" s="152" t="s">
        <v>477</v>
      </c>
      <c r="AF86" s="153"/>
      <c r="AG86" s="153"/>
      <c r="AH86" s="153"/>
      <c r="AI86" s="153"/>
      <c r="AJ86" s="152" t="s">
        <v>474</v>
      </c>
      <c r="AK86" s="153"/>
      <c r="AL86" s="153"/>
      <c r="AM86" s="153"/>
      <c r="AN86" s="153"/>
      <c r="AO86" s="152" t="s">
        <v>520</v>
      </c>
      <c r="AP86" s="153"/>
      <c r="AQ86" s="153"/>
      <c r="AR86" s="153"/>
      <c r="AS86" s="153"/>
      <c r="AT86" s="93">
        <v>109</v>
      </c>
      <c r="AU86" s="94"/>
      <c r="AV86" s="94"/>
      <c r="AW86" s="94"/>
      <c r="AX86" s="96"/>
    </row>
    <row r="87" spans="1:60" ht="47.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t="s">
        <v>525</v>
      </c>
      <c r="AU87" s="158"/>
      <c r="AV87" s="158"/>
      <c r="AW87" s="158"/>
      <c r="AX87" s="160"/>
    </row>
    <row r="88" spans="1:60" ht="32.25"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customHeight="1">
      <c r="A89" s="129"/>
      <c r="B89" s="127"/>
      <c r="C89" s="127"/>
      <c r="D89" s="127"/>
      <c r="E89" s="127"/>
      <c r="F89" s="128"/>
      <c r="G89" s="144" t="s">
        <v>518</v>
      </c>
      <c r="H89" s="144"/>
      <c r="I89" s="144"/>
      <c r="J89" s="144"/>
      <c r="K89" s="144"/>
      <c r="L89" s="144"/>
      <c r="M89" s="144"/>
      <c r="N89" s="144"/>
      <c r="O89" s="144"/>
      <c r="P89" s="144"/>
      <c r="Q89" s="144"/>
      <c r="R89" s="144"/>
      <c r="S89" s="144"/>
      <c r="T89" s="144"/>
      <c r="U89" s="144"/>
      <c r="V89" s="144"/>
      <c r="W89" s="144"/>
      <c r="X89" s="144"/>
      <c r="Y89" s="146" t="s">
        <v>17</v>
      </c>
      <c r="Z89" s="147"/>
      <c r="AA89" s="148"/>
      <c r="AB89" s="181" t="s">
        <v>524</v>
      </c>
      <c r="AC89" s="150"/>
      <c r="AD89" s="151"/>
      <c r="AE89" s="152" t="s">
        <v>507</v>
      </c>
      <c r="AF89" s="153"/>
      <c r="AG89" s="153"/>
      <c r="AH89" s="153"/>
      <c r="AI89" s="153"/>
      <c r="AJ89" s="152" t="s">
        <v>508</v>
      </c>
      <c r="AK89" s="153"/>
      <c r="AL89" s="153"/>
      <c r="AM89" s="153"/>
      <c r="AN89" s="153"/>
      <c r="AO89" s="152" t="s">
        <v>521</v>
      </c>
      <c r="AP89" s="153"/>
      <c r="AQ89" s="153"/>
      <c r="AR89" s="153"/>
      <c r="AS89" s="153"/>
      <c r="AT89" s="93">
        <v>1901</v>
      </c>
      <c r="AU89" s="94"/>
      <c r="AV89" s="94"/>
      <c r="AW89" s="94"/>
      <c r="AX89" s="96"/>
    </row>
    <row r="90" spans="1:60" ht="47.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t="s">
        <v>526</v>
      </c>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4.5" customHeight="1">
      <c r="A98" s="380"/>
      <c r="B98" s="381"/>
      <c r="C98" s="415" t="s">
        <v>481</v>
      </c>
      <c r="D98" s="416"/>
      <c r="E98" s="416"/>
      <c r="F98" s="416"/>
      <c r="G98" s="416"/>
      <c r="H98" s="416"/>
      <c r="I98" s="416"/>
      <c r="J98" s="416"/>
      <c r="K98" s="417"/>
      <c r="L98" s="71">
        <v>1352</v>
      </c>
      <c r="M98" s="72"/>
      <c r="N98" s="72"/>
      <c r="O98" s="72"/>
      <c r="P98" s="72"/>
      <c r="Q98" s="73"/>
      <c r="R98" s="71" t="s">
        <v>531</v>
      </c>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customHeight="1">
      <c r="A99" s="380"/>
      <c r="B99" s="381"/>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c r="A104" s="382"/>
      <c r="B104" s="383"/>
      <c r="C104" s="372" t="s">
        <v>22</v>
      </c>
      <c r="D104" s="373"/>
      <c r="E104" s="373"/>
      <c r="F104" s="373"/>
      <c r="G104" s="373"/>
      <c r="H104" s="373"/>
      <c r="I104" s="373"/>
      <c r="J104" s="373"/>
      <c r="K104" s="374"/>
      <c r="L104" s="375">
        <f>SUM(L98:Q103)</f>
        <v>1352</v>
      </c>
      <c r="M104" s="376"/>
      <c r="N104" s="376"/>
      <c r="O104" s="376"/>
      <c r="P104" s="376"/>
      <c r="Q104" s="377"/>
      <c r="R104" s="375">
        <f>SUM(R98:W103)</f>
        <v>0</v>
      </c>
      <c r="S104" s="376"/>
      <c r="T104" s="376"/>
      <c r="U104" s="376"/>
      <c r="V104" s="376"/>
      <c r="W104" s="377"/>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35.25" customHeight="1">
      <c r="A108" s="306" t="s">
        <v>312</v>
      </c>
      <c r="B108" s="307"/>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475</v>
      </c>
      <c r="AE108" s="606"/>
      <c r="AF108" s="606"/>
      <c r="AG108" s="602" t="s">
        <v>483</v>
      </c>
      <c r="AH108" s="603"/>
      <c r="AI108" s="603"/>
      <c r="AJ108" s="603"/>
      <c r="AK108" s="603"/>
      <c r="AL108" s="603"/>
      <c r="AM108" s="603"/>
      <c r="AN108" s="603"/>
      <c r="AO108" s="603"/>
      <c r="AP108" s="603"/>
      <c r="AQ108" s="603"/>
      <c r="AR108" s="603"/>
      <c r="AS108" s="603"/>
      <c r="AT108" s="603"/>
      <c r="AU108" s="603"/>
      <c r="AV108" s="603"/>
      <c r="AW108" s="603"/>
      <c r="AX108" s="604"/>
    </row>
    <row r="109" spans="1:50" ht="43.5" customHeight="1">
      <c r="A109" s="308"/>
      <c r="B109" s="309"/>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475</v>
      </c>
      <c r="AE109" s="444"/>
      <c r="AF109" s="444"/>
      <c r="AG109" s="303" t="s">
        <v>491</v>
      </c>
      <c r="AH109" s="304"/>
      <c r="AI109" s="304"/>
      <c r="AJ109" s="304"/>
      <c r="AK109" s="304"/>
      <c r="AL109" s="304"/>
      <c r="AM109" s="304"/>
      <c r="AN109" s="304"/>
      <c r="AO109" s="304"/>
      <c r="AP109" s="304"/>
      <c r="AQ109" s="304"/>
      <c r="AR109" s="304"/>
      <c r="AS109" s="304"/>
      <c r="AT109" s="304"/>
      <c r="AU109" s="304"/>
      <c r="AV109" s="304"/>
      <c r="AW109" s="304"/>
      <c r="AX109" s="305"/>
    </row>
    <row r="110" spans="1:50" ht="48.75" customHeight="1">
      <c r="A110" s="310"/>
      <c r="B110" s="311"/>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475</v>
      </c>
      <c r="AE110" s="587"/>
      <c r="AF110" s="587"/>
      <c r="AG110" s="532" t="s">
        <v>505</v>
      </c>
      <c r="AH110" s="197"/>
      <c r="AI110" s="197"/>
      <c r="AJ110" s="197"/>
      <c r="AK110" s="197"/>
      <c r="AL110" s="197"/>
      <c r="AM110" s="197"/>
      <c r="AN110" s="197"/>
      <c r="AO110" s="197"/>
      <c r="AP110" s="197"/>
      <c r="AQ110" s="197"/>
      <c r="AR110" s="197"/>
      <c r="AS110" s="197"/>
      <c r="AT110" s="197"/>
      <c r="AU110" s="197"/>
      <c r="AV110" s="197"/>
      <c r="AW110" s="197"/>
      <c r="AX110" s="533"/>
    </row>
    <row r="111" spans="1:50" ht="36.75" customHeight="1">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475</v>
      </c>
      <c r="AE111" s="440"/>
      <c r="AF111" s="440"/>
      <c r="AG111" s="300" t="s">
        <v>494</v>
      </c>
      <c r="AH111" s="301"/>
      <c r="AI111" s="301"/>
      <c r="AJ111" s="301"/>
      <c r="AK111" s="301"/>
      <c r="AL111" s="301"/>
      <c r="AM111" s="301"/>
      <c r="AN111" s="301"/>
      <c r="AO111" s="301"/>
      <c r="AP111" s="301"/>
      <c r="AQ111" s="301"/>
      <c r="AR111" s="301"/>
      <c r="AS111" s="301"/>
      <c r="AT111" s="301"/>
      <c r="AU111" s="301"/>
      <c r="AV111" s="301"/>
      <c r="AW111" s="301"/>
      <c r="AX111" s="302"/>
    </row>
    <row r="112" spans="1:50" ht="49.5" customHeight="1">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475</v>
      </c>
      <c r="AE112" s="444"/>
      <c r="AF112" s="444"/>
      <c r="AG112" s="303" t="s">
        <v>506</v>
      </c>
      <c r="AH112" s="304"/>
      <c r="AI112" s="304"/>
      <c r="AJ112" s="304"/>
      <c r="AK112" s="304"/>
      <c r="AL112" s="304"/>
      <c r="AM112" s="304"/>
      <c r="AN112" s="304"/>
      <c r="AO112" s="304"/>
      <c r="AP112" s="304"/>
      <c r="AQ112" s="304"/>
      <c r="AR112" s="304"/>
      <c r="AS112" s="304"/>
      <c r="AT112" s="304"/>
      <c r="AU112" s="304"/>
      <c r="AV112" s="304"/>
      <c r="AW112" s="304"/>
      <c r="AX112" s="305"/>
    </row>
    <row r="113" spans="1:64" ht="35.25" customHeight="1">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475</v>
      </c>
      <c r="AE113" s="444"/>
      <c r="AF113" s="444"/>
      <c r="AG113" s="303" t="s">
        <v>515</v>
      </c>
      <c r="AH113" s="304"/>
      <c r="AI113" s="304"/>
      <c r="AJ113" s="304"/>
      <c r="AK113" s="304"/>
      <c r="AL113" s="304"/>
      <c r="AM113" s="304"/>
      <c r="AN113" s="304"/>
      <c r="AO113" s="304"/>
      <c r="AP113" s="304"/>
      <c r="AQ113" s="304"/>
      <c r="AR113" s="304"/>
      <c r="AS113" s="304"/>
      <c r="AT113" s="304"/>
      <c r="AU113" s="304"/>
      <c r="AV113" s="304"/>
      <c r="AW113" s="304"/>
      <c r="AX113" s="305"/>
    </row>
    <row r="114" spans="1:64" ht="53.25" customHeight="1">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475</v>
      </c>
      <c r="AE114" s="444"/>
      <c r="AF114" s="444"/>
      <c r="AG114" s="303" t="s">
        <v>527</v>
      </c>
      <c r="AH114" s="304"/>
      <c r="AI114" s="304"/>
      <c r="AJ114" s="304"/>
      <c r="AK114" s="304"/>
      <c r="AL114" s="304"/>
      <c r="AM114" s="304"/>
      <c r="AN114" s="304"/>
      <c r="AO114" s="304"/>
      <c r="AP114" s="304"/>
      <c r="AQ114" s="304"/>
      <c r="AR114" s="304"/>
      <c r="AS114" s="304"/>
      <c r="AT114" s="304"/>
      <c r="AU114" s="304"/>
      <c r="AV114" s="304"/>
      <c r="AW114" s="304"/>
      <c r="AX114" s="305"/>
    </row>
    <row r="115" spans="1:64" ht="52.5" customHeight="1">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475</v>
      </c>
      <c r="AE115" s="444"/>
      <c r="AF115" s="444"/>
      <c r="AG115" s="303" t="s">
        <v>528</v>
      </c>
      <c r="AH115" s="304"/>
      <c r="AI115" s="304"/>
      <c r="AJ115" s="304"/>
      <c r="AK115" s="304"/>
      <c r="AL115" s="304"/>
      <c r="AM115" s="304"/>
      <c r="AN115" s="304"/>
      <c r="AO115" s="304"/>
      <c r="AP115" s="304"/>
      <c r="AQ115" s="304"/>
      <c r="AR115" s="304"/>
      <c r="AS115" s="304"/>
      <c r="AT115" s="304"/>
      <c r="AU115" s="304"/>
      <c r="AV115" s="304"/>
      <c r="AW115" s="304"/>
      <c r="AX115" s="305"/>
    </row>
    <row r="116" spans="1:64" ht="36.75" customHeight="1">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475</v>
      </c>
      <c r="AE116" s="635"/>
      <c r="AF116" s="635"/>
      <c r="AG116" s="368" t="s">
        <v>535</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50.2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475</v>
      </c>
      <c r="AE117" s="587"/>
      <c r="AF117" s="596"/>
      <c r="AG117" s="600" t="s">
        <v>484</v>
      </c>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64" ht="58.5" customHeight="1">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482</v>
      </c>
      <c r="AE118" s="440"/>
      <c r="AF118" s="639"/>
      <c r="AG118" s="300" t="s">
        <v>533</v>
      </c>
      <c r="AH118" s="301"/>
      <c r="AI118" s="301"/>
      <c r="AJ118" s="301"/>
      <c r="AK118" s="301"/>
      <c r="AL118" s="301"/>
      <c r="AM118" s="301"/>
      <c r="AN118" s="301"/>
      <c r="AO118" s="301"/>
      <c r="AP118" s="301"/>
      <c r="AQ118" s="301"/>
      <c r="AR118" s="301"/>
      <c r="AS118" s="301"/>
      <c r="AT118" s="301"/>
      <c r="AU118" s="301"/>
      <c r="AV118" s="301"/>
      <c r="AW118" s="301"/>
      <c r="AX118" s="302"/>
    </row>
    <row r="119" spans="1:64" ht="50.25"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475</v>
      </c>
      <c r="AE119" s="608"/>
      <c r="AF119" s="608"/>
      <c r="AG119" s="303" t="s">
        <v>485</v>
      </c>
      <c r="AH119" s="304"/>
      <c r="AI119" s="304"/>
      <c r="AJ119" s="304"/>
      <c r="AK119" s="304"/>
      <c r="AL119" s="304"/>
      <c r="AM119" s="304"/>
      <c r="AN119" s="304"/>
      <c r="AO119" s="304"/>
      <c r="AP119" s="304"/>
      <c r="AQ119" s="304"/>
      <c r="AR119" s="304"/>
      <c r="AS119" s="304"/>
      <c r="AT119" s="304"/>
      <c r="AU119" s="304"/>
      <c r="AV119" s="304"/>
      <c r="AW119" s="304"/>
      <c r="AX119" s="305"/>
    </row>
    <row r="120" spans="1:64" ht="21.75" customHeight="1">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482</v>
      </c>
      <c r="AE120" s="444"/>
      <c r="AF120" s="444"/>
      <c r="AG120" s="303" t="s">
        <v>529</v>
      </c>
      <c r="AH120" s="304"/>
      <c r="AI120" s="304"/>
      <c r="AJ120" s="304"/>
      <c r="AK120" s="304"/>
      <c r="AL120" s="304"/>
      <c r="AM120" s="304"/>
      <c r="AN120" s="304"/>
      <c r="AO120" s="304"/>
      <c r="AP120" s="304"/>
      <c r="AQ120" s="304"/>
      <c r="AR120" s="304"/>
      <c r="AS120" s="304"/>
      <c r="AT120" s="304"/>
      <c r="AU120" s="304"/>
      <c r="AV120" s="304"/>
      <c r="AW120" s="304"/>
      <c r="AX120" s="305"/>
    </row>
    <row r="121" spans="1:64" ht="36" customHeight="1">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475</v>
      </c>
      <c r="AE121" s="444"/>
      <c r="AF121" s="444"/>
      <c r="AG121" s="532" t="s">
        <v>492</v>
      </c>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482</v>
      </c>
      <c r="AE122" s="440"/>
      <c r="AF122" s="440"/>
      <c r="AG122" s="578" t="s">
        <v>512</v>
      </c>
      <c r="AH122" s="195"/>
      <c r="AI122" s="195"/>
      <c r="AJ122" s="195"/>
      <c r="AK122" s="195"/>
      <c r="AL122" s="195"/>
      <c r="AM122" s="195"/>
      <c r="AN122" s="195"/>
      <c r="AO122" s="195"/>
      <c r="AP122" s="195"/>
      <c r="AQ122" s="195"/>
      <c r="AR122" s="195"/>
      <c r="AS122" s="195"/>
      <c r="AT122" s="195"/>
      <c r="AU122" s="195"/>
      <c r="AV122" s="195"/>
      <c r="AW122" s="195"/>
      <c r="AX122" s="579"/>
    </row>
    <row r="123" spans="1:64" ht="15.75" customHeight="1">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6"/>
      <c r="AI123" s="276"/>
      <c r="AJ123" s="276"/>
      <c r="AK123" s="276"/>
      <c r="AL123" s="276"/>
      <c r="AM123" s="276"/>
      <c r="AN123" s="276"/>
      <c r="AO123" s="276"/>
      <c r="AP123" s="276"/>
      <c r="AQ123" s="276"/>
      <c r="AR123" s="276"/>
      <c r="AS123" s="276"/>
      <c r="AT123" s="276"/>
      <c r="AU123" s="276"/>
      <c r="AV123" s="276"/>
      <c r="AW123" s="276"/>
      <c r="AX123" s="581"/>
    </row>
    <row r="124" spans="1:64" ht="26.25" customHeight="1">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80"/>
      <c r="AH124" s="276"/>
      <c r="AI124" s="276"/>
      <c r="AJ124" s="276"/>
      <c r="AK124" s="276"/>
      <c r="AL124" s="276"/>
      <c r="AM124" s="276"/>
      <c r="AN124" s="276"/>
      <c r="AO124" s="276"/>
      <c r="AP124" s="276"/>
      <c r="AQ124" s="276"/>
      <c r="AR124" s="276"/>
      <c r="AS124" s="276"/>
      <c r="AT124" s="276"/>
      <c r="AU124" s="276"/>
      <c r="AV124" s="276"/>
      <c r="AW124" s="276"/>
      <c r="AX124" s="581"/>
    </row>
    <row r="125" spans="1:64" ht="26.25" customHeight="1">
      <c r="A125" s="628"/>
      <c r="B125" s="629"/>
      <c r="C125" s="643"/>
      <c r="D125" s="644"/>
      <c r="E125" s="644"/>
      <c r="F125" s="644"/>
      <c r="G125" s="644"/>
      <c r="H125" s="644"/>
      <c r="I125" s="644"/>
      <c r="J125" s="644"/>
      <c r="K125" s="644"/>
      <c r="L125" s="644"/>
      <c r="M125" s="644"/>
      <c r="N125" s="644"/>
      <c r="O125" s="645"/>
      <c r="P125" s="651"/>
      <c r="Q125" s="651"/>
      <c r="R125" s="651"/>
      <c r="S125" s="652"/>
      <c r="T125" s="436"/>
      <c r="U125" s="437"/>
      <c r="V125" s="437"/>
      <c r="W125" s="437"/>
      <c r="X125" s="437"/>
      <c r="Y125" s="437"/>
      <c r="Z125" s="437"/>
      <c r="AA125" s="437"/>
      <c r="AB125" s="437"/>
      <c r="AC125" s="437"/>
      <c r="AD125" s="437"/>
      <c r="AE125" s="437"/>
      <c r="AF125" s="438"/>
      <c r="AG125" s="582"/>
      <c r="AH125" s="197"/>
      <c r="AI125" s="197"/>
      <c r="AJ125" s="197"/>
      <c r="AK125" s="197"/>
      <c r="AL125" s="197"/>
      <c r="AM125" s="197"/>
      <c r="AN125" s="197"/>
      <c r="AO125" s="197"/>
      <c r="AP125" s="197"/>
      <c r="AQ125" s="197"/>
      <c r="AR125" s="197"/>
      <c r="AS125" s="197"/>
      <c r="AT125" s="197"/>
      <c r="AU125" s="197"/>
      <c r="AV125" s="197"/>
      <c r="AW125" s="197"/>
      <c r="AX125" s="533"/>
    </row>
    <row r="126" spans="1:64" ht="57" customHeight="1">
      <c r="A126" s="551" t="s">
        <v>58</v>
      </c>
      <c r="B126" s="552"/>
      <c r="C126" s="394" t="s">
        <v>64</v>
      </c>
      <c r="D126" s="574"/>
      <c r="E126" s="574"/>
      <c r="F126" s="575"/>
      <c r="G126" s="545" t="s">
        <v>493</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66.75" customHeight="1" thickBot="1">
      <c r="A127" s="553"/>
      <c r="B127" s="554"/>
      <c r="C127" s="363" t="s">
        <v>68</v>
      </c>
      <c r="D127" s="364"/>
      <c r="E127" s="364"/>
      <c r="F127" s="365"/>
      <c r="G127" s="366" t="s">
        <v>486</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20" customHeight="1" thickBot="1">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5" customHeight="1" thickBot="1">
      <c r="A133" s="433"/>
      <c r="B133" s="434"/>
      <c r="C133" s="434"/>
      <c r="D133" s="434"/>
      <c r="E133" s="435"/>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c r="A137" s="406" t="s">
        <v>224</v>
      </c>
      <c r="B137" s="407"/>
      <c r="C137" s="407"/>
      <c r="D137" s="407"/>
      <c r="E137" s="407"/>
      <c r="F137" s="407"/>
      <c r="G137" s="420" t="s">
        <v>511</v>
      </c>
      <c r="H137" s="421"/>
      <c r="I137" s="421"/>
      <c r="J137" s="421"/>
      <c r="K137" s="421"/>
      <c r="L137" s="421"/>
      <c r="M137" s="421"/>
      <c r="N137" s="421"/>
      <c r="O137" s="421"/>
      <c r="P137" s="422"/>
      <c r="Q137" s="407" t="s">
        <v>225</v>
      </c>
      <c r="R137" s="407"/>
      <c r="S137" s="407"/>
      <c r="T137" s="407"/>
      <c r="U137" s="407"/>
      <c r="V137" s="407"/>
      <c r="W137" s="420" t="s">
        <v>512</v>
      </c>
      <c r="X137" s="421"/>
      <c r="Y137" s="421"/>
      <c r="Z137" s="421"/>
      <c r="AA137" s="421"/>
      <c r="AB137" s="421"/>
      <c r="AC137" s="421"/>
      <c r="AD137" s="421"/>
      <c r="AE137" s="421"/>
      <c r="AF137" s="422"/>
      <c r="AG137" s="407" t="s">
        <v>226</v>
      </c>
      <c r="AH137" s="407"/>
      <c r="AI137" s="407"/>
      <c r="AJ137" s="407"/>
      <c r="AK137" s="407"/>
      <c r="AL137" s="407"/>
      <c r="AM137" s="403" t="s">
        <v>512</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t="s">
        <v>513</v>
      </c>
      <c r="H138" s="424"/>
      <c r="I138" s="424"/>
      <c r="J138" s="424"/>
      <c r="K138" s="424"/>
      <c r="L138" s="424"/>
      <c r="M138" s="424"/>
      <c r="N138" s="424"/>
      <c r="O138" s="424"/>
      <c r="P138" s="425"/>
      <c r="Q138" s="409" t="s">
        <v>228</v>
      </c>
      <c r="R138" s="409"/>
      <c r="S138" s="409"/>
      <c r="T138" s="409"/>
      <c r="U138" s="409"/>
      <c r="V138" s="409"/>
      <c r="W138" s="423" t="s">
        <v>514</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90" t="s">
        <v>487</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488</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6"/>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36.75" customHeight="1">
      <c r="A180" s="126"/>
      <c r="B180" s="540"/>
      <c r="C180" s="540"/>
      <c r="D180" s="540"/>
      <c r="E180" s="540"/>
      <c r="F180" s="541"/>
      <c r="G180" s="97" t="s">
        <v>509</v>
      </c>
      <c r="H180" s="98"/>
      <c r="I180" s="98"/>
      <c r="J180" s="98"/>
      <c r="K180" s="99"/>
      <c r="L180" s="100" t="s">
        <v>510</v>
      </c>
      <c r="M180" s="101"/>
      <c r="N180" s="101"/>
      <c r="O180" s="101"/>
      <c r="P180" s="101"/>
      <c r="Q180" s="101"/>
      <c r="R180" s="101"/>
      <c r="S180" s="101"/>
      <c r="T180" s="101"/>
      <c r="U180" s="101"/>
      <c r="V180" s="101"/>
      <c r="W180" s="101"/>
      <c r="X180" s="102"/>
      <c r="Y180" s="103">
        <v>206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206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40"/>
      <c r="C191" s="540"/>
      <c r="D191" s="540"/>
      <c r="E191" s="540"/>
      <c r="F191" s="541"/>
      <c r="G191" s="390" t="s">
        <v>489</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hidden="1" customHeight="1">
      <c r="A192" s="126"/>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hidden="1"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40"/>
      <c r="C204" s="540"/>
      <c r="D204" s="540"/>
      <c r="E204" s="540"/>
      <c r="F204" s="541"/>
      <c r="G204" s="390" t="s">
        <v>365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c r="A205" s="126"/>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0"/>
      <c r="C217" s="540"/>
      <c r="D217" s="540"/>
      <c r="E217" s="540"/>
      <c r="F217" s="541"/>
      <c r="G217" s="390" t="s">
        <v>490</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c r="A218" s="126"/>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c r="D236" s="113"/>
      <c r="E236" s="113"/>
      <c r="F236" s="113"/>
      <c r="G236" s="113"/>
      <c r="H236" s="113"/>
      <c r="I236" s="113"/>
      <c r="J236" s="113"/>
      <c r="K236" s="113"/>
      <c r="L236" s="113"/>
      <c r="M236" s="117"/>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7"/>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7"/>
      <c r="D302" s="113"/>
      <c r="E302" s="113"/>
      <c r="F302" s="113"/>
      <c r="G302" s="113"/>
      <c r="H302" s="113"/>
      <c r="I302" s="113"/>
      <c r="J302" s="113"/>
      <c r="K302" s="113"/>
      <c r="L302" s="113"/>
      <c r="M302" s="117"/>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7"/>
      <c r="D303" s="113"/>
      <c r="E303" s="113"/>
      <c r="F303" s="113"/>
      <c r="G303" s="113"/>
      <c r="H303" s="113"/>
      <c r="I303" s="113"/>
      <c r="J303" s="113"/>
      <c r="K303" s="113"/>
      <c r="L303" s="113"/>
      <c r="M303" s="117"/>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7"/>
      <c r="D304" s="113"/>
      <c r="E304" s="113"/>
      <c r="F304" s="113"/>
      <c r="G304" s="113"/>
      <c r="H304" s="113"/>
      <c r="I304" s="113"/>
      <c r="J304" s="113"/>
      <c r="K304" s="113"/>
      <c r="L304" s="113"/>
      <c r="M304" s="117"/>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7"/>
      <c r="D305" s="113"/>
      <c r="E305" s="113"/>
      <c r="F305" s="113"/>
      <c r="G305" s="113"/>
      <c r="H305" s="113"/>
      <c r="I305" s="113"/>
      <c r="J305" s="113"/>
      <c r="K305" s="113"/>
      <c r="L305" s="113"/>
      <c r="M305" s="117"/>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36" hidden="1" customHeight="1">
      <c r="A306" s="112">
        <v>5</v>
      </c>
      <c r="B306" s="112">
        <v>1</v>
      </c>
      <c r="C306" s="117"/>
      <c r="D306" s="113"/>
      <c r="E306" s="113"/>
      <c r="F306" s="113"/>
      <c r="G306" s="113"/>
      <c r="H306" s="113"/>
      <c r="I306" s="113"/>
      <c r="J306" s="113"/>
      <c r="K306" s="113"/>
      <c r="L306" s="113"/>
      <c r="M306" s="117"/>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36.75" hidden="1" customHeight="1">
      <c r="A307" s="112">
        <v>6</v>
      </c>
      <c r="B307" s="112">
        <v>1</v>
      </c>
      <c r="C307" s="117"/>
      <c r="D307" s="113"/>
      <c r="E307" s="113"/>
      <c r="F307" s="113"/>
      <c r="G307" s="113"/>
      <c r="H307" s="113"/>
      <c r="I307" s="113"/>
      <c r="J307" s="113"/>
      <c r="K307" s="113"/>
      <c r="L307" s="113"/>
      <c r="M307" s="117"/>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9" sqref="P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464</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2" t="s">
        <v>34</v>
      </c>
      <c r="B2" s="693"/>
      <c r="C2" s="693"/>
      <c r="D2" s="693"/>
      <c r="E2" s="693"/>
      <c r="F2" s="694"/>
      <c r="G2" s="390" t="s">
        <v>370</v>
      </c>
      <c r="H2" s="391"/>
      <c r="I2" s="391"/>
      <c r="J2" s="391"/>
      <c r="K2" s="391"/>
      <c r="L2" s="391"/>
      <c r="M2" s="391"/>
      <c r="N2" s="391"/>
      <c r="O2" s="391"/>
      <c r="P2" s="391"/>
      <c r="Q2" s="391"/>
      <c r="R2" s="391"/>
      <c r="S2" s="391"/>
      <c r="T2" s="391"/>
      <c r="U2" s="391"/>
      <c r="V2" s="391"/>
      <c r="W2" s="391"/>
      <c r="X2" s="391"/>
      <c r="Y2" s="391"/>
      <c r="Z2" s="391"/>
      <c r="AA2" s="391"/>
      <c r="AB2" s="392"/>
      <c r="AC2" s="390" t="s">
        <v>460</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5"/>
      <c r="B3" s="696"/>
      <c r="C3" s="696"/>
      <c r="D3" s="696"/>
      <c r="E3" s="696"/>
      <c r="F3" s="697"/>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5"/>
      <c r="B15" s="696"/>
      <c r="C15" s="696"/>
      <c r="D15" s="696"/>
      <c r="E15" s="696"/>
      <c r="F15" s="697"/>
      <c r="G15" s="390" t="s">
        <v>371</v>
      </c>
      <c r="H15" s="391"/>
      <c r="I15" s="391"/>
      <c r="J15" s="391"/>
      <c r="K15" s="391"/>
      <c r="L15" s="391"/>
      <c r="M15" s="391"/>
      <c r="N15" s="391"/>
      <c r="O15" s="391"/>
      <c r="P15" s="391"/>
      <c r="Q15" s="391"/>
      <c r="R15" s="391"/>
      <c r="S15" s="391"/>
      <c r="T15" s="391"/>
      <c r="U15" s="391"/>
      <c r="V15" s="391"/>
      <c r="W15" s="391"/>
      <c r="X15" s="391"/>
      <c r="Y15" s="391"/>
      <c r="Z15" s="391"/>
      <c r="AA15" s="391"/>
      <c r="AB15" s="392"/>
      <c r="AC15" s="390"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5"/>
      <c r="B16" s="696"/>
      <c r="C16" s="696"/>
      <c r="D16" s="696"/>
      <c r="E16" s="696"/>
      <c r="F16" s="697"/>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5"/>
      <c r="B28" s="696"/>
      <c r="C28" s="696"/>
      <c r="D28" s="696"/>
      <c r="E28" s="696"/>
      <c r="F28" s="697"/>
      <c r="G28" s="390" t="s">
        <v>373</v>
      </c>
      <c r="H28" s="391"/>
      <c r="I28" s="391"/>
      <c r="J28" s="391"/>
      <c r="K28" s="391"/>
      <c r="L28" s="391"/>
      <c r="M28" s="391"/>
      <c r="N28" s="391"/>
      <c r="O28" s="391"/>
      <c r="P28" s="391"/>
      <c r="Q28" s="391"/>
      <c r="R28" s="391"/>
      <c r="S28" s="391"/>
      <c r="T28" s="391"/>
      <c r="U28" s="391"/>
      <c r="V28" s="391"/>
      <c r="W28" s="391"/>
      <c r="X28" s="391"/>
      <c r="Y28" s="391"/>
      <c r="Z28" s="391"/>
      <c r="AA28" s="391"/>
      <c r="AB28" s="392"/>
      <c r="AC28" s="390"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5"/>
      <c r="B29" s="696"/>
      <c r="C29" s="696"/>
      <c r="D29" s="696"/>
      <c r="E29" s="696"/>
      <c r="F29" s="697"/>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5"/>
      <c r="B41" s="696"/>
      <c r="C41" s="696"/>
      <c r="D41" s="696"/>
      <c r="E41" s="696"/>
      <c r="F41" s="697"/>
      <c r="G41" s="390" t="s">
        <v>375</v>
      </c>
      <c r="H41" s="391"/>
      <c r="I41" s="391"/>
      <c r="J41" s="391"/>
      <c r="K41" s="391"/>
      <c r="L41" s="391"/>
      <c r="M41" s="391"/>
      <c r="N41" s="391"/>
      <c r="O41" s="391"/>
      <c r="P41" s="391"/>
      <c r="Q41" s="391"/>
      <c r="R41" s="391"/>
      <c r="S41" s="391"/>
      <c r="T41" s="391"/>
      <c r="U41" s="391"/>
      <c r="V41" s="391"/>
      <c r="W41" s="391"/>
      <c r="X41" s="391"/>
      <c r="Y41" s="391"/>
      <c r="Z41" s="391"/>
      <c r="AA41" s="391"/>
      <c r="AB41" s="392"/>
      <c r="AC41" s="390"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5"/>
      <c r="B42" s="696"/>
      <c r="C42" s="696"/>
      <c r="D42" s="696"/>
      <c r="E42" s="696"/>
      <c r="F42" s="697"/>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row r="55" spans="1:50" ht="30" customHeight="1">
      <c r="A55" s="692" t="s">
        <v>34</v>
      </c>
      <c r="B55" s="693"/>
      <c r="C55" s="693"/>
      <c r="D55" s="693"/>
      <c r="E55" s="693"/>
      <c r="F55" s="694"/>
      <c r="G55" s="390" t="s">
        <v>377</v>
      </c>
      <c r="H55" s="391"/>
      <c r="I55" s="391"/>
      <c r="J55" s="391"/>
      <c r="K55" s="391"/>
      <c r="L55" s="391"/>
      <c r="M55" s="391"/>
      <c r="N55" s="391"/>
      <c r="O55" s="391"/>
      <c r="P55" s="391"/>
      <c r="Q55" s="391"/>
      <c r="R55" s="391"/>
      <c r="S55" s="391"/>
      <c r="T55" s="391"/>
      <c r="U55" s="391"/>
      <c r="V55" s="391"/>
      <c r="W55" s="391"/>
      <c r="X55" s="391"/>
      <c r="Y55" s="391"/>
      <c r="Z55" s="391"/>
      <c r="AA55" s="391"/>
      <c r="AB55" s="392"/>
      <c r="AC55" s="390"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695"/>
      <c r="B56" s="696"/>
      <c r="C56" s="696"/>
      <c r="D56" s="696"/>
      <c r="E56" s="696"/>
      <c r="F56" s="697"/>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5"/>
      <c r="B68" s="696"/>
      <c r="C68" s="696"/>
      <c r="D68" s="696"/>
      <c r="E68" s="696"/>
      <c r="F68" s="697"/>
      <c r="G68" s="390" t="s">
        <v>379</v>
      </c>
      <c r="H68" s="391"/>
      <c r="I68" s="391"/>
      <c r="J68" s="391"/>
      <c r="K68" s="391"/>
      <c r="L68" s="391"/>
      <c r="M68" s="391"/>
      <c r="N68" s="391"/>
      <c r="O68" s="391"/>
      <c r="P68" s="391"/>
      <c r="Q68" s="391"/>
      <c r="R68" s="391"/>
      <c r="S68" s="391"/>
      <c r="T68" s="391"/>
      <c r="U68" s="391"/>
      <c r="V68" s="391"/>
      <c r="W68" s="391"/>
      <c r="X68" s="391"/>
      <c r="Y68" s="391"/>
      <c r="Z68" s="391"/>
      <c r="AA68" s="391"/>
      <c r="AB68" s="392"/>
      <c r="AC68" s="390"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695"/>
      <c r="B69" s="696"/>
      <c r="C69" s="696"/>
      <c r="D69" s="696"/>
      <c r="E69" s="696"/>
      <c r="F69" s="697"/>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5"/>
      <c r="B81" s="696"/>
      <c r="C81" s="696"/>
      <c r="D81" s="696"/>
      <c r="E81" s="696"/>
      <c r="F81" s="697"/>
      <c r="G81" s="390" t="s">
        <v>381</v>
      </c>
      <c r="H81" s="391"/>
      <c r="I81" s="391"/>
      <c r="J81" s="391"/>
      <c r="K81" s="391"/>
      <c r="L81" s="391"/>
      <c r="M81" s="391"/>
      <c r="N81" s="391"/>
      <c r="O81" s="391"/>
      <c r="P81" s="391"/>
      <c r="Q81" s="391"/>
      <c r="R81" s="391"/>
      <c r="S81" s="391"/>
      <c r="T81" s="391"/>
      <c r="U81" s="391"/>
      <c r="V81" s="391"/>
      <c r="W81" s="391"/>
      <c r="X81" s="391"/>
      <c r="Y81" s="391"/>
      <c r="Z81" s="391"/>
      <c r="AA81" s="391"/>
      <c r="AB81" s="392"/>
      <c r="AC81" s="390"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695"/>
      <c r="B82" s="696"/>
      <c r="C82" s="696"/>
      <c r="D82" s="696"/>
      <c r="E82" s="696"/>
      <c r="F82" s="697"/>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5"/>
      <c r="B94" s="696"/>
      <c r="C94" s="696"/>
      <c r="D94" s="696"/>
      <c r="E94" s="696"/>
      <c r="F94" s="697"/>
      <c r="G94" s="390" t="s">
        <v>383</v>
      </c>
      <c r="H94" s="391"/>
      <c r="I94" s="391"/>
      <c r="J94" s="391"/>
      <c r="K94" s="391"/>
      <c r="L94" s="391"/>
      <c r="M94" s="391"/>
      <c r="N94" s="391"/>
      <c r="O94" s="391"/>
      <c r="P94" s="391"/>
      <c r="Q94" s="391"/>
      <c r="R94" s="391"/>
      <c r="S94" s="391"/>
      <c r="T94" s="391"/>
      <c r="U94" s="391"/>
      <c r="V94" s="391"/>
      <c r="W94" s="391"/>
      <c r="X94" s="391"/>
      <c r="Y94" s="391"/>
      <c r="Z94" s="391"/>
      <c r="AA94" s="391"/>
      <c r="AB94" s="392"/>
      <c r="AC94" s="390"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695"/>
      <c r="B95" s="696"/>
      <c r="C95" s="696"/>
      <c r="D95" s="696"/>
      <c r="E95" s="696"/>
      <c r="F95" s="697"/>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row r="108" spans="1:50" ht="30" customHeight="1">
      <c r="A108" s="692" t="s">
        <v>34</v>
      </c>
      <c r="B108" s="693"/>
      <c r="C108" s="693"/>
      <c r="D108" s="693"/>
      <c r="E108" s="693"/>
      <c r="F108" s="694"/>
      <c r="G108" s="390"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695"/>
      <c r="B109" s="696"/>
      <c r="C109" s="696"/>
      <c r="D109" s="696"/>
      <c r="E109" s="696"/>
      <c r="F109" s="697"/>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5"/>
      <c r="B121" s="696"/>
      <c r="C121" s="696"/>
      <c r="D121" s="696"/>
      <c r="E121" s="696"/>
      <c r="F121" s="697"/>
      <c r="G121" s="390"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695"/>
      <c r="B122" s="696"/>
      <c r="C122" s="696"/>
      <c r="D122" s="696"/>
      <c r="E122" s="696"/>
      <c r="F122" s="697"/>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5"/>
      <c r="B134" s="696"/>
      <c r="C134" s="696"/>
      <c r="D134" s="696"/>
      <c r="E134" s="696"/>
      <c r="F134" s="697"/>
      <c r="G134" s="390"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695"/>
      <c r="B135" s="696"/>
      <c r="C135" s="696"/>
      <c r="D135" s="696"/>
      <c r="E135" s="696"/>
      <c r="F135" s="697"/>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5"/>
      <c r="B147" s="696"/>
      <c r="C147" s="696"/>
      <c r="D147" s="696"/>
      <c r="E147" s="696"/>
      <c r="F147" s="697"/>
      <c r="G147" s="390"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695"/>
      <c r="B148" s="696"/>
      <c r="C148" s="696"/>
      <c r="D148" s="696"/>
      <c r="E148" s="696"/>
      <c r="F148" s="697"/>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row r="161" spans="1:50" ht="30" customHeight="1">
      <c r="A161" s="692" t="s">
        <v>34</v>
      </c>
      <c r="B161" s="693"/>
      <c r="C161" s="693"/>
      <c r="D161" s="693"/>
      <c r="E161" s="693"/>
      <c r="F161" s="694"/>
      <c r="G161" s="390"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695"/>
      <c r="B162" s="696"/>
      <c r="C162" s="696"/>
      <c r="D162" s="696"/>
      <c r="E162" s="696"/>
      <c r="F162" s="697"/>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5"/>
      <c r="B174" s="696"/>
      <c r="C174" s="696"/>
      <c r="D174" s="696"/>
      <c r="E174" s="696"/>
      <c r="F174" s="697"/>
      <c r="G174" s="390"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695"/>
      <c r="B175" s="696"/>
      <c r="C175" s="696"/>
      <c r="D175" s="696"/>
      <c r="E175" s="696"/>
      <c r="F175" s="697"/>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5"/>
      <c r="B187" s="696"/>
      <c r="C187" s="696"/>
      <c r="D187" s="696"/>
      <c r="E187" s="696"/>
      <c r="F187" s="697"/>
      <c r="G187" s="390"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695"/>
      <c r="B188" s="696"/>
      <c r="C188" s="696"/>
      <c r="D188" s="696"/>
      <c r="E188" s="696"/>
      <c r="F188" s="697"/>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5"/>
      <c r="B200" s="696"/>
      <c r="C200" s="696"/>
      <c r="D200" s="696"/>
      <c r="E200" s="696"/>
      <c r="F200" s="697"/>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695"/>
      <c r="B201" s="696"/>
      <c r="C201" s="696"/>
      <c r="D201" s="696"/>
      <c r="E201" s="696"/>
      <c r="F201" s="697"/>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row r="214" spans="1:50" ht="30" customHeight="1">
      <c r="A214" s="710" t="s">
        <v>34</v>
      </c>
      <c r="B214" s="711"/>
      <c r="C214" s="711"/>
      <c r="D214" s="711"/>
      <c r="E214" s="711"/>
      <c r="F214" s="712"/>
      <c r="G214" s="390"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695"/>
      <c r="B215" s="696"/>
      <c r="C215" s="696"/>
      <c r="D215" s="696"/>
      <c r="E215" s="696"/>
      <c r="F215" s="697"/>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5"/>
      <c r="B227" s="696"/>
      <c r="C227" s="696"/>
      <c r="D227" s="696"/>
      <c r="E227" s="696"/>
      <c r="F227" s="697"/>
      <c r="G227" s="390"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695"/>
      <c r="B228" s="696"/>
      <c r="C228" s="696"/>
      <c r="D228" s="696"/>
      <c r="E228" s="696"/>
      <c r="F228" s="697"/>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5"/>
      <c r="B240" s="696"/>
      <c r="C240" s="696"/>
      <c r="D240" s="696"/>
      <c r="E240" s="696"/>
      <c r="F240" s="697"/>
      <c r="G240" s="390"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695"/>
      <c r="B241" s="696"/>
      <c r="C241" s="696"/>
      <c r="D241" s="696"/>
      <c r="E241" s="696"/>
      <c r="F241" s="697"/>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5"/>
      <c r="B253" s="696"/>
      <c r="C253" s="696"/>
      <c r="D253" s="696"/>
      <c r="E253" s="696"/>
      <c r="F253" s="697"/>
      <c r="G253" s="390"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695"/>
      <c r="B254" s="696"/>
      <c r="C254" s="696"/>
      <c r="D254" s="696"/>
      <c r="E254" s="696"/>
      <c r="F254" s="697"/>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2015-06-18T08:02:36Z</cp:lastPrinted>
  <dcterms:created xsi:type="dcterms:W3CDTF">2012-03-13T00:50:25Z</dcterms:created>
  <dcterms:modified xsi:type="dcterms:W3CDTF">2015-06-18T08:02:49Z</dcterms:modified>
</cp:coreProperties>
</file>