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3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<sst xmlns="http://schemas.openxmlformats.org/spreadsheetml/2006/main" count="1400" uniqueCount="578">
  <si>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</si>
  <si>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</si>
  <si>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</si>
  <si>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</si>
  <si>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</si>
  <si>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</si>
  <si>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</si>
  <si>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</si>
  <si>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</si>
  <si>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</si>
  <si>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</si>
  <si>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</si>
  <si>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</si>
  <si>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</si>
  <si>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</si>
  <si>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</si>
  <si>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</si>
  <si>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</si>
  <si>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</si>
  <si>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</si>
  <si>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</si>
  <si>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</si>
  <si>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</si>
  <si>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</si>
  <si>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</si>
  <si>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</si>
  <si>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</si>
  <si>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</si>
  <si>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</si>
  <si>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</si>
  <si>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</si>
  <si>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</si>
  <si>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</si>
  <si>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</si>
  <si>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</si>
  <si>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</si>
  <si>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</si>
  <si>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</si>
  <si>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</si>
  <si>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</si>
  <si>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</si>
  <si>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</si>
  <si>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</si>
  <si>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</si>
  <si>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</si>
  <si>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</si>
  <si>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</si>
  <si>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</si>
  <si>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</si>
  <si>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</si>
  <si>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</si>
  <si>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</si>
  <si>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</si>
  <si>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</si>
  <si>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</si>
  <si>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</si>
  <si>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</si>
  <si>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</si>
  <si>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</si>
  <si>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</si>
  <si>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</si>
  <si>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</si>
  <si>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</si>
  <si>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</si>
  <si>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</si>
  <si>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</si>
  <si>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</si>
  <si>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</si>
  <si>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</si>
  <si>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</si>
  <si>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</si>
  <si>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</si>
  <si>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</si>
  <si>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</si>
  <si>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</si>
  <si>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</si>
  <si>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</si>
  <si>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</si>
  <si>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</si>
  <si>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</si>
  <si>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</si>
  <si>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</si>
  <si>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</si>
  <si>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</si>
  <si>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</si>
  <si>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</si>
  <si>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</si>
  <si>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</si>
  <si>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</si>
  <si>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</si>
  <si>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</si>
  <si>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</si>
  <si>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</si>
  <si>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</si>
  <si>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</si>
  <si>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</si>
  <si>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</si>
  <si>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</si>
  <si>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</si>
  <si>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</si>
  <si>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</si>
  <si>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</si>
  <si>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</si>
  <si>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</si>
  <si>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</si>
  <si>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</si>
  <si>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</si>
  <si>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</si>
  <si>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</si>
  <si>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</si>
  <si>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</si>
  <si>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</si>
  <si>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</si>
  <si>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</si>
  <si>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</si>
  <si>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</si>
  <si>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</si>
  <si>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</si>
  <si>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</si>
  <si>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</si>
  <si>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</si>
  <si>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</si>
  <si>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</si>
  <si>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</si>
  <si>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</si>
  <si>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</si>
  <si>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</si>
  <si>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</si>
  <si>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</si>
  <si>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</si>
  <si>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</si>
  <si>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</si>
  <si>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</si>
  <si>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</si>
  <si>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</si>
  <si>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</si>
  <si>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</si>
  <si>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</si>
  <si>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</si>
  <si>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</si>
  <si>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</si>
  <si>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</si>
  <si>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</si>
  <si>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</si>
  <si>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</si>
  <si>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</si>
  <si>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</si>
  <si>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</si>
  <si>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</si>
  <si>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</si>
  <si>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</si>
  <si>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</si>
  <si>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</si>
  <si>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</si>
  <si>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</si>
  <si>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</si>
  <si>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</si>
  <si>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</si>
  <si>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</si>
  <si>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</si>
  <si>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</si>
  <si>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</si>
  <si>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</si>
  <si>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</si>
  <si>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</si>
  <si>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</si>
  <si>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</si>
  <si>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</si>
  <si>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</si>
  <si>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</si>
  <si>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</si>
  <si>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</si>
  <si>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</si>
  <si>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</si>
  <si>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</si>
  <si>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</si>
  <si>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</si>
  <si>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</si>
  <si>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</si>
  <si>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</si>
  <si>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</si>
  <si>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</si>
  <si>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</si>
  <si>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</si>
  <si>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</si>
  <si>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</si>
  <si>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</si>
  <si>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</si>
  <si>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</si>
  <si>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</si>
  <si>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</si>
  <si>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</si>
  <si>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</si>
  <si>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</si>
  <si>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</si>
  <si>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</si>
  <si>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</si>
  <si>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</si>
  <si>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</si>
  <si>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</si>
  <si>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</si>
  <si>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</si>
  <si>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</si>
  <si>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</si>
  <si>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</si>
  <si>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</si>
  <si>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</si>
  <si>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</si>
  <si>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</si>
  <si>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</si>
  <si>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</si>
  <si>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</si>
  <si>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</si>
  <si>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</si>
  <si>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</si>
  <si>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</si>
  <si>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</si>
  <si>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</si>
  <si>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</si>
  <si>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</si>
  <si>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</si>
  <si>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</si>
  <si>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</si>
  <si>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</si>
  <si>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</si>
  <si>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</si>
  <si>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</si>
  <si>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</si>
  <si>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</si>
  <si>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</si>
  <si>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</si>
  <si>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</si>
  <si>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</si>
  <si>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</si>
  <si>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</si>
  <si>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</si>
  <si>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</si>
  <si>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</si>
  <si>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</si>
  <si>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</si>
  <si>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</si>
  <si>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</si>
  <si>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</si>
  <si>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</si>
  <si>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</si>
  <si>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</si>
  <si>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</si>
  <si>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</si>
  <si>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</si>
  <si>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</si>
  <si>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</si>
  <si>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</si>
  <si>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</si>
  <si>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</si>
  <si>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</si>
  <si>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</si>
  <si>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</si>
  <si>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</si>
  <si>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</si>
  <si>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</si>
  <si>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</si>
  <si>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</si>
  <si>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</si>
  <si>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</si>
  <si>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</si>
  <si>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</si>
  <si>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</si>
  <si>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</si>
  <si>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</si>
  <si>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</si>
  <si>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</si>
  <si>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</si>
  <si>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</si>
  <si>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</si>
  <si>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</si>
  <si>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</si>
  <si>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</si>
  <si>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</si>
  <si>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</si>
  <si>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</si>
  <si>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</si>
  <si>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</si>
  <si>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</si>
  <si>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</si>
  <si>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</si>
  <si>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</si>
  <si>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</si>
  <si>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</si>
  <si>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</si>
  <si>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</si>
  <si>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</si>
  <si>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</si>
  <si>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</si>
  <si>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</si>
  <si>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</si>
  <si>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</si>
  <si>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</si>
  <si>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</si>
  <si>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</si>
  <si>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</si>
  <si>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</si>
  <si>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</si>
  <si>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</si>
  <si>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</si>
  <si>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</si>
  <si>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</si>
  <si>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</si>
  <si>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</si>
  <si>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</si>
  <si>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</si>
  <si>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</si>
  <si>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</si>
  <si>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</si>
  <si>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</si>
  <si>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</si>
  <si>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</si>
  <si>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</si>
  <si>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</si>
  <si>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</si>
  <si>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</si>
  <si>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</si>
  <si>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</si>
  <si>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</si>
  <si>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</si>
  <si>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</si>
  <si>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</si>
  <si>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</si>
  <si>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</si>
  <si>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</si>
  <si>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</si>
  <si>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</si>
  <si>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</si>
  <si>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</si>
  <si>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</si>
  <si>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</si>
  <si>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</si>
  <si>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</si>
  <si>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</si>
  <si>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</si>
  <si>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</si>
  <si>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</si>
  <si>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</si>
  <si>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</si>
  <si>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</si>
  <si>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</si>
  <si>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</si>
  <si>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</si>
  <si>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</si>
  <si>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</si>
  <si>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</si>
  <si>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</si>
  <si>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</si>
  <si>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</si>
  <si>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</si>
  <si>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</si>
  <si>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</si>
  <si>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</si>
  <si>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</si>
  <si>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</si>
  <si>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</si>
  <si>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</si>
  <si>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</si>
  <si>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</si>
  <si>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</si>
  <si>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</si>
  <si>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</si>
  <si>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</si>
  <si>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</si>
  <si>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</si>
  <si>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</si>
  <si>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</si>
  <si>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</si>
  <si>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</si>
  <si>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</si>
  <si>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</si>
  <si>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</si>
  <si>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</si>
  <si>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</si>
  <si>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</si>
  <si>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</si>
  <si>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</si>
  <si>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</si>
  <si>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</si>
  <si>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</si>
  <si>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</si>
  <si>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</si>
  <si>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</si>
  <si>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</si>
  <si>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</si>
  <si>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</si>
  <si>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</si>
  <si>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</si>
  <si>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</si>
  <si>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</si>
  <si>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</si>
  <si>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</si>
  <si>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</si>
  <si>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</si>
  <si>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</si>
  <si>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</si>
  <si>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</si>
  <si>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</si>
  <si>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</si>
  <si>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</si>
  <si>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</si>
  <si>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</si>
  <si>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</si>
  <si>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</si>
  <si>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</si>
  <si>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</si>
  <si>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</si>
  <si>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</si>
  <si>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</si>
  <si>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</si>
  <si>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</si>
  <si>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</si>
  <si>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</si>
  <si>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</si>
  <si>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</si>
  <si>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</si>
  <si>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</si>
  <si>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</si>
  <si>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</si>
  <si>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</si>
  <si>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</si>
  <si>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</si>
  <si>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</si>
  <si>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</si>
  <si>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</si>
  <si>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</si>
  <si>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</si>
  <si>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</si>
  <si>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</si>
  <si>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</si>
  <si>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</si>
  <si>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</si>
  <si>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</si>
  <si>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</si>
  <si>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</si>
  <si>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</si>
  <si>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</si>
  <si>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</si>
  <si>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</si>
  <si>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</si>
  <si>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</si>
  <si>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</si>
  <si>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</si>
  <si>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</si>
  <si>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</si>
  <si>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</si>
  <si>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</si>
  <si>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</si>
  <si>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</si>
  <si>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</si>
  <si>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</si>
  <si>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</si>
  <si>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</si>
  <si>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</si>
  <si>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</si>
  <si>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</si>
  <si>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</si>
  <si>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</si>
  <si>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</si>
  <si>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</si>
  <si>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</si>
  <si>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</si>
  <si>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</si>
  <si>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バイオ燃料利用体制確立促進事業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</si>
  <si>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</si>
  <si>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</si>
  <si>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</si>
  <si>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</si>
  <si>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t>
  </si>
  <si>
    <t>特別会計に関する法律第85条第3項第1号ホ
特別会計に関する法律施行令第50条第7項第10号</t>
    <phoneticPr fontId="5"/>
  </si>
  <si>
    <t>エネルギー基本計画
非化石エネルギー源の利用に関する石油精製業者の判断の基準</t>
    <phoneticPr fontId="5"/>
  </si>
  <si>
    <t>沖縄において、サトウキビの副産物である廃糖蜜由来のバイオエタノールを活用して、当該地域のガソリンの相当割合をE3（バイオエタノール3％直接混合ガソリン）及びE10（バイオエタノール10％直接混合ガソリン）へ転換するため、石油精製会社の参加を得て、品質の確保と供給体制の拡充、普及啓発の推進及び社会受容性の調査を行い、実証事業から民間事業への移行を目指す。
平成27年度は、平成24年4月に規格が定められたE10の普及促進及び供給体制の整備拡充、並びに順調に供給量が増加しているE3の自立的商業化に向けた支援を重点的に実施する。</t>
    <phoneticPr fontId="5"/>
  </si>
  <si>
    <t>-</t>
    <phoneticPr fontId="5"/>
  </si>
  <si>
    <t>-</t>
    <phoneticPr fontId="5"/>
  </si>
  <si>
    <t>-</t>
    <phoneticPr fontId="5"/>
  </si>
  <si>
    <t>E3の自立的商業化によるバイオ燃料の供給体制の確立</t>
    <phoneticPr fontId="5"/>
  </si>
  <si>
    <t>E10の自立的商業化によるバイオ燃料の供給体制の確立</t>
    <phoneticPr fontId="5"/>
  </si>
  <si>
    <t>E10ガソリン導入量</t>
    <phoneticPr fontId="5"/>
  </si>
  <si>
    <t>E３ガソリン導入量</t>
    <phoneticPr fontId="5"/>
  </si>
  <si>
    <t>E３取扱い給油所（本事業のみ）</t>
    <rPh sb="9" eb="10">
      <t>ホン</t>
    </rPh>
    <rPh sb="10" eb="12">
      <t>ジギョウ</t>
    </rPh>
    <phoneticPr fontId="5"/>
  </si>
  <si>
    <t>E10取扱い給油所（本事業のみ）</t>
    <rPh sb="10" eb="11">
      <t>ホン</t>
    </rPh>
    <rPh sb="11" eb="13">
      <t>ジギョウ</t>
    </rPh>
    <phoneticPr fontId="5"/>
  </si>
  <si>
    <t>箇所</t>
    <rPh sb="0" eb="2">
      <t>カショ</t>
    </rPh>
    <phoneticPr fontId="5"/>
  </si>
  <si>
    <t>支出額／（E3＋E10導入量）　　　　　　　　　　　　　　</t>
    <phoneticPr fontId="5"/>
  </si>
  <si>
    <t>-</t>
    <phoneticPr fontId="5"/>
  </si>
  <si>
    <t>1,080,000,000/131,000,000</t>
    <phoneticPr fontId="5"/>
  </si>
  <si>
    <t>二酸化炭素排出抑制対策事業等委託費</t>
    <phoneticPr fontId="5"/>
  </si>
  <si>
    <t>‐</t>
  </si>
  <si>
    <t>現状ではコスト面等に課題があり、民間事業者等の自発的な取組のみでは自立商業化が困難であるため、自立商業化に向けた必要な支援を国が実施する必要がある。</t>
    <phoneticPr fontId="5"/>
  </si>
  <si>
    <t>エネルギー基本計画の中でも、バイオ燃料については導入を継続することが定められており、優先度が高い。</t>
    <phoneticPr fontId="5"/>
  </si>
  <si>
    <t>支出先については、総合評価落札方式を採用しており、競争性は高い。</t>
    <phoneticPr fontId="5"/>
  </si>
  <si>
    <t>支出額/導入量</t>
    <phoneticPr fontId="5"/>
  </si>
  <si>
    <t>エネルギー基本計画において、バイオ燃料についてはその導入拡大を継続することが定められているものの、現状ではコスト面等に課題があり、民間に委ねるだけでは自立商業化が困難であるため、自立商業化に向けた必要な取組み・支援を国主導で実施する必要がある。
事業の実施に当たっては委託事業者から定期的に進捗状況や実施方法に関する報告を受け、状況把握に努めている。</t>
    <phoneticPr fontId="5"/>
  </si>
  <si>
    <t>引き続き、事業の進捗状況を適切に管理することにより、効率的な執行を図る。</t>
    <phoneticPr fontId="5"/>
  </si>
  <si>
    <t>バイオ燃料の導入拡大に向けた取組であり、コスト水準は妥当である。</t>
    <rPh sb="3" eb="5">
      <t>ネンリョウ</t>
    </rPh>
    <rPh sb="6" eb="8">
      <t>ドウニュウ</t>
    </rPh>
    <rPh sb="8" eb="10">
      <t>カクダイ</t>
    </rPh>
    <rPh sb="11" eb="12">
      <t>ム</t>
    </rPh>
    <rPh sb="14" eb="16">
      <t>トリクミ</t>
    </rPh>
    <rPh sb="23" eb="25">
      <t>スイジュン</t>
    </rPh>
    <rPh sb="26" eb="28">
      <t>ダトウ</t>
    </rPh>
    <phoneticPr fontId="5"/>
  </si>
  <si>
    <t>新26－0015</t>
    <phoneticPr fontId="5"/>
  </si>
  <si>
    <t>新26－012</t>
    <phoneticPr fontId="5"/>
  </si>
  <si>
    <t>A. 日伯エタノール株式会社</t>
    <phoneticPr fontId="5"/>
  </si>
  <si>
    <t>借料及び損料</t>
    <phoneticPr fontId="5"/>
  </si>
  <si>
    <t>雑役務費</t>
    <phoneticPr fontId="5"/>
  </si>
  <si>
    <t>人件費</t>
    <phoneticPr fontId="5"/>
  </si>
  <si>
    <t>通信運搬費</t>
    <phoneticPr fontId="5"/>
  </si>
  <si>
    <t>消耗品費</t>
    <phoneticPr fontId="5"/>
  </si>
  <si>
    <t>旅費</t>
    <phoneticPr fontId="5"/>
  </si>
  <si>
    <t>印刷製本費</t>
    <phoneticPr fontId="5"/>
  </si>
  <si>
    <t>設備賃貸借料　日本アルコール産業（株）／タンク借料　昭和化学工業（株）　など</t>
    <phoneticPr fontId="5"/>
  </si>
  <si>
    <t>Ｅ３・Ｅ10製造出荷作業料　日本アルコール物流（株）　など</t>
    <phoneticPr fontId="5"/>
  </si>
  <si>
    <t>Ｅ３・Ｅ10の普及啓発等に関連する業務（５名）　など</t>
    <phoneticPr fontId="5"/>
  </si>
  <si>
    <t>燃料用エタノール輸送等</t>
    <phoneticPr fontId="5"/>
  </si>
  <si>
    <t>液体窒素、レンタカー燃料（ガソリン）、キュービック型計量機本体（Ｅ10仕様）など</t>
    <phoneticPr fontId="5"/>
  </si>
  <si>
    <t>国内・外国旅費（セミナー講師含む）</t>
    <phoneticPr fontId="5"/>
  </si>
  <si>
    <t>ＳＳ案内チラシ等</t>
    <phoneticPr fontId="5"/>
  </si>
  <si>
    <t>日伯エタノール株式会社</t>
    <phoneticPr fontId="5"/>
  </si>
  <si>
    <t>沖縄においてサトウキビの副産物である糖蜜由来のバイオエタノールを混合したガソリンの製造、供給、普及の実施</t>
    <phoneticPr fontId="5"/>
  </si>
  <si>
    <t>kl</t>
    <phoneticPr fontId="5"/>
  </si>
  <si>
    <t>kl</t>
    <phoneticPr fontId="5"/>
  </si>
  <si>
    <t>円/l</t>
    <phoneticPr fontId="5"/>
  </si>
  <si>
    <t>バイオ燃料の導入は、運輸部門における即効性のあるCO2排出削減対策であり、平成22年6月に閣議決定された「エネルギー基本計画」において2020年に全国のガソリンの3%相当以上にバイオ燃料の導入を目指すこととされており、平成26年4月に閣議決定された最新の「エネルギー基本計画」においても、国際的な動向や次世代バイオ燃料の技術開発の動向を踏まえつつ、その導入を継続することとされている。こうした状況を踏まえ、沖縄県では現在、石油精製会社参加のもとバイオ燃料の供給を開始しているが、採算性を確保するには至っていないことから、期間を限定して支援することで、地産地消を基本にしたバイオ燃料の供給体制を確立することを目的とする。</t>
    <rPh sb="196" eb="198">
      <t>ジョウキョウ</t>
    </rPh>
    <rPh sb="199" eb="200">
      <t>フ</t>
    </rPh>
    <rPh sb="203" eb="206">
      <t>オキナワケン</t>
    </rPh>
    <rPh sb="208" eb="210">
      <t>ゲンザイ</t>
    </rPh>
    <rPh sb="211" eb="213">
      <t>セキユ</t>
    </rPh>
    <rPh sb="213" eb="215">
      <t>セイセイ</t>
    </rPh>
    <rPh sb="215" eb="217">
      <t>ガイシャ</t>
    </rPh>
    <rPh sb="217" eb="219">
      <t>サンカ</t>
    </rPh>
    <rPh sb="225" eb="227">
      <t>ネンリョウ</t>
    </rPh>
    <rPh sb="228" eb="230">
      <t>キョウキュウ</t>
    </rPh>
    <rPh sb="231" eb="233">
      <t>カイシ</t>
    </rPh>
    <rPh sb="239" eb="242">
      <t>サイサンセイ</t>
    </rPh>
    <rPh sb="243" eb="245">
      <t>カクホ</t>
    </rPh>
    <rPh sb="249" eb="250">
      <t>イタ</t>
    </rPh>
    <rPh sb="260" eb="262">
      <t>キカン</t>
    </rPh>
    <rPh sb="263" eb="265">
      <t>ゲンテイ</t>
    </rPh>
    <rPh sb="267" eb="269">
      <t>シエン</t>
    </rPh>
    <phoneticPr fontId="5"/>
  </si>
  <si>
    <t>-</t>
    <phoneticPr fontId="5"/>
  </si>
  <si>
    <t>-</t>
    <phoneticPr fontId="5"/>
  </si>
  <si>
    <t>-</t>
    <phoneticPr fontId="5"/>
  </si>
  <si>
    <t>目標に見合った成果実績が得られている。</t>
    <rPh sb="0" eb="2">
      <t>モクヒョウ</t>
    </rPh>
    <rPh sb="3" eb="5">
      <t>ミア</t>
    </rPh>
    <rPh sb="7" eb="9">
      <t>セイカ</t>
    </rPh>
    <rPh sb="9" eb="11">
      <t>ジッセキ</t>
    </rPh>
    <rPh sb="12" eb="13">
      <t>エ</t>
    </rPh>
    <phoneticPr fontId="5"/>
  </si>
  <si>
    <t>見込みに見合った実績が得られている。</t>
    <rPh sb="0" eb="2">
      <t>ミコ</t>
    </rPh>
    <rPh sb="4" eb="6">
      <t>ミア</t>
    </rPh>
    <rPh sb="8" eb="10">
      <t>ジッセキ</t>
    </rPh>
    <rPh sb="11" eb="12">
      <t>エ</t>
    </rPh>
    <phoneticPr fontId="5"/>
  </si>
  <si>
    <t>1,028,298,271/70,329,000</t>
    <phoneticPr fontId="5"/>
  </si>
  <si>
    <t>-</t>
    <phoneticPr fontId="5"/>
  </si>
  <si>
    <t>人件費</t>
    <rPh sb="0" eb="3">
      <t>ジンケンヒ</t>
    </rPh>
    <phoneticPr fontId="5"/>
  </si>
  <si>
    <t>広告費</t>
    <rPh sb="0" eb="3">
      <t>コウコクヒ</t>
    </rPh>
    <phoneticPr fontId="5"/>
  </si>
  <si>
    <t>C.（株）電通</t>
    <rPh sb="3" eb="4">
      <t>カブ</t>
    </rPh>
    <rPh sb="5" eb="7">
      <t>デンツウ</t>
    </rPh>
    <phoneticPr fontId="5"/>
  </si>
  <si>
    <t>シンポジウム運営に係る業務</t>
    <rPh sb="6" eb="8">
      <t>ウンエイ</t>
    </rPh>
    <rPh sb="9" eb="10">
      <t>カカ</t>
    </rPh>
    <rPh sb="11" eb="13">
      <t>ギョウム</t>
    </rPh>
    <phoneticPr fontId="5"/>
  </si>
  <si>
    <t>新聞掲載等</t>
    <rPh sb="0" eb="2">
      <t>シンブン</t>
    </rPh>
    <rPh sb="2" eb="4">
      <t>ケイサイ</t>
    </rPh>
    <rPh sb="4" eb="5">
      <t>トウ</t>
    </rPh>
    <phoneticPr fontId="5"/>
  </si>
  <si>
    <t>旅費</t>
    <rPh sb="0" eb="2">
      <t>リョヒ</t>
    </rPh>
    <phoneticPr fontId="5"/>
  </si>
  <si>
    <t>打合せ等</t>
    <rPh sb="0" eb="2">
      <t>ウチアワ</t>
    </rPh>
    <rPh sb="3" eb="4">
      <t>トウ</t>
    </rPh>
    <phoneticPr fontId="5"/>
  </si>
  <si>
    <t>若年層への理解促進・普及啓発に係る業務</t>
    <rPh sb="0" eb="3">
      <t>ジャクネンソウ</t>
    </rPh>
    <rPh sb="5" eb="7">
      <t>リカイ</t>
    </rPh>
    <rPh sb="7" eb="9">
      <t>ソクシン</t>
    </rPh>
    <rPh sb="10" eb="12">
      <t>フキュウ</t>
    </rPh>
    <rPh sb="12" eb="14">
      <t>ケイハツ</t>
    </rPh>
    <rPh sb="15" eb="16">
      <t>カカ</t>
    </rPh>
    <rPh sb="17" eb="19">
      <t>ギョウム</t>
    </rPh>
    <phoneticPr fontId="5"/>
  </si>
  <si>
    <t>一般管理費</t>
    <phoneticPr fontId="5"/>
  </si>
  <si>
    <t>株式会社　電通</t>
    <rPh sb="0" eb="4">
      <t>カブシキガイシャ</t>
    </rPh>
    <rPh sb="5" eb="7">
      <t>デンツウ</t>
    </rPh>
    <phoneticPr fontId="5"/>
  </si>
  <si>
    <t>地熱シンポジウムに係る運営業務</t>
    <rPh sb="0" eb="2">
      <t>チネツ</t>
    </rPh>
    <rPh sb="9" eb="10">
      <t>カカ</t>
    </rPh>
    <rPh sb="11" eb="13">
      <t>ウンエイ</t>
    </rPh>
    <rPh sb="13" eb="15">
      <t>ギョウム</t>
    </rPh>
    <phoneticPr fontId="5"/>
  </si>
  <si>
    <t>外注費</t>
    <phoneticPr fontId="5"/>
  </si>
  <si>
    <t>随意契約</t>
    <rPh sb="0" eb="2">
      <t>ズイイ</t>
    </rPh>
    <rPh sb="2" eb="4">
      <t>ケイヤク</t>
    </rPh>
    <phoneticPr fontId="5"/>
  </si>
  <si>
    <t>-</t>
    <phoneticPr fontId="5"/>
  </si>
  <si>
    <t>会場設営、機材運搬、アンケート調査等</t>
    <rPh sb="0" eb="2">
      <t>カイジョウ</t>
    </rPh>
    <rPh sb="2" eb="4">
      <t>セツエイ</t>
    </rPh>
    <rPh sb="5" eb="7">
      <t>キザイ</t>
    </rPh>
    <rPh sb="7" eb="9">
      <t>ウンパン</t>
    </rPh>
    <rPh sb="15" eb="17">
      <t>チョウサ</t>
    </rPh>
    <rPh sb="17" eb="18">
      <t>トウ</t>
    </rPh>
    <phoneticPr fontId="5"/>
  </si>
  <si>
    <t>-</t>
    <phoneticPr fontId="5"/>
  </si>
  <si>
    <t>事業計画およびコスト低減の取り組み（レギュラーガソリンとの価格差解消にむけた賃借料の見直し等）について、効果的・効率的に事業を実施するように努める。</t>
    <phoneticPr fontId="5"/>
  </si>
  <si>
    <t>支出時において支出経費を精査することで、支出合理性を確保し、費目・使途を必要なものに限定している。</t>
    <phoneticPr fontId="5"/>
  </si>
  <si>
    <t>支出経費等を精査することで、費目・使途を必要なものに限定し、効果的かつ低コストに事業を実施している。</t>
    <rPh sb="0" eb="2">
      <t>シシュツ</t>
    </rPh>
    <rPh sb="2" eb="4">
      <t>ケイヒ</t>
    </rPh>
    <rPh sb="4" eb="5">
      <t>トウ</t>
    </rPh>
    <rPh sb="6" eb="8">
      <t>セイサ</t>
    </rPh>
    <rPh sb="14" eb="16">
      <t>ヒモク</t>
    </rPh>
    <rPh sb="17" eb="19">
      <t>シト</t>
    </rPh>
    <rPh sb="20" eb="22">
      <t>ヒツヨウ</t>
    </rPh>
    <rPh sb="26" eb="28">
      <t>ゲンテイ</t>
    </rPh>
    <rPh sb="30" eb="33">
      <t>コウカテキ</t>
    </rPh>
    <rPh sb="35" eb="36">
      <t>テイ</t>
    </rPh>
    <rPh sb="40" eb="42">
      <t>ジギョウ</t>
    </rPh>
    <rPh sb="43" eb="45">
      <t>ジッシ</t>
    </rPh>
    <phoneticPr fontId="5"/>
  </si>
  <si>
    <t>E.有限会社　大分合同新聞者</t>
    <rPh sb="2" eb="6">
      <t>ユウゲンガイシャ</t>
    </rPh>
    <rPh sb="7" eb="9">
      <t>オオイタ</t>
    </rPh>
    <rPh sb="9" eb="11">
      <t>ゴウドウ</t>
    </rPh>
    <rPh sb="11" eb="14">
      <t>シンブンシャ</t>
    </rPh>
    <phoneticPr fontId="5"/>
  </si>
  <si>
    <t>有限会社　大分合同新聞社</t>
    <rPh sb="0" eb="4">
      <t>ユウゲンガイシャ</t>
    </rPh>
    <rPh sb="5" eb="7">
      <t>オオイタ</t>
    </rPh>
    <rPh sb="7" eb="9">
      <t>ゴウドウ</t>
    </rPh>
    <rPh sb="9" eb="12">
      <t>シンブンシャ</t>
    </rPh>
    <phoneticPr fontId="5"/>
  </si>
  <si>
    <t>(株)地域力活性化研究室</t>
    <rPh sb="0" eb="3">
      <t>カブ</t>
    </rPh>
    <rPh sb="3" eb="5">
      <t>チイキ</t>
    </rPh>
    <rPh sb="5" eb="6">
      <t>リョク</t>
    </rPh>
    <rPh sb="6" eb="9">
      <t>カッセイカ</t>
    </rPh>
    <rPh sb="9" eb="12">
      <t>ケンキュウシツ</t>
    </rPh>
    <phoneticPr fontId="5"/>
  </si>
  <si>
    <t>会場設営、機材運搬、アンケート調査等</t>
    <phoneticPr fontId="5"/>
  </si>
  <si>
    <t>若年層向けへの地熱発電の普及啓発</t>
    <phoneticPr fontId="5"/>
  </si>
  <si>
    <t>D.日本アルコール産業㈱</t>
    <phoneticPr fontId="5"/>
  </si>
  <si>
    <t>B.(株)電通</t>
    <rPh sb="2" eb="5">
      <t>カブ</t>
    </rPh>
    <rPh sb="5" eb="7">
      <t>デンツウ</t>
    </rPh>
    <phoneticPr fontId="5"/>
  </si>
  <si>
    <t>その他</t>
    <rPh sb="2" eb="3">
      <t>タ</t>
    </rPh>
    <phoneticPr fontId="5"/>
  </si>
  <si>
    <t>一般管理費等</t>
    <rPh sb="0" eb="2">
      <t>イッパン</t>
    </rPh>
    <rPh sb="2" eb="5">
      <t>カンリヒ</t>
    </rPh>
    <rPh sb="5" eb="6">
      <t>トウ</t>
    </rPh>
    <phoneticPr fontId="5"/>
  </si>
  <si>
    <t>外注費</t>
    <rPh sb="0" eb="3">
      <t>ガイチュウヒ</t>
    </rPh>
    <phoneticPr fontId="5"/>
  </si>
  <si>
    <t>雑役務費</t>
    <rPh sb="0" eb="1">
      <t>ザツ</t>
    </rPh>
    <rPh sb="1" eb="3">
      <t>エキム</t>
    </rPh>
    <rPh sb="3" eb="4">
      <t>ヒ</t>
    </rPh>
    <phoneticPr fontId="5"/>
  </si>
  <si>
    <t>事業に必要な人件費等</t>
    <rPh sb="0" eb="2">
      <t>ジギョウ</t>
    </rPh>
    <rPh sb="3" eb="5">
      <t>ヒツヨウ</t>
    </rPh>
    <rPh sb="6" eb="9">
      <t>ジンケンヒ</t>
    </rPh>
    <rPh sb="9" eb="10">
      <t>トウ</t>
    </rPh>
    <phoneticPr fontId="5"/>
  </si>
  <si>
    <t>バイオ燃料の導入は、運輸部門における即効性のあるCO2削減対策であり、地球温暖化対策上重要であるため、社会のニーズを反映している。</t>
    <rPh sb="3" eb="5">
      <t>ネンリョウ</t>
    </rPh>
    <rPh sb="6" eb="8">
      <t>ドウニュウ</t>
    </rPh>
    <rPh sb="10" eb="12">
      <t>ウンユ</t>
    </rPh>
    <rPh sb="12" eb="14">
      <t>ブモン</t>
    </rPh>
    <rPh sb="18" eb="21">
      <t>ソッコウセイ</t>
    </rPh>
    <rPh sb="27" eb="29">
      <t>サクゲン</t>
    </rPh>
    <rPh sb="29" eb="31">
      <t>タイサク</t>
    </rPh>
    <rPh sb="35" eb="37">
      <t>チキュウ</t>
    </rPh>
    <rPh sb="37" eb="40">
      <t>オンダンカ</t>
    </rPh>
    <rPh sb="40" eb="42">
      <t>タイサク</t>
    </rPh>
    <rPh sb="42" eb="43">
      <t>ジョウ</t>
    </rPh>
    <rPh sb="43" eb="45">
      <t>ジュウヨウ</t>
    </rPh>
    <rPh sb="51" eb="53">
      <t>シャカイ</t>
    </rPh>
    <rPh sb="58" eb="60">
      <t>ハンエイ</t>
    </rPh>
    <phoneticPr fontId="5"/>
  </si>
  <si>
    <t>委託費</t>
    <rPh sb="0" eb="3">
      <t>イタクヒ</t>
    </rPh>
    <phoneticPr fontId="5"/>
  </si>
  <si>
    <t>設備賃料</t>
    <rPh sb="0" eb="2">
      <t>セツビ</t>
    </rPh>
    <rPh sb="2" eb="4">
      <t>チンリョウ</t>
    </rPh>
    <phoneticPr fontId="5"/>
  </si>
  <si>
    <t>燃料用バイオエタノール特別製造加工委託費　日本アルコール産業（株）／Ｅ３製造・出荷等委託費　南西石油（株）　など</t>
    <phoneticPr fontId="5"/>
  </si>
  <si>
    <t>燃料用バイオエタノール特別製造加工賃</t>
    <rPh sb="17" eb="18">
      <t>チン</t>
    </rPh>
    <phoneticPr fontId="5"/>
  </si>
  <si>
    <t>日本アルコール産業㈱</t>
    <phoneticPr fontId="5"/>
  </si>
  <si>
    <t>燃料用バイオエタノール特別製造加工委託費</t>
    <phoneticPr fontId="5"/>
  </si>
  <si>
    <t>南西石油㈱</t>
    <phoneticPr fontId="5"/>
  </si>
  <si>
    <t>E3製造・出荷等委託費</t>
    <phoneticPr fontId="5"/>
  </si>
  <si>
    <t>金秀鋼材株式会社</t>
    <phoneticPr fontId="5"/>
  </si>
  <si>
    <r>
      <t>SS委託費(Ｅ3・</t>
    </r>
    <r>
      <rPr>
        <sz val="11"/>
        <rFont val="ＭＳ Ｐゴシック"/>
        <family val="3"/>
        <charset val="128"/>
      </rPr>
      <t>E10</t>
    </r>
    <r>
      <rPr>
        <sz val="11"/>
        <rFont val="ＭＳ Ｐゴシック"/>
        <family val="3"/>
        <charset val="128"/>
      </rPr>
      <t>関係)</t>
    </r>
    <phoneticPr fontId="5"/>
  </si>
  <si>
    <t>株式会社ｾﾝﾀｰｻｰﾋﾞｽｽﾃｰｼｮﾝ</t>
    <rPh sb="0" eb="4">
      <t>カブシキガイシャ</t>
    </rPh>
    <phoneticPr fontId="5"/>
  </si>
  <si>
    <t>有限会社おきりゅう</t>
    <phoneticPr fontId="5"/>
  </si>
  <si>
    <t>ｻﾞ･ﾃﾗｽﾎﾃﾙｽﾞ株式会社</t>
    <rPh sb="11" eb="15">
      <t>カブシキガイシャ</t>
    </rPh>
    <phoneticPr fontId="5"/>
  </si>
  <si>
    <t>株式会社ひさし商事</t>
    <phoneticPr fontId="5"/>
  </si>
  <si>
    <t>瑞穂石油株式会社</t>
    <phoneticPr fontId="5"/>
  </si>
  <si>
    <t>ﾕﾆﾊﾞｰｻﾙﾎｰﾑ</t>
    <phoneticPr fontId="5"/>
  </si>
  <si>
    <t>有限会社拓邦産業</t>
    <phoneticPr fontId="5"/>
  </si>
  <si>
    <t>事業成果報告書を公表しており、関連事業を実施する際の基礎情報とするなど、十分活用されている。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</si>
</sst>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95250</xdr:colOff>
      <xdr:row>159</xdr:row>
      <xdr:rowOff>321028</xdr:rowOff>
    </xdr:from>
    <xdr:to>
      <xdr:col>7</xdr:col>
      <xdr:colOff>5256</xdr:colOff>
      <xdr:row>163</xdr:row>
      <xdr:rowOff>71939</xdr:rowOff>
    </xdr:to>
    <xdr:sp macro="" textlink="">
      <xdr:nvSpPr>
        <xdr:cNvPr id="6" name="左大かっこ 5"/>
        <xdr:cNvSpPr/>
      </xdr:nvSpPr>
      <xdr:spPr bwMode="auto">
        <a:xfrm>
          <a:off x="1295400" y="41011828"/>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93410</xdr:colOff>
      <xdr:row>160</xdr:row>
      <xdr:rowOff>75453</xdr:rowOff>
    </xdr:from>
    <xdr:to>
      <xdr:col>21</xdr:col>
      <xdr:colOff>85725</xdr:colOff>
      <xdr:row>163</xdr:row>
      <xdr:rowOff>130850</xdr:rowOff>
    </xdr:to>
    <xdr:sp macro="" textlink="">
      <xdr:nvSpPr>
        <xdr:cNvPr id="7" name="テキスト ボックス 6"/>
        <xdr:cNvSpPr txBox="1"/>
      </xdr:nvSpPr>
      <xdr:spPr bwMode="auto">
        <a:xfrm>
          <a:off x="1293560" y="41118678"/>
          <a:ext cx="2992690"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・バイオ燃料の製造、供給</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・バイオ燃料の貯蔵安定性の検証、品質管理等</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・バイオ燃料の普及啓発</a:t>
          </a:r>
        </a:p>
      </xdr:txBody>
    </xdr:sp>
    <xdr:clientData/>
  </xdr:twoCellAnchor>
  <xdr:twoCellAnchor>
    <xdr:from>
      <xdr:col>20</xdr:col>
      <xdr:colOff>158965</xdr:colOff>
      <xdr:row>160</xdr:row>
      <xdr:rowOff>12082</xdr:rowOff>
    </xdr:from>
    <xdr:to>
      <xdr:col>21</xdr:col>
      <xdr:colOff>103122</xdr:colOff>
      <xdr:row>163</xdr:row>
      <xdr:rowOff>59052</xdr:rowOff>
    </xdr:to>
    <xdr:sp macro="" textlink="">
      <xdr:nvSpPr>
        <xdr:cNvPr id="8" name="左大かっこ 7"/>
        <xdr:cNvSpPr/>
      </xdr:nvSpPr>
      <xdr:spPr bwMode="auto">
        <a:xfrm rot="10800000">
          <a:off x="4159465" y="41055307"/>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11807</xdr:colOff>
      <xdr:row>157</xdr:row>
      <xdr:rowOff>192423</xdr:rowOff>
    </xdr:from>
    <xdr:to>
      <xdr:col>16</xdr:col>
      <xdr:colOff>87844</xdr:colOff>
      <xdr:row>159</xdr:row>
      <xdr:rowOff>274357</xdr:rowOff>
    </xdr:to>
    <xdr:sp macro="" textlink="">
      <xdr:nvSpPr>
        <xdr:cNvPr id="9" name="テキスト ボックス 8"/>
        <xdr:cNvSpPr txBox="1"/>
      </xdr:nvSpPr>
      <xdr:spPr bwMode="auto">
        <a:xfrm>
          <a:off x="1612007" y="40178373"/>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．日伯エタノール</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1,016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146828</xdr:colOff>
      <xdr:row>156</xdr:row>
      <xdr:rowOff>81017</xdr:rowOff>
    </xdr:from>
    <xdr:to>
      <xdr:col>16</xdr:col>
      <xdr:colOff>173630</xdr:colOff>
      <xdr:row>156</xdr:row>
      <xdr:rowOff>342885</xdr:rowOff>
    </xdr:to>
    <xdr:sp macro="" textlink="">
      <xdr:nvSpPr>
        <xdr:cNvPr id="10" name="テキスト ボックス 9"/>
        <xdr:cNvSpPr txBox="1"/>
      </xdr:nvSpPr>
      <xdr:spPr bwMode="auto">
        <a:xfrm>
          <a:off x="1547003" y="39714542"/>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82578</xdr:colOff>
      <xdr:row>151</xdr:row>
      <xdr:rowOff>38100</xdr:rowOff>
    </xdr:from>
    <xdr:to>
      <xdr:col>32</xdr:col>
      <xdr:colOff>71997</xdr:colOff>
      <xdr:row>153</xdr:row>
      <xdr:rowOff>124599</xdr:rowOff>
    </xdr:to>
    <xdr:grpSp>
      <xdr:nvGrpSpPr>
        <xdr:cNvPr id="11" name="グループ化 79"/>
        <xdr:cNvGrpSpPr>
          <a:grpSpLocks/>
        </xdr:cNvGrpSpPr>
      </xdr:nvGrpSpPr>
      <xdr:grpSpPr bwMode="auto">
        <a:xfrm>
          <a:off x="4483128" y="38214300"/>
          <a:ext cx="1989669" cy="791349"/>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61755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1,028</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twoCellAnchor>
    <xdr:from>
      <xdr:col>27</xdr:col>
      <xdr:colOff>84010</xdr:colOff>
      <xdr:row>153</xdr:row>
      <xdr:rowOff>225739</xdr:rowOff>
    </xdr:from>
    <xdr:to>
      <xdr:col>27</xdr:col>
      <xdr:colOff>104775</xdr:colOff>
      <xdr:row>156</xdr:row>
      <xdr:rowOff>28575</xdr:rowOff>
    </xdr:to>
    <xdr:cxnSp macro="">
      <xdr:nvCxnSpPr>
        <xdr:cNvPr id="14" name="直線矢印コネクタ 13"/>
        <xdr:cNvCxnSpPr/>
      </xdr:nvCxnSpPr>
      <xdr:spPr>
        <a:xfrm>
          <a:off x="5484685" y="38801989"/>
          <a:ext cx="20765" cy="86011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123825</xdr:colOff>
      <xdr:row>154</xdr:row>
      <xdr:rowOff>171450</xdr:rowOff>
    </xdr:from>
    <xdr:to>
      <xdr:col>41</xdr:col>
      <xdr:colOff>76200</xdr:colOff>
      <xdr:row>154</xdr:row>
      <xdr:rowOff>180976</xdr:rowOff>
    </xdr:to>
    <xdr:cxnSp macro="">
      <xdr:nvCxnSpPr>
        <xdr:cNvPr id="16" name="直線コネクタ 15"/>
        <xdr:cNvCxnSpPr/>
      </xdr:nvCxnSpPr>
      <xdr:spPr>
        <a:xfrm flipV="1">
          <a:off x="2524125" y="39100125"/>
          <a:ext cx="57531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154</xdr:row>
      <xdr:rowOff>171450</xdr:rowOff>
    </xdr:from>
    <xdr:to>
      <xdr:col>41</xdr:col>
      <xdr:colOff>78577</xdr:colOff>
      <xdr:row>156</xdr:row>
      <xdr:rowOff>35670</xdr:rowOff>
    </xdr:to>
    <xdr:cxnSp macro="">
      <xdr:nvCxnSpPr>
        <xdr:cNvPr id="17" name="直線矢印コネクタ 16"/>
        <xdr:cNvCxnSpPr/>
      </xdr:nvCxnSpPr>
      <xdr:spPr bwMode="auto">
        <a:xfrm flipH="1">
          <a:off x="8277225" y="39100125"/>
          <a:ext cx="2377" cy="569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154</xdr:row>
      <xdr:rowOff>200025</xdr:rowOff>
    </xdr:from>
    <xdr:to>
      <xdr:col>12</xdr:col>
      <xdr:colOff>126202</xdr:colOff>
      <xdr:row>156</xdr:row>
      <xdr:rowOff>64245</xdr:rowOff>
    </xdr:to>
    <xdr:cxnSp macro="">
      <xdr:nvCxnSpPr>
        <xdr:cNvPr id="18" name="直線矢印コネクタ 17"/>
        <xdr:cNvCxnSpPr/>
      </xdr:nvCxnSpPr>
      <xdr:spPr bwMode="auto">
        <a:xfrm flipH="1">
          <a:off x="2524125" y="39128700"/>
          <a:ext cx="2377" cy="569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156</xdr:row>
      <xdr:rowOff>57150</xdr:rowOff>
    </xdr:from>
    <xdr:to>
      <xdr:col>31</xdr:col>
      <xdr:colOff>198252</xdr:colOff>
      <xdr:row>156</xdr:row>
      <xdr:rowOff>319018</xdr:rowOff>
    </xdr:to>
    <xdr:sp macro="" textlink="">
      <xdr:nvSpPr>
        <xdr:cNvPr id="24" name="テキスト ボックス 23"/>
        <xdr:cNvSpPr txBox="1"/>
      </xdr:nvSpPr>
      <xdr:spPr bwMode="auto">
        <a:xfrm>
          <a:off x="4572000" y="3969067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95250</xdr:colOff>
      <xdr:row>156</xdr:row>
      <xdr:rowOff>76200</xdr:rowOff>
    </xdr:from>
    <xdr:to>
      <xdr:col>45</xdr:col>
      <xdr:colOff>122052</xdr:colOff>
      <xdr:row>156</xdr:row>
      <xdr:rowOff>338068</xdr:rowOff>
    </xdr:to>
    <xdr:sp macro="" textlink="">
      <xdr:nvSpPr>
        <xdr:cNvPr id="25" name="テキスト ボックス 24"/>
        <xdr:cNvSpPr txBox="1"/>
      </xdr:nvSpPr>
      <xdr:spPr bwMode="auto">
        <a:xfrm>
          <a:off x="7296150" y="3970972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47625</xdr:colOff>
      <xdr:row>157</xdr:row>
      <xdr:rowOff>190500</xdr:rowOff>
    </xdr:from>
    <xdr:to>
      <xdr:col>31</xdr:col>
      <xdr:colOff>123662</xdr:colOff>
      <xdr:row>159</xdr:row>
      <xdr:rowOff>272434</xdr:rowOff>
    </xdr:to>
    <xdr:sp macro="" textlink="">
      <xdr:nvSpPr>
        <xdr:cNvPr id="26" name="テキスト ボックス 25"/>
        <xdr:cNvSpPr txBox="1"/>
      </xdr:nvSpPr>
      <xdr:spPr bwMode="auto">
        <a:xfrm>
          <a:off x="4648200" y="40176450"/>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電通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10</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180975</xdr:colOff>
      <xdr:row>157</xdr:row>
      <xdr:rowOff>142875</xdr:rowOff>
    </xdr:from>
    <xdr:to>
      <xdr:col>45</xdr:col>
      <xdr:colOff>56987</xdr:colOff>
      <xdr:row>159</xdr:row>
      <xdr:rowOff>224809</xdr:rowOff>
    </xdr:to>
    <xdr:sp macro="" textlink="">
      <xdr:nvSpPr>
        <xdr:cNvPr id="27" name="テキスト ボックス 26"/>
        <xdr:cNvSpPr txBox="1"/>
      </xdr:nvSpPr>
      <xdr:spPr bwMode="auto">
        <a:xfrm>
          <a:off x="7381875" y="401288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電通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85725</xdr:colOff>
      <xdr:row>160</xdr:row>
      <xdr:rowOff>0</xdr:rowOff>
    </xdr:from>
    <xdr:to>
      <xdr:col>22</xdr:col>
      <xdr:colOff>195756</xdr:colOff>
      <xdr:row>163</xdr:row>
      <xdr:rowOff>103336</xdr:rowOff>
    </xdr:to>
    <xdr:sp macro="" textlink="">
      <xdr:nvSpPr>
        <xdr:cNvPr id="28" name="左大かっこ 27"/>
        <xdr:cNvSpPr/>
      </xdr:nvSpPr>
      <xdr:spPr bwMode="auto">
        <a:xfrm>
          <a:off x="4486275" y="41043225"/>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190500</xdr:colOff>
      <xdr:row>159</xdr:row>
      <xdr:rowOff>342900</xdr:rowOff>
    </xdr:from>
    <xdr:to>
      <xdr:col>36</xdr:col>
      <xdr:colOff>100506</xdr:colOff>
      <xdr:row>163</xdr:row>
      <xdr:rowOff>93811</xdr:rowOff>
    </xdr:to>
    <xdr:sp macro="" textlink="">
      <xdr:nvSpPr>
        <xdr:cNvPr id="30" name="左大かっこ 29"/>
        <xdr:cNvSpPr/>
      </xdr:nvSpPr>
      <xdr:spPr bwMode="auto">
        <a:xfrm>
          <a:off x="7191375" y="41033700"/>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104775</xdr:colOff>
      <xdr:row>160</xdr:row>
      <xdr:rowOff>66675</xdr:rowOff>
    </xdr:from>
    <xdr:to>
      <xdr:col>33</xdr:col>
      <xdr:colOff>48932</xdr:colOff>
      <xdr:row>163</xdr:row>
      <xdr:rowOff>113645</xdr:rowOff>
    </xdr:to>
    <xdr:sp macro="" textlink="">
      <xdr:nvSpPr>
        <xdr:cNvPr id="31" name="左大かっこ 30"/>
        <xdr:cNvSpPr/>
      </xdr:nvSpPr>
      <xdr:spPr bwMode="auto">
        <a:xfrm rot="10800000">
          <a:off x="6505575" y="41109900"/>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45</xdr:col>
      <xdr:colOff>180975</xdr:colOff>
      <xdr:row>160</xdr:row>
      <xdr:rowOff>47625</xdr:rowOff>
    </xdr:from>
    <xdr:to>
      <xdr:col>46</xdr:col>
      <xdr:colOff>125132</xdr:colOff>
      <xdr:row>163</xdr:row>
      <xdr:rowOff>94595</xdr:rowOff>
    </xdr:to>
    <xdr:sp macro="" textlink="">
      <xdr:nvSpPr>
        <xdr:cNvPr id="33" name="左大かっこ 32"/>
        <xdr:cNvSpPr/>
      </xdr:nvSpPr>
      <xdr:spPr bwMode="auto">
        <a:xfrm rot="10800000">
          <a:off x="9182100" y="41090850"/>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114301</xdr:colOff>
      <xdr:row>160</xdr:row>
      <xdr:rowOff>47625</xdr:rowOff>
    </xdr:from>
    <xdr:to>
      <xdr:col>33</xdr:col>
      <xdr:colOff>9526</xdr:colOff>
      <xdr:row>163</xdr:row>
      <xdr:rowOff>103022</xdr:rowOff>
    </xdr:to>
    <xdr:sp macro="" textlink="">
      <xdr:nvSpPr>
        <xdr:cNvPr id="34" name="テキスト ボックス 33"/>
        <xdr:cNvSpPr txBox="1"/>
      </xdr:nvSpPr>
      <xdr:spPr bwMode="auto">
        <a:xfrm>
          <a:off x="4514851" y="41090850"/>
          <a:ext cx="2095500"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・地熱シンポジウムの運営</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・地熱シンポジウムの広告</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36</xdr:col>
      <xdr:colOff>28575</xdr:colOff>
      <xdr:row>160</xdr:row>
      <xdr:rowOff>38100</xdr:rowOff>
    </xdr:from>
    <xdr:to>
      <xdr:col>46</xdr:col>
      <xdr:colOff>104774</xdr:colOff>
      <xdr:row>163</xdr:row>
      <xdr:rowOff>93497</xdr:rowOff>
    </xdr:to>
    <xdr:sp macro="" textlink="">
      <xdr:nvSpPr>
        <xdr:cNvPr id="35" name="テキスト ボックス 34"/>
        <xdr:cNvSpPr txBox="1"/>
      </xdr:nvSpPr>
      <xdr:spPr bwMode="auto">
        <a:xfrm>
          <a:off x="7229475" y="41081325"/>
          <a:ext cx="2076449"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・若年層向けへの地熱発電の普及啓発</a:t>
          </a:r>
        </a:p>
      </xdr:txBody>
    </xdr:sp>
    <xdr:clientData/>
  </xdr:twoCellAnchor>
  <xdr:twoCellAnchor>
    <xdr:from>
      <xdr:col>27</xdr:col>
      <xdr:colOff>9525</xdr:colOff>
      <xdr:row>163</xdr:row>
      <xdr:rowOff>295275</xdr:rowOff>
    </xdr:from>
    <xdr:to>
      <xdr:col>27</xdr:col>
      <xdr:colOff>9525</xdr:colOff>
      <xdr:row>166</xdr:row>
      <xdr:rowOff>152400</xdr:rowOff>
    </xdr:to>
    <xdr:cxnSp macro="">
      <xdr:nvCxnSpPr>
        <xdr:cNvPr id="29" name="直線矢印コネクタ 28"/>
        <xdr:cNvCxnSpPr/>
      </xdr:nvCxnSpPr>
      <xdr:spPr>
        <a:xfrm>
          <a:off x="5410200" y="42395775"/>
          <a:ext cx="0" cy="91440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190500</xdr:colOff>
      <xdr:row>166</xdr:row>
      <xdr:rowOff>238125</xdr:rowOff>
    </xdr:from>
    <xdr:to>
      <xdr:col>32</xdr:col>
      <xdr:colOff>17277</xdr:colOff>
      <xdr:row>167</xdr:row>
      <xdr:rowOff>147568</xdr:rowOff>
    </xdr:to>
    <xdr:sp macro="" textlink="">
      <xdr:nvSpPr>
        <xdr:cNvPr id="36" name="テキスト ボックス 35"/>
        <xdr:cNvSpPr txBox="1"/>
      </xdr:nvSpPr>
      <xdr:spPr bwMode="auto">
        <a:xfrm>
          <a:off x="4591050" y="43395900"/>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外注費・随意契約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142875</xdr:colOff>
      <xdr:row>167</xdr:row>
      <xdr:rowOff>304800</xdr:rowOff>
    </xdr:from>
    <xdr:to>
      <xdr:col>32</xdr:col>
      <xdr:colOff>57149</xdr:colOff>
      <xdr:row>170</xdr:row>
      <xdr:rowOff>121803</xdr:rowOff>
    </xdr:to>
    <xdr:sp macro="" textlink="">
      <xdr:nvSpPr>
        <xdr:cNvPr id="39" name="正方形/長方形 38"/>
        <xdr:cNvSpPr/>
      </xdr:nvSpPr>
      <xdr:spPr bwMode="auto">
        <a:xfrm>
          <a:off x="4543425" y="43815000"/>
          <a:ext cx="1914524" cy="874278"/>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23</xdr:col>
      <xdr:colOff>28575</xdr:colOff>
      <xdr:row>168</xdr:row>
      <xdr:rowOff>0</xdr:rowOff>
    </xdr:from>
    <xdr:to>
      <xdr:col>31</xdr:col>
      <xdr:colOff>104612</xdr:colOff>
      <xdr:row>170</xdr:row>
      <xdr:rowOff>81934</xdr:rowOff>
    </xdr:to>
    <xdr:sp macro="" textlink="">
      <xdr:nvSpPr>
        <xdr:cNvPr id="40" name="テキスト ボックス 39"/>
        <xdr:cNvSpPr txBox="1"/>
      </xdr:nvSpPr>
      <xdr:spPr bwMode="auto">
        <a:xfrm>
          <a:off x="4629150" y="438626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E</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．民間団体 等（</a:t>
          </a: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0</xdr:colOff>
      <xdr:row>163</xdr:row>
      <xdr:rowOff>304800</xdr:rowOff>
    </xdr:from>
    <xdr:to>
      <xdr:col>13</xdr:col>
      <xdr:colOff>0</xdr:colOff>
      <xdr:row>166</xdr:row>
      <xdr:rowOff>161925</xdr:rowOff>
    </xdr:to>
    <xdr:cxnSp macro="">
      <xdr:nvCxnSpPr>
        <xdr:cNvPr id="37" name="直線矢印コネクタ 36"/>
        <xdr:cNvCxnSpPr/>
      </xdr:nvCxnSpPr>
      <xdr:spPr>
        <a:xfrm>
          <a:off x="2600325" y="42405300"/>
          <a:ext cx="0" cy="91440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8</xdr:col>
      <xdr:colOff>95250</xdr:colOff>
      <xdr:row>166</xdr:row>
      <xdr:rowOff>266700</xdr:rowOff>
    </xdr:from>
    <xdr:to>
      <xdr:col>17</xdr:col>
      <xdr:colOff>122052</xdr:colOff>
      <xdr:row>167</xdr:row>
      <xdr:rowOff>176143</xdr:rowOff>
    </xdr:to>
    <xdr:sp macro="" textlink="">
      <xdr:nvSpPr>
        <xdr:cNvPr id="46" name="テキスト ボックス 45"/>
        <xdr:cNvSpPr txBox="1"/>
      </xdr:nvSpPr>
      <xdr:spPr bwMode="auto">
        <a:xfrm>
          <a:off x="1695450" y="4342447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47625</xdr:colOff>
      <xdr:row>167</xdr:row>
      <xdr:rowOff>333375</xdr:rowOff>
    </xdr:from>
    <xdr:to>
      <xdr:col>17</xdr:col>
      <xdr:colOff>161924</xdr:colOff>
      <xdr:row>170</xdr:row>
      <xdr:rowOff>150378</xdr:rowOff>
    </xdr:to>
    <xdr:sp macro="" textlink="">
      <xdr:nvSpPr>
        <xdr:cNvPr id="47" name="正方形/長方形 46"/>
        <xdr:cNvSpPr/>
      </xdr:nvSpPr>
      <xdr:spPr bwMode="auto">
        <a:xfrm>
          <a:off x="1647825" y="43843575"/>
          <a:ext cx="1914524" cy="874278"/>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66675</xdr:colOff>
      <xdr:row>157</xdr:row>
      <xdr:rowOff>95250</xdr:rowOff>
    </xdr:from>
    <xdr:to>
      <xdr:col>17</xdr:col>
      <xdr:colOff>56094</xdr:colOff>
      <xdr:row>159</xdr:row>
      <xdr:rowOff>181749</xdr:rowOff>
    </xdr:to>
    <xdr:sp macro="" textlink="">
      <xdr:nvSpPr>
        <xdr:cNvPr id="48" name="正方形/長方形 47"/>
        <xdr:cNvSpPr/>
      </xdr:nvSpPr>
      <xdr:spPr bwMode="auto">
        <a:xfrm>
          <a:off x="1466850" y="40081200"/>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22</xdr:col>
      <xdr:colOff>95250</xdr:colOff>
      <xdr:row>157</xdr:row>
      <xdr:rowOff>95250</xdr:rowOff>
    </xdr:from>
    <xdr:to>
      <xdr:col>32</xdr:col>
      <xdr:colOff>84669</xdr:colOff>
      <xdr:row>159</xdr:row>
      <xdr:rowOff>181749</xdr:rowOff>
    </xdr:to>
    <xdr:sp macro="" textlink="">
      <xdr:nvSpPr>
        <xdr:cNvPr id="49" name="正方形/長方形 48"/>
        <xdr:cNvSpPr/>
      </xdr:nvSpPr>
      <xdr:spPr bwMode="auto">
        <a:xfrm>
          <a:off x="4495800" y="40081200"/>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36</xdr:col>
      <xdr:colOff>47625</xdr:colOff>
      <xdr:row>157</xdr:row>
      <xdr:rowOff>47625</xdr:rowOff>
    </xdr:from>
    <xdr:to>
      <xdr:col>46</xdr:col>
      <xdr:colOff>37044</xdr:colOff>
      <xdr:row>159</xdr:row>
      <xdr:rowOff>134124</xdr:rowOff>
    </xdr:to>
    <xdr:sp macro="" textlink="">
      <xdr:nvSpPr>
        <xdr:cNvPr id="50" name="正方形/長方形 49"/>
        <xdr:cNvSpPr/>
      </xdr:nvSpPr>
      <xdr:spPr bwMode="auto">
        <a:xfrm>
          <a:off x="7248525" y="40033575"/>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8</xdr:col>
      <xdr:colOff>133350</xdr:colOff>
      <xdr:row>168</xdr:row>
      <xdr:rowOff>0</xdr:rowOff>
    </xdr:from>
    <xdr:to>
      <xdr:col>17</xdr:col>
      <xdr:colOff>9362</xdr:colOff>
      <xdr:row>170</xdr:row>
      <xdr:rowOff>81934</xdr:rowOff>
    </xdr:to>
    <xdr:sp macro="" textlink="">
      <xdr:nvSpPr>
        <xdr:cNvPr id="51" name="テキスト ボックス 50"/>
        <xdr:cNvSpPr txBox="1"/>
      </xdr:nvSpPr>
      <xdr:spPr bwMode="auto">
        <a:xfrm>
          <a:off x="1733550" y="438626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D</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 等（</a:t>
          </a:r>
          <a:r>
            <a:rPr kumimoji="1" lang="en-US" altLang="ja-JP" sz="1100" b="0" i="0" u="none" strike="noStrike" kern="0" cap="none" spc="0" normalizeH="0" baseline="0" noProof="0">
              <a:ln>
                <a:noFill/>
              </a:ln>
              <a:solidFill>
                <a:sysClr val="windowText" lastClr="000000"/>
              </a:solidFill>
              <a:effectLst/>
              <a:uLnTx/>
              <a:uFillTx/>
              <a:latin typeface="+mn-lt"/>
              <a:ea typeface="+mn-ea"/>
            </a:rPr>
            <a:t>31</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446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398" sqref="A398: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461</v>
      </c>
      <c r="AR2" s="106"/>
      <c r="AS2" s="68" t="str">
        <f>IF(OR(AQ2="　", AQ2=""), "", "-")</f>
        <v/>
      </c>
      <c r="AT2" s="107">
        <v>54</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467</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468</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6" t="s">
        <v>97</v>
      </c>
      <c r="H5" s="327"/>
      <c r="I5" s="327"/>
      <c r="J5" s="327"/>
      <c r="K5" s="327"/>
      <c r="L5" s="327"/>
      <c r="M5" s="328" t="s">
        <v>92</v>
      </c>
      <c r="N5" s="329"/>
      <c r="O5" s="329"/>
      <c r="P5" s="329"/>
      <c r="Q5" s="329"/>
      <c r="R5" s="330"/>
      <c r="S5" s="331" t="s">
        <v>103</v>
      </c>
      <c r="T5" s="327"/>
      <c r="U5" s="327"/>
      <c r="V5" s="327"/>
      <c r="W5" s="327"/>
      <c r="X5" s="332"/>
      <c r="Y5" s="508" t="s">
        <v>3</v>
      </c>
      <c r="Z5" s="509"/>
      <c r="AA5" s="509"/>
      <c r="AB5" s="509"/>
      <c r="AC5" s="509"/>
      <c r="AD5" s="510"/>
      <c r="AE5" s="511" t="s">
        <v>469</v>
      </c>
      <c r="AF5" s="512"/>
      <c r="AG5" s="512"/>
      <c r="AH5" s="512"/>
      <c r="AI5" s="512"/>
      <c r="AJ5" s="512"/>
      <c r="AK5" s="512"/>
      <c r="AL5" s="512"/>
      <c r="AM5" s="512"/>
      <c r="AN5" s="512"/>
      <c r="AO5" s="512"/>
      <c r="AP5" s="513"/>
      <c r="AQ5" s="514" t="s">
        <v>470</v>
      </c>
      <c r="AR5" s="515"/>
      <c r="AS5" s="515"/>
      <c r="AT5" s="515"/>
      <c r="AU5" s="515"/>
      <c r="AV5" s="515"/>
      <c r="AW5" s="515"/>
      <c r="AX5" s="516"/>
    </row>
    <row r="6" spans="1:50" ht="39"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471</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520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475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477</v>
      </c>
      <c r="Q13" s="72"/>
      <c r="R13" s="72"/>
      <c r="S13" s="72"/>
      <c r="T13" s="72"/>
      <c r="U13" s="72"/>
      <c r="V13" s="73"/>
      <c r="W13" s="71" t="s">
        <v>477</v>
      </c>
      <c r="X13" s="72"/>
      <c r="Y13" s="72"/>
      <c r="Z13" s="72"/>
      <c r="AA13" s="72"/>
      <c r="AB13" s="72"/>
      <c r="AC13" s="73"/>
      <c r="AD13" s="71">
        <v>1207</v>
      </c>
      <c r="AE13" s="72"/>
      <c r="AF13" s="72"/>
      <c r="AG13" s="72"/>
      <c r="AH13" s="72"/>
      <c r="AI13" s="72"/>
      <c r="AJ13" s="73"/>
      <c r="AK13" s="71">
        <v>1080</v>
      </c>
      <c r="AL13" s="72"/>
      <c r="AM13" s="72"/>
      <c r="AN13" s="72"/>
      <c r="AO13" s="72"/>
      <c r="AP13" s="72"/>
      <c r="AQ13" s="73"/>
      <c r="AR13" s="664" t="s">
        <v>527</v>
      </c>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t="s">
        <v>477</v>
      </c>
      <c r="X14" s="72"/>
      <c r="Y14" s="72"/>
      <c r="Z14" s="72"/>
      <c r="AA14" s="72"/>
      <c r="AB14" s="72"/>
      <c r="AC14" s="73"/>
      <c r="AD14" s="71" t="s">
        <v>521</v>
      </c>
      <c r="AE14" s="72"/>
      <c r="AF14" s="72"/>
      <c r="AG14" s="72"/>
      <c r="AH14" s="72"/>
      <c r="AI14" s="72"/>
      <c r="AJ14" s="73"/>
      <c r="AK14" s="71" t="s">
        <v>476</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522</v>
      </c>
      <c r="AE15" s="72"/>
      <c r="AF15" s="72"/>
      <c r="AG15" s="72"/>
      <c r="AH15" s="72"/>
      <c r="AI15" s="72"/>
      <c r="AJ15" s="73"/>
      <c r="AK15" s="71" t="s">
        <v>477</v>
      </c>
      <c r="AL15" s="72"/>
      <c r="AM15" s="72"/>
      <c r="AN15" s="72"/>
      <c r="AO15" s="72"/>
      <c r="AP15" s="72"/>
      <c r="AQ15" s="73"/>
      <c r="AR15" s="71" t="s">
        <v>476</v>
      </c>
      <c r="AS15" s="72"/>
      <c r="AT15" s="72"/>
      <c r="AU15" s="72"/>
      <c r="AV15" s="72"/>
      <c r="AW15" s="72"/>
      <c r="AX15" s="73"/>
    </row>
    <row r="16" spans="1:50" ht="21" customHeight="1">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522</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477</v>
      </c>
      <c r="X17" s="72"/>
      <c r="Y17" s="72"/>
      <c r="Z17" s="72"/>
      <c r="AA17" s="72"/>
      <c r="AB17" s="72"/>
      <c r="AC17" s="73"/>
      <c r="AD17" s="71" t="s">
        <v>523</v>
      </c>
      <c r="AE17" s="72"/>
      <c r="AF17" s="72"/>
      <c r="AG17" s="72"/>
      <c r="AH17" s="72"/>
      <c r="AI17" s="72"/>
      <c r="AJ17" s="73"/>
      <c r="AK17" s="71" t="s">
        <v>478</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1207</v>
      </c>
      <c r="AE18" s="316"/>
      <c r="AF18" s="316"/>
      <c r="AG18" s="316"/>
      <c r="AH18" s="316"/>
      <c r="AI18" s="316"/>
      <c r="AJ18" s="317"/>
      <c r="AK18" s="315">
        <f t="shared" ref="AK18" si="1">SUM(AK13:AQ17)</f>
        <v>1080</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477</v>
      </c>
      <c r="Q19" s="72"/>
      <c r="R19" s="72"/>
      <c r="S19" s="72"/>
      <c r="T19" s="72"/>
      <c r="U19" s="72"/>
      <c r="V19" s="73"/>
      <c r="W19" s="71" t="s">
        <v>478</v>
      </c>
      <c r="X19" s="72"/>
      <c r="Y19" s="72"/>
      <c r="Z19" s="72"/>
      <c r="AA19" s="72"/>
      <c r="AB19" s="72"/>
      <c r="AC19" s="73"/>
      <c r="AD19" s="71">
        <v>1028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0.85169842584921296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c r="A23" s="217"/>
      <c r="B23" s="215"/>
      <c r="C23" s="215"/>
      <c r="D23" s="215"/>
      <c r="E23" s="215"/>
      <c r="F23" s="216"/>
      <c r="G23" s="321" t="s">
        <v>479</v>
      </c>
      <c r="H23" s="288"/>
      <c r="I23" s="288"/>
      <c r="J23" s="288"/>
      <c r="K23" s="288"/>
      <c r="L23" s="288"/>
      <c r="M23" s="288"/>
      <c r="N23" s="288"/>
      <c r="O23" s="289"/>
      <c r="P23" s="213" t="s">
        <v>482</v>
      </c>
      <c r="Q23" s="195"/>
      <c r="R23" s="195"/>
      <c r="S23" s="195"/>
      <c r="T23" s="195"/>
      <c r="U23" s="195"/>
      <c r="V23" s="195"/>
      <c r="W23" s="195"/>
      <c r="X23" s="196"/>
      <c r="Y23" s="293" t="s">
        <v>14</v>
      </c>
      <c r="Z23" s="294"/>
      <c r="AA23" s="295"/>
      <c r="AB23" s="658" t="s">
        <v>517</v>
      </c>
      <c r="AC23" s="296"/>
      <c r="AD23" s="296"/>
      <c r="AE23" s="93"/>
      <c r="AF23" s="94"/>
      <c r="AG23" s="94"/>
      <c r="AH23" s="94"/>
      <c r="AI23" s="95"/>
      <c r="AJ23" s="93"/>
      <c r="AK23" s="94"/>
      <c r="AL23" s="94"/>
      <c r="AM23" s="94"/>
      <c r="AN23" s="95"/>
      <c r="AO23" s="93">
        <v>70206</v>
      </c>
      <c r="AP23" s="94"/>
      <c r="AQ23" s="94"/>
      <c r="AR23" s="94"/>
      <c r="AS23" s="95"/>
      <c r="AT23" s="227"/>
      <c r="AU23" s="227"/>
      <c r="AV23" s="227"/>
      <c r="AW23" s="227"/>
      <c r="AX23" s="228"/>
    </row>
    <row r="24" spans="1:50" ht="22.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517</v>
      </c>
      <c r="AC24" s="286"/>
      <c r="AD24" s="286"/>
      <c r="AE24" s="93"/>
      <c r="AF24" s="94"/>
      <c r="AG24" s="94"/>
      <c r="AH24" s="94"/>
      <c r="AI24" s="95"/>
      <c r="AJ24" s="93"/>
      <c r="AK24" s="94"/>
      <c r="AL24" s="94"/>
      <c r="AM24" s="94"/>
      <c r="AN24" s="95"/>
      <c r="AO24" s="93">
        <v>79880</v>
      </c>
      <c r="AP24" s="94"/>
      <c r="AQ24" s="94"/>
      <c r="AR24" s="94"/>
      <c r="AS24" s="95"/>
      <c r="AT24" s="93">
        <v>190000</v>
      </c>
      <c r="AU24" s="94"/>
      <c r="AV24" s="94"/>
      <c r="AW24" s="94"/>
      <c r="AX24" s="96"/>
    </row>
    <row r="25" spans="1:50" ht="22.5"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c r="AF25" s="94"/>
      <c r="AG25" s="94"/>
      <c r="AH25" s="94"/>
      <c r="AI25" s="95"/>
      <c r="AJ25" s="93"/>
      <c r="AK25" s="94"/>
      <c r="AL25" s="94"/>
      <c r="AM25" s="94"/>
      <c r="AN25" s="95"/>
      <c r="AO25" s="93">
        <v>87.9</v>
      </c>
      <c r="AP25" s="94"/>
      <c r="AQ25" s="94"/>
      <c r="AR25" s="94"/>
      <c r="AS25" s="95"/>
      <c r="AT25" s="268"/>
      <c r="AU25" s="269"/>
      <c r="AV25" s="269"/>
      <c r="AW25" s="269"/>
      <c r="AX25" s="270"/>
    </row>
    <row r="26" spans="1:50" ht="18.75"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c r="A28" s="217"/>
      <c r="B28" s="215"/>
      <c r="C28" s="215"/>
      <c r="D28" s="215"/>
      <c r="E28" s="215"/>
      <c r="F28" s="216"/>
      <c r="G28" s="321" t="s">
        <v>480</v>
      </c>
      <c r="H28" s="288"/>
      <c r="I28" s="288"/>
      <c r="J28" s="288"/>
      <c r="K28" s="288"/>
      <c r="L28" s="288"/>
      <c r="M28" s="288"/>
      <c r="N28" s="288"/>
      <c r="O28" s="289"/>
      <c r="P28" s="213" t="s">
        <v>481</v>
      </c>
      <c r="Q28" s="195"/>
      <c r="R28" s="195"/>
      <c r="S28" s="195"/>
      <c r="T28" s="195"/>
      <c r="U28" s="195"/>
      <c r="V28" s="195"/>
      <c r="W28" s="195"/>
      <c r="X28" s="196"/>
      <c r="Y28" s="293" t="s">
        <v>14</v>
      </c>
      <c r="Z28" s="294"/>
      <c r="AA28" s="295"/>
      <c r="AB28" s="325" t="s">
        <v>518</v>
      </c>
      <c r="AC28" s="286"/>
      <c r="AD28" s="286"/>
      <c r="AE28" s="93"/>
      <c r="AF28" s="94"/>
      <c r="AG28" s="94"/>
      <c r="AH28" s="94"/>
      <c r="AI28" s="95"/>
      <c r="AJ28" s="93"/>
      <c r="AK28" s="94"/>
      <c r="AL28" s="94"/>
      <c r="AM28" s="94"/>
      <c r="AN28" s="95"/>
      <c r="AO28" s="93">
        <v>123</v>
      </c>
      <c r="AP28" s="94"/>
      <c r="AQ28" s="94"/>
      <c r="AR28" s="94"/>
      <c r="AS28" s="95"/>
      <c r="AT28" s="227"/>
      <c r="AU28" s="227"/>
      <c r="AV28" s="227"/>
      <c r="AW28" s="227"/>
      <c r="AX28" s="228"/>
    </row>
    <row r="29" spans="1:50" ht="22.5"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5" t="s">
        <v>518</v>
      </c>
      <c r="AC29" s="286"/>
      <c r="AD29" s="286"/>
      <c r="AE29" s="93"/>
      <c r="AF29" s="94"/>
      <c r="AG29" s="94"/>
      <c r="AH29" s="94"/>
      <c r="AI29" s="95"/>
      <c r="AJ29" s="93"/>
      <c r="AK29" s="94"/>
      <c r="AL29" s="94"/>
      <c r="AM29" s="94"/>
      <c r="AN29" s="95"/>
      <c r="AO29" s="93">
        <v>120</v>
      </c>
      <c r="AP29" s="94"/>
      <c r="AQ29" s="94"/>
      <c r="AR29" s="94"/>
      <c r="AS29" s="95"/>
      <c r="AT29" s="93">
        <v>3000</v>
      </c>
      <c r="AU29" s="94"/>
      <c r="AV29" s="94"/>
      <c r="AW29" s="94"/>
      <c r="AX29" s="96"/>
    </row>
    <row r="30" spans="1:50" ht="22.5"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v>102.5</v>
      </c>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5" t="s">
        <v>320</v>
      </c>
      <c r="B47" s="682"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5"/>
      <c r="B48" s="68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2"/>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5"/>
      <c r="B50" s="682"/>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c r="A51" s="235"/>
      <c r="B51" s="683"/>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6"/>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13" t="s">
        <v>483</v>
      </c>
      <c r="H68" s="195"/>
      <c r="I68" s="195"/>
      <c r="J68" s="195"/>
      <c r="K68" s="195"/>
      <c r="L68" s="195"/>
      <c r="M68" s="195"/>
      <c r="N68" s="195"/>
      <c r="O68" s="195"/>
      <c r="P68" s="195"/>
      <c r="Q68" s="195"/>
      <c r="R68" s="195"/>
      <c r="S68" s="195"/>
      <c r="T68" s="195"/>
      <c r="U68" s="195"/>
      <c r="V68" s="195"/>
      <c r="W68" s="195"/>
      <c r="X68" s="196"/>
      <c r="Y68" s="333" t="s">
        <v>66</v>
      </c>
      <c r="Z68" s="334"/>
      <c r="AA68" s="335"/>
      <c r="AB68" s="202" t="s">
        <v>485</v>
      </c>
      <c r="AC68" s="203"/>
      <c r="AD68" s="204"/>
      <c r="AE68" s="93" t="s">
        <v>476</v>
      </c>
      <c r="AF68" s="94"/>
      <c r="AG68" s="94"/>
      <c r="AH68" s="94"/>
      <c r="AI68" s="95"/>
      <c r="AJ68" s="93" t="s">
        <v>477</v>
      </c>
      <c r="AK68" s="94"/>
      <c r="AL68" s="94"/>
      <c r="AM68" s="94"/>
      <c r="AN68" s="95"/>
      <c r="AO68" s="93">
        <v>59</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477</v>
      </c>
      <c r="AF69" s="94"/>
      <c r="AG69" s="94"/>
      <c r="AH69" s="94"/>
      <c r="AI69" s="95"/>
      <c r="AJ69" s="93" t="s">
        <v>477</v>
      </c>
      <c r="AK69" s="94"/>
      <c r="AL69" s="94"/>
      <c r="AM69" s="94"/>
      <c r="AN69" s="95"/>
      <c r="AO69" s="93">
        <v>70</v>
      </c>
      <c r="AP69" s="94"/>
      <c r="AQ69" s="94"/>
      <c r="AR69" s="94"/>
      <c r="AS69" s="95"/>
      <c r="AT69" s="93">
        <v>80</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484</v>
      </c>
      <c r="H71" s="195"/>
      <c r="I71" s="195"/>
      <c r="J71" s="195"/>
      <c r="K71" s="195"/>
      <c r="L71" s="195"/>
      <c r="M71" s="195"/>
      <c r="N71" s="195"/>
      <c r="O71" s="195"/>
      <c r="P71" s="195"/>
      <c r="Q71" s="195"/>
      <c r="R71" s="195"/>
      <c r="S71" s="195"/>
      <c r="T71" s="195"/>
      <c r="U71" s="195"/>
      <c r="V71" s="195"/>
      <c r="W71" s="195"/>
      <c r="X71" s="196"/>
      <c r="Y71" s="199" t="s">
        <v>66</v>
      </c>
      <c r="Z71" s="200"/>
      <c r="AA71" s="201"/>
      <c r="AB71" s="202" t="s">
        <v>485</v>
      </c>
      <c r="AC71" s="203"/>
      <c r="AD71" s="204"/>
      <c r="AE71" s="93" t="s">
        <v>478</v>
      </c>
      <c r="AF71" s="94"/>
      <c r="AG71" s="94"/>
      <c r="AH71" s="94"/>
      <c r="AI71" s="95"/>
      <c r="AJ71" s="93" t="s">
        <v>476</v>
      </c>
      <c r="AK71" s="94"/>
      <c r="AL71" s="94"/>
      <c r="AM71" s="94"/>
      <c r="AN71" s="95"/>
      <c r="AO71" s="93">
        <v>30</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485</v>
      </c>
      <c r="AC72" s="211"/>
      <c r="AD72" s="212"/>
      <c r="AE72" s="93" t="s">
        <v>477</v>
      </c>
      <c r="AF72" s="94"/>
      <c r="AG72" s="94"/>
      <c r="AH72" s="94"/>
      <c r="AI72" s="95"/>
      <c r="AJ72" s="93" t="s">
        <v>478</v>
      </c>
      <c r="AK72" s="94"/>
      <c r="AL72" s="94"/>
      <c r="AM72" s="94"/>
      <c r="AN72" s="95"/>
      <c r="AO72" s="93">
        <v>30</v>
      </c>
      <c r="AP72" s="94"/>
      <c r="AQ72" s="94"/>
      <c r="AR72" s="94"/>
      <c r="AS72" s="95"/>
      <c r="AT72" s="93">
        <v>50</v>
      </c>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519</v>
      </c>
      <c r="AC83" s="150"/>
      <c r="AD83" s="151"/>
      <c r="AE83" s="152" t="s">
        <v>487</v>
      </c>
      <c r="AF83" s="153"/>
      <c r="AG83" s="153"/>
      <c r="AH83" s="153"/>
      <c r="AI83" s="153"/>
      <c r="AJ83" s="152" t="s">
        <v>478</v>
      </c>
      <c r="AK83" s="153"/>
      <c r="AL83" s="153"/>
      <c r="AM83" s="153"/>
      <c r="AN83" s="153"/>
      <c r="AO83" s="152">
        <v>15</v>
      </c>
      <c r="AP83" s="153"/>
      <c r="AQ83" s="153"/>
      <c r="AR83" s="153"/>
      <c r="AS83" s="153"/>
      <c r="AT83" s="93">
        <v>8</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494</v>
      </c>
      <c r="AC84" s="158"/>
      <c r="AD84" s="159"/>
      <c r="AE84" s="157"/>
      <c r="AF84" s="158"/>
      <c r="AG84" s="158"/>
      <c r="AH84" s="158"/>
      <c r="AI84" s="159"/>
      <c r="AJ84" s="157"/>
      <c r="AK84" s="158"/>
      <c r="AL84" s="158"/>
      <c r="AM84" s="158"/>
      <c r="AN84" s="159"/>
      <c r="AO84" s="157" t="s">
        <v>526</v>
      </c>
      <c r="AP84" s="158"/>
      <c r="AQ84" s="158"/>
      <c r="AR84" s="158"/>
      <c r="AS84" s="159"/>
      <c r="AT84" s="157" t="s">
        <v>488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5.25" customHeight="1">
      <c r="A98" s="377"/>
      <c r="B98" s="378"/>
      <c r="C98" s="412" t="s">
        <v>489</v>
      </c>
      <c r="D98" s="413"/>
      <c r="E98" s="413"/>
      <c r="F98" s="413"/>
      <c r="G98" s="413"/>
      <c r="H98" s="413"/>
      <c r="I98" s="413"/>
      <c r="J98" s="413"/>
      <c r="K98" s="414"/>
      <c r="L98" s="71">
        <v>1080</v>
      </c>
      <c r="M98" s="72"/>
      <c r="N98" s="72"/>
      <c r="O98" s="72"/>
      <c r="P98" s="72"/>
      <c r="Q98" s="73"/>
      <c r="R98" s="71" t="s">
        <v>543</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1080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1" customHeight="1">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472</v>
      </c>
      <c r="AE108" s="604"/>
      <c r="AF108" s="604"/>
      <c r="AG108" s="600" t="s">
        <v>559</v>
      </c>
      <c r="AH108" s="601"/>
      <c r="AI108" s="601"/>
      <c r="AJ108" s="601"/>
      <c r="AK108" s="601"/>
      <c r="AL108" s="601"/>
      <c r="AM108" s="601"/>
      <c r="AN108" s="601"/>
      <c r="AO108" s="601"/>
      <c r="AP108" s="601"/>
      <c r="AQ108" s="601"/>
      <c r="AR108" s="601"/>
      <c r="AS108" s="601"/>
      <c r="AT108" s="601"/>
      <c r="AU108" s="601"/>
      <c r="AV108" s="601"/>
      <c r="AW108" s="601"/>
      <c r="AX108" s="602"/>
    </row>
    <row r="109" spans="1:50" ht="51"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472</v>
      </c>
      <c r="AE109" s="441"/>
      <c r="AF109" s="441"/>
      <c r="AG109" s="531" t="s">
        <v>491</v>
      </c>
      <c r="AH109" s="304"/>
      <c r="AI109" s="304"/>
      <c r="AJ109" s="304"/>
      <c r="AK109" s="304"/>
      <c r="AL109" s="304"/>
      <c r="AM109" s="304"/>
      <c r="AN109" s="304"/>
      <c r="AO109" s="304"/>
      <c r="AP109" s="304"/>
      <c r="AQ109" s="304"/>
      <c r="AR109" s="304"/>
      <c r="AS109" s="304"/>
      <c r="AT109" s="304"/>
      <c r="AU109" s="304"/>
      <c r="AV109" s="304"/>
      <c r="AW109" s="304"/>
      <c r="AX109" s="305"/>
    </row>
    <row r="110" spans="1:50" ht="39"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472</v>
      </c>
      <c r="AE110" s="585"/>
      <c r="AF110" s="585"/>
      <c r="AG110" s="529" t="s">
        <v>492</v>
      </c>
      <c r="AH110" s="197"/>
      <c r="AI110" s="197"/>
      <c r="AJ110" s="197"/>
      <c r="AK110" s="197"/>
      <c r="AL110" s="197"/>
      <c r="AM110" s="197"/>
      <c r="AN110" s="197"/>
      <c r="AO110" s="197"/>
      <c r="AP110" s="197"/>
      <c r="AQ110" s="197"/>
      <c r="AR110" s="197"/>
      <c r="AS110" s="197"/>
      <c r="AT110" s="197"/>
      <c r="AU110" s="197"/>
      <c r="AV110" s="197"/>
      <c r="AW110" s="197"/>
      <c r="AX110" s="530"/>
    </row>
    <row r="111" spans="1:50" ht="37.5" customHeight="1">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472</v>
      </c>
      <c r="AE111" s="437"/>
      <c r="AF111" s="437"/>
      <c r="AG111" s="300" t="s">
        <v>493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39" customHeight="1">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472</v>
      </c>
      <c r="AE113" s="441"/>
      <c r="AF113" s="441"/>
      <c r="AG113" s="531" t="s">
        <v>497</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39"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472</v>
      </c>
      <c r="AE115" s="441"/>
      <c r="AF115" s="441"/>
      <c r="AG115" s="531" t="s">
        <v>545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490</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0.25"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472</v>
      </c>
      <c r="AE117" s="585"/>
      <c r="AF117" s="594"/>
      <c r="AG117" s="598" t="s">
        <v>544</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27.75" customHeight="1">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472</v>
      </c>
      <c r="AE118" s="437"/>
      <c r="AF118" s="637"/>
      <c r="AG118" s="300" t="s">
        <v>524</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490</v>
      </c>
      <c r="AE119" s="606"/>
      <c r="AF119" s="606"/>
      <c r="AG119" s="531" t="s">
        <v>546</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472</v>
      </c>
      <c r="AE120" s="441"/>
      <c r="AF120" s="441"/>
      <c r="AG120" s="531" t="s">
        <v>525</v>
      </c>
      <c r="AH120" s="304"/>
      <c r="AI120" s="304"/>
      <c r="AJ120" s="304"/>
      <c r="AK120" s="304"/>
      <c r="AL120" s="304"/>
      <c r="AM120" s="304"/>
      <c r="AN120" s="304"/>
      <c r="AO120" s="304"/>
      <c r="AP120" s="304"/>
      <c r="AQ120" s="304"/>
      <c r="AR120" s="304"/>
      <c r="AS120" s="304"/>
      <c r="AT120" s="304"/>
      <c r="AU120" s="304"/>
      <c r="AV120" s="304"/>
      <c r="AW120" s="304"/>
      <c r="AX120" s="305"/>
    </row>
    <row r="121" spans="1:64" ht="30"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472</v>
      </c>
      <c r="AE121" s="441"/>
      <c r="AF121" s="441"/>
      <c r="AG121" s="529" t="s">
        <v>577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6" t="s">
        <v>522</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9" t="s">
        <v>58</v>
      </c>
      <c r="B126" s="550"/>
      <c r="C126" s="391" t="s">
        <v>64</v>
      </c>
      <c r="D126" s="572"/>
      <c r="E126" s="572"/>
      <c r="F126" s="573"/>
      <c r="G126" s="543" t="s">
        <v>495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c r="A127" s="551"/>
      <c r="B127" s="552"/>
      <c r="C127" s="360" t="s">
        <v>68</v>
      </c>
      <c r="D127" s="361"/>
      <c r="E127" s="361"/>
      <c r="F127" s="362"/>
      <c r="G127" s="363" t="s">
        <v>496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3" t="s">
        <v>224</v>
      </c>
      <c r="B137" s="404"/>
      <c r="C137" s="404"/>
      <c r="D137" s="404"/>
      <c r="E137" s="404"/>
      <c r="F137" s="404"/>
      <c r="G137" s="417" t="s">
        <v>522</v>
      </c>
      <c r="H137" s="418"/>
      <c r="I137" s="418"/>
      <c r="J137" s="418"/>
      <c r="K137" s="418"/>
      <c r="L137" s="418"/>
      <c r="M137" s="418"/>
      <c r="N137" s="418"/>
      <c r="O137" s="418"/>
      <c r="P137" s="419"/>
      <c r="Q137" s="404" t="s">
        <v>225</v>
      </c>
      <c r="R137" s="404"/>
      <c r="S137" s="404"/>
      <c r="T137" s="404"/>
      <c r="U137" s="404"/>
      <c r="V137" s="404"/>
      <c r="W137" s="417" t="s">
        <v>522</v>
      </c>
      <c r="X137" s="418"/>
      <c r="Y137" s="418"/>
      <c r="Z137" s="418"/>
      <c r="AA137" s="418"/>
      <c r="AB137" s="418"/>
      <c r="AC137" s="418"/>
      <c r="AD137" s="418"/>
      <c r="AE137" s="418"/>
      <c r="AF137" s="419"/>
      <c r="AG137" s="404" t="s">
        <v>226</v>
      </c>
      <c r="AH137" s="404"/>
      <c r="AI137" s="404"/>
      <c r="AJ137" s="404"/>
      <c r="AK137" s="404"/>
      <c r="AL137" s="404"/>
      <c r="AM137" s="400" t="s">
        <v>522</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498</v>
      </c>
      <c r="H138" s="421"/>
      <c r="I138" s="421"/>
      <c r="J138" s="421"/>
      <c r="K138" s="421"/>
      <c r="L138" s="421"/>
      <c r="M138" s="421"/>
      <c r="N138" s="421"/>
      <c r="O138" s="421"/>
      <c r="P138" s="422"/>
      <c r="Q138" s="406" t="s">
        <v>228</v>
      </c>
      <c r="R138" s="406"/>
      <c r="S138" s="406"/>
      <c r="T138" s="406"/>
      <c r="U138" s="406"/>
      <c r="V138" s="406"/>
      <c r="W138" s="420" t="s">
        <v>499</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5" t="s">
        <v>34</v>
      </c>
      <c r="B178" s="536"/>
      <c r="C178" s="536"/>
      <c r="D178" s="536"/>
      <c r="E178" s="536"/>
      <c r="F178" s="537"/>
      <c r="G178" s="387" t="s">
        <v>500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547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49.5" customHeight="1">
      <c r="A180" s="126"/>
      <c r="B180" s="538"/>
      <c r="C180" s="538"/>
      <c r="D180" s="538"/>
      <c r="E180" s="538"/>
      <c r="F180" s="539"/>
      <c r="G180" s="97" t="s">
        <v>539</v>
      </c>
      <c r="H180" s="98"/>
      <c r="I180" s="98"/>
      <c r="J180" s="98"/>
      <c r="K180" s="99"/>
      <c r="L180" s="100" t="s">
        <v>562</v>
      </c>
      <c r="M180" s="101"/>
      <c r="N180" s="101"/>
      <c r="O180" s="101"/>
      <c r="P180" s="101"/>
      <c r="Q180" s="101"/>
      <c r="R180" s="101"/>
      <c r="S180" s="101"/>
      <c r="T180" s="101"/>
      <c r="U180" s="101"/>
      <c r="V180" s="101"/>
      <c r="W180" s="101"/>
      <c r="X180" s="102"/>
      <c r="Y180" s="103">
        <v>446</v>
      </c>
      <c r="Z180" s="104"/>
      <c r="AA180" s="104"/>
      <c r="AB180" s="105"/>
      <c r="AC180" s="97" t="s">
        <v>557</v>
      </c>
      <c r="AD180" s="98"/>
      <c r="AE180" s="98"/>
      <c r="AF180" s="98"/>
      <c r="AG180" s="99"/>
      <c r="AH180" s="100" t="s">
        <v>558</v>
      </c>
      <c r="AI180" s="101"/>
      <c r="AJ180" s="101"/>
      <c r="AK180" s="101"/>
      <c r="AL180" s="101"/>
      <c r="AM180" s="101"/>
      <c r="AN180" s="101"/>
      <c r="AO180" s="101"/>
      <c r="AP180" s="101"/>
      <c r="AQ180" s="101"/>
      <c r="AR180" s="101"/>
      <c r="AS180" s="101"/>
      <c r="AT180" s="102"/>
      <c r="AU180" s="103">
        <v>2</v>
      </c>
      <c r="AV180" s="104"/>
      <c r="AW180" s="104"/>
      <c r="AX180" s="399"/>
    </row>
    <row r="181" spans="1:50" ht="37.5" customHeight="1">
      <c r="A181" s="126"/>
      <c r="B181" s="538"/>
      <c r="C181" s="538"/>
      <c r="D181" s="538"/>
      <c r="E181" s="538"/>
      <c r="F181" s="539"/>
      <c r="G181" s="74" t="s">
        <v>501</v>
      </c>
      <c r="H181" s="75"/>
      <c r="I181" s="75"/>
      <c r="J181" s="75"/>
      <c r="K181" s="76"/>
      <c r="L181" s="77" t="s">
        <v>508</v>
      </c>
      <c r="M181" s="78"/>
      <c r="N181" s="78"/>
      <c r="O181" s="78"/>
      <c r="P181" s="78"/>
      <c r="Q181" s="78"/>
      <c r="R181" s="78"/>
      <c r="S181" s="78"/>
      <c r="T181" s="78"/>
      <c r="U181" s="78"/>
      <c r="V181" s="78"/>
      <c r="W181" s="78"/>
      <c r="X181" s="79"/>
      <c r="Y181" s="80">
        <v>120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37.5" customHeight="1">
      <c r="A182" s="126"/>
      <c r="B182" s="538"/>
      <c r="C182" s="538"/>
      <c r="D182" s="538"/>
      <c r="E182" s="538"/>
      <c r="F182" s="539"/>
      <c r="G182" s="74" t="s">
        <v>502</v>
      </c>
      <c r="H182" s="75"/>
      <c r="I182" s="75"/>
      <c r="J182" s="75"/>
      <c r="K182" s="76"/>
      <c r="L182" s="77" t="s">
        <v>509</v>
      </c>
      <c r="M182" s="78"/>
      <c r="N182" s="78"/>
      <c r="O182" s="78"/>
      <c r="P182" s="78"/>
      <c r="Q182" s="78"/>
      <c r="R182" s="78"/>
      <c r="S182" s="78"/>
      <c r="T182" s="78"/>
      <c r="U182" s="78"/>
      <c r="V182" s="78"/>
      <c r="W182" s="78"/>
      <c r="X182" s="79"/>
      <c r="Y182" s="80">
        <v>100</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37.5" customHeight="1">
      <c r="A183" s="126"/>
      <c r="B183" s="538"/>
      <c r="C183" s="538"/>
      <c r="D183" s="538"/>
      <c r="E183" s="538"/>
      <c r="F183" s="539"/>
      <c r="G183" s="74" t="s">
        <v>503</v>
      </c>
      <c r="H183" s="75"/>
      <c r="I183" s="75"/>
      <c r="J183" s="75"/>
      <c r="K183" s="76"/>
      <c r="L183" s="77" t="s">
        <v>510</v>
      </c>
      <c r="M183" s="78"/>
      <c r="N183" s="78"/>
      <c r="O183" s="78"/>
      <c r="P183" s="78"/>
      <c r="Q183" s="78"/>
      <c r="R183" s="78"/>
      <c r="S183" s="78"/>
      <c r="T183" s="78"/>
      <c r="U183" s="78"/>
      <c r="V183" s="78"/>
      <c r="W183" s="78"/>
      <c r="X183" s="79"/>
      <c r="Y183" s="80">
        <v>69</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8"/>
      <c r="C184" s="538"/>
      <c r="D184" s="538"/>
      <c r="E184" s="538"/>
      <c r="F184" s="539"/>
      <c r="G184" s="74" t="s">
        <v>504</v>
      </c>
      <c r="H184" s="75"/>
      <c r="I184" s="75"/>
      <c r="J184" s="75"/>
      <c r="K184" s="76"/>
      <c r="L184" s="77" t="s">
        <v>511</v>
      </c>
      <c r="M184" s="78"/>
      <c r="N184" s="78"/>
      <c r="O184" s="78"/>
      <c r="P184" s="78"/>
      <c r="Q184" s="78"/>
      <c r="R184" s="78"/>
      <c r="S184" s="78"/>
      <c r="T184" s="78"/>
      <c r="U184" s="78"/>
      <c r="V184" s="78"/>
      <c r="W184" s="78"/>
      <c r="X184" s="79"/>
      <c r="Y184" s="80">
        <v>57</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37.5" customHeight="1">
      <c r="A185" s="126"/>
      <c r="B185" s="538"/>
      <c r="C185" s="538"/>
      <c r="D185" s="538"/>
      <c r="E185" s="538"/>
      <c r="F185" s="539"/>
      <c r="G185" s="74" t="s">
        <v>505</v>
      </c>
      <c r="H185" s="75"/>
      <c r="I185" s="75"/>
      <c r="J185" s="75"/>
      <c r="K185" s="76"/>
      <c r="L185" s="77" t="s">
        <v>512</v>
      </c>
      <c r="M185" s="78"/>
      <c r="N185" s="78"/>
      <c r="O185" s="78"/>
      <c r="P185" s="78"/>
      <c r="Q185" s="78"/>
      <c r="R185" s="78"/>
      <c r="S185" s="78"/>
      <c r="T185" s="78"/>
      <c r="U185" s="78"/>
      <c r="V185" s="78"/>
      <c r="W185" s="78"/>
      <c r="X185" s="79"/>
      <c r="Y185" s="80">
        <v>42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8"/>
      <c r="C186" s="538"/>
      <c r="D186" s="538"/>
      <c r="E186" s="538"/>
      <c r="F186" s="539"/>
      <c r="G186" s="74" t="s">
        <v>506</v>
      </c>
      <c r="H186" s="75"/>
      <c r="I186" s="75"/>
      <c r="J186" s="75"/>
      <c r="K186" s="76"/>
      <c r="L186" s="77" t="s">
        <v>513</v>
      </c>
      <c r="M186" s="78"/>
      <c r="N186" s="78"/>
      <c r="O186" s="78"/>
      <c r="P186" s="78"/>
      <c r="Q186" s="78"/>
      <c r="R186" s="78"/>
      <c r="S186" s="78"/>
      <c r="T186" s="78"/>
      <c r="U186" s="78"/>
      <c r="V186" s="78"/>
      <c r="W186" s="78"/>
      <c r="X186" s="79"/>
      <c r="Y186" s="80">
        <v>28</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8"/>
      <c r="C187" s="538"/>
      <c r="D187" s="538"/>
      <c r="E187" s="538"/>
      <c r="F187" s="539"/>
      <c r="G187" s="74" t="s">
        <v>507</v>
      </c>
      <c r="H187" s="75"/>
      <c r="I187" s="75"/>
      <c r="J187" s="75"/>
      <c r="K187" s="76"/>
      <c r="L187" s="77" t="s">
        <v>514</v>
      </c>
      <c r="M187" s="78"/>
      <c r="N187" s="78"/>
      <c r="O187" s="78"/>
      <c r="P187" s="78"/>
      <c r="Q187" s="78"/>
      <c r="R187" s="78"/>
      <c r="S187" s="78"/>
      <c r="T187" s="78"/>
      <c r="U187" s="78"/>
      <c r="V187" s="78"/>
      <c r="W187" s="78"/>
      <c r="X187" s="79"/>
      <c r="Y187" s="80">
        <v>13</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8"/>
      <c r="C188" s="538"/>
      <c r="D188" s="538"/>
      <c r="E188" s="538"/>
      <c r="F188" s="539"/>
      <c r="G188" s="74" t="s">
        <v>554</v>
      </c>
      <c r="H188" s="75"/>
      <c r="I188" s="75"/>
      <c r="J188" s="75"/>
      <c r="K188" s="76"/>
      <c r="L188" s="77" t="s">
        <v>555</v>
      </c>
      <c r="M188" s="78"/>
      <c r="N188" s="78"/>
      <c r="O188" s="78"/>
      <c r="P188" s="78"/>
      <c r="Q188" s="78"/>
      <c r="R188" s="78"/>
      <c r="S188" s="78"/>
      <c r="T188" s="78"/>
      <c r="U188" s="78"/>
      <c r="V188" s="78"/>
      <c r="W188" s="78"/>
      <c r="X188" s="79"/>
      <c r="Y188" s="80">
        <v>141</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1016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c r="A191" s="126"/>
      <c r="B191" s="538"/>
      <c r="C191" s="538"/>
      <c r="D191" s="538"/>
      <c r="E191" s="538"/>
      <c r="F191" s="539"/>
      <c r="G191" s="387" t="s">
        <v>553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8"/>
      <c r="C193" s="538"/>
      <c r="D193" s="538"/>
      <c r="E193" s="538"/>
      <c r="F193" s="539"/>
      <c r="G193" s="97" t="s">
        <v>528</v>
      </c>
      <c r="H193" s="98"/>
      <c r="I193" s="98"/>
      <c r="J193" s="98"/>
      <c r="K193" s="99"/>
      <c r="L193" s="100" t="s">
        <v>531</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38"/>
      <c r="C194" s="538"/>
      <c r="D194" s="538"/>
      <c r="E194" s="538"/>
      <c r="F194" s="539"/>
      <c r="G194" s="74" t="s">
        <v>529</v>
      </c>
      <c r="H194" s="75"/>
      <c r="I194" s="75"/>
      <c r="J194" s="75"/>
      <c r="K194" s="76"/>
      <c r="L194" s="77" t="s">
        <v>532</v>
      </c>
      <c r="M194" s="78"/>
      <c r="N194" s="78"/>
      <c r="O194" s="78"/>
      <c r="P194" s="78"/>
      <c r="Q194" s="78"/>
      <c r="R194" s="78"/>
      <c r="S194" s="78"/>
      <c r="T194" s="78"/>
      <c r="U194" s="78"/>
      <c r="V194" s="78"/>
      <c r="W194" s="78"/>
      <c r="X194" s="79"/>
      <c r="Y194" s="80">
        <v>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8"/>
      <c r="C195" s="538"/>
      <c r="D195" s="538"/>
      <c r="E195" s="538"/>
      <c r="F195" s="539"/>
      <c r="G195" s="74" t="s">
        <v>536</v>
      </c>
      <c r="H195" s="75"/>
      <c r="I195" s="75"/>
      <c r="J195" s="75"/>
      <c r="K195" s="76"/>
      <c r="L195" s="77" t="s">
        <v>536</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8"/>
      <c r="C196" s="538"/>
      <c r="D196" s="538"/>
      <c r="E196" s="538"/>
      <c r="F196" s="539"/>
      <c r="G196" s="74" t="s">
        <v>556</v>
      </c>
      <c r="H196" s="75"/>
      <c r="I196" s="75"/>
      <c r="J196" s="75"/>
      <c r="K196" s="76"/>
      <c r="L196" s="77" t="s">
        <v>556</v>
      </c>
      <c r="M196" s="78"/>
      <c r="N196" s="78"/>
      <c r="O196" s="78"/>
      <c r="P196" s="78"/>
      <c r="Q196" s="78"/>
      <c r="R196" s="78"/>
      <c r="S196" s="78"/>
      <c r="T196" s="78"/>
      <c r="U196" s="78"/>
      <c r="V196" s="78"/>
      <c r="W196" s="78"/>
      <c r="X196" s="79"/>
      <c r="Y196" s="80">
        <v>4</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8"/>
      <c r="C204" s="538"/>
      <c r="D204" s="538"/>
      <c r="E204" s="538"/>
      <c r="F204" s="539"/>
      <c r="G204" s="387" t="s">
        <v>530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8"/>
      <c r="C206" s="538"/>
      <c r="D206" s="538"/>
      <c r="E206" s="538"/>
      <c r="F206" s="539"/>
      <c r="G206" s="97" t="s">
        <v>528</v>
      </c>
      <c r="H206" s="98"/>
      <c r="I206" s="98"/>
      <c r="J206" s="98"/>
      <c r="K206" s="99"/>
      <c r="L206" s="100" t="s">
        <v>535</v>
      </c>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c r="A207" s="126"/>
      <c r="B207" s="538"/>
      <c r="C207" s="538"/>
      <c r="D207" s="538"/>
      <c r="E207" s="538"/>
      <c r="F207" s="539"/>
      <c r="G207" s="74" t="s">
        <v>533</v>
      </c>
      <c r="H207" s="75"/>
      <c r="I207" s="75"/>
      <c r="J207" s="75"/>
      <c r="K207" s="76"/>
      <c r="L207" s="77" t="s">
        <v>534</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8"/>
      <c r="C217" s="538"/>
      <c r="D217" s="538"/>
      <c r="E217" s="538"/>
      <c r="F217" s="539"/>
      <c r="G217" s="387" t="s">
        <v>552</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8"/>
      <c r="C219" s="538"/>
      <c r="D219" s="538"/>
      <c r="E219" s="538"/>
      <c r="F219" s="539"/>
      <c r="G219" s="97" t="s">
        <v>560</v>
      </c>
      <c r="H219" s="98"/>
      <c r="I219" s="98"/>
      <c r="J219" s="98"/>
      <c r="K219" s="99"/>
      <c r="L219" s="100" t="s">
        <v>563</v>
      </c>
      <c r="M219" s="101"/>
      <c r="N219" s="101"/>
      <c r="O219" s="101"/>
      <c r="P219" s="101"/>
      <c r="Q219" s="101"/>
      <c r="R219" s="101"/>
      <c r="S219" s="101"/>
      <c r="T219" s="101"/>
      <c r="U219" s="101"/>
      <c r="V219" s="101"/>
      <c r="W219" s="101"/>
      <c r="X219" s="102"/>
      <c r="Y219" s="103">
        <v>178</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c r="A220" s="126"/>
      <c r="B220" s="538"/>
      <c r="C220" s="538"/>
      <c r="D220" s="538"/>
      <c r="E220" s="538"/>
      <c r="F220" s="539"/>
      <c r="G220" s="74" t="s">
        <v>501</v>
      </c>
      <c r="H220" s="75"/>
      <c r="I220" s="75"/>
      <c r="J220" s="75"/>
      <c r="K220" s="76"/>
      <c r="L220" s="77" t="s">
        <v>561</v>
      </c>
      <c r="M220" s="78"/>
      <c r="N220" s="78"/>
      <c r="O220" s="78"/>
      <c r="P220" s="78"/>
      <c r="Q220" s="78"/>
      <c r="R220" s="78"/>
      <c r="S220" s="78"/>
      <c r="T220" s="78"/>
      <c r="U220" s="78"/>
      <c r="V220" s="78"/>
      <c r="W220" s="78"/>
      <c r="X220" s="79"/>
      <c r="Y220" s="80">
        <v>40</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218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8.25" customHeight="1">
      <c r="A236" s="112">
        <v>1</v>
      </c>
      <c r="B236" s="112">
        <v>1</v>
      </c>
      <c r="C236" s="117" t="s">
        <v>515</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1016</v>
      </c>
      <c r="AL236" s="115"/>
      <c r="AM236" s="115"/>
      <c r="AN236" s="115"/>
      <c r="AO236" s="115"/>
      <c r="AP236" s="116"/>
      <c r="AQ236" s="117">
        <v>1</v>
      </c>
      <c r="AR236" s="113"/>
      <c r="AS236" s="113"/>
      <c r="AT236" s="113"/>
      <c r="AU236" s="114">
        <v>99.43</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537</v>
      </c>
      <c r="D269" s="113"/>
      <c r="E269" s="113"/>
      <c r="F269" s="113"/>
      <c r="G269" s="113"/>
      <c r="H269" s="113"/>
      <c r="I269" s="113"/>
      <c r="J269" s="113"/>
      <c r="K269" s="113"/>
      <c r="L269" s="113"/>
      <c r="M269" s="117" t="s">
        <v>538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v>3</v>
      </c>
      <c r="AR269" s="113"/>
      <c r="AS269" s="113"/>
      <c r="AT269" s="113"/>
      <c r="AU269" s="114">
        <v>67</v>
      </c>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537</v>
      </c>
      <c r="D302" s="113"/>
      <c r="E302" s="113"/>
      <c r="F302" s="113"/>
      <c r="G302" s="113"/>
      <c r="H302" s="113"/>
      <c r="I302" s="113"/>
      <c r="J302" s="113"/>
      <c r="K302" s="113"/>
      <c r="L302" s="113"/>
      <c r="M302" s="117" t="s">
        <v>551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v>1</v>
      </c>
      <c r="AR302" s="113"/>
      <c r="AS302" s="113"/>
      <c r="AT302" s="113"/>
      <c r="AU302" s="114">
        <v>90</v>
      </c>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564</v>
      </c>
      <c r="D335" s="113"/>
      <c r="E335" s="113"/>
      <c r="F335" s="113"/>
      <c r="G335" s="113"/>
      <c r="H335" s="113"/>
      <c r="I335" s="113"/>
      <c r="J335" s="113"/>
      <c r="K335" s="113"/>
      <c r="L335" s="113"/>
      <c r="M335" s="117" t="s">
        <v>565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218</v>
      </c>
      <c r="AL335" s="115"/>
      <c r="AM335" s="115"/>
      <c r="AN335" s="115"/>
      <c r="AO335" s="115"/>
      <c r="AP335" s="116"/>
      <c r="AQ335" s="117" t="s">
        <v>540</v>
      </c>
      <c r="AR335" s="113"/>
      <c r="AS335" s="113"/>
      <c r="AT335" s="113"/>
      <c r="AU335" s="114" t="s">
        <v>476</v>
      </c>
      <c r="AV335" s="115"/>
      <c r="AW335" s="115"/>
      <c r="AX335" s="116"/>
    </row>
    <row r="336" spans="1:50" ht="24" customHeight="1">
      <c r="A336" s="112">
        <v>2</v>
      </c>
      <c r="B336" s="112">
        <v>1</v>
      </c>
      <c r="C336" s="117" t="s">
        <v>566</v>
      </c>
      <c r="D336" s="113"/>
      <c r="E336" s="113"/>
      <c r="F336" s="113"/>
      <c r="G336" s="113"/>
      <c r="H336" s="113"/>
      <c r="I336" s="113"/>
      <c r="J336" s="113"/>
      <c r="K336" s="113"/>
      <c r="L336" s="113"/>
      <c r="M336" s="117" t="s">
        <v>567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123</v>
      </c>
      <c r="AL336" s="115"/>
      <c r="AM336" s="115"/>
      <c r="AN336" s="115"/>
      <c r="AO336" s="115"/>
      <c r="AP336" s="116"/>
      <c r="AQ336" s="117" t="s">
        <v>540</v>
      </c>
      <c r="AR336" s="113"/>
      <c r="AS336" s="113"/>
      <c r="AT336" s="113"/>
      <c r="AU336" s="114" t="s">
        <v>476</v>
      </c>
      <c r="AV336" s="115"/>
      <c r="AW336" s="115"/>
      <c r="AX336" s="116"/>
    </row>
    <row r="337" spans="1:50" ht="24" customHeight="1">
      <c r="A337" s="112">
        <v>3</v>
      </c>
      <c r="B337" s="112">
        <v>1</v>
      </c>
      <c r="C337" s="117" t="s">
        <v>568</v>
      </c>
      <c r="D337" s="113"/>
      <c r="E337" s="113"/>
      <c r="F337" s="113"/>
      <c r="G337" s="113"/>
      <c r="H337" s="113"/>
      <c r="I337" s="113"/>
      <c r="J337" s="113"/>
      <c r="K337" s="113"/>
      <c r="L337" s="113"/>
      <c r="M337" s="117" t="s">
        <v>569</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17</v>
      </c>
      <c r="AL337" s="115"/>
      <c r="AM337" s="115"/>
      <c r="AN337" s="115"/>
      <c r="AO337" s="115"/>
      <c r="AP337" s="116"/>
      <c r="AQ337" s="117" t="s">
        <v>540</v>
      </c>
      <c r="AR337" s="113"/>
      <c r="AS337" s="113"/>
      <c r="AT337" s="113"/>
      <c r="AU337" s="114" t="s">
        <v>476</v>
      </c>
      <c r="AV337" s="115"/>
      <c r="AW337" s="115"/>
      <c r="AX337" s="116"/>
    </row>
    <row r="338" spans="1:50" ht="24" customHeight="1">
      <c r="A338" s="112">
        <v>4</v>
      </c>
      <c r="B338" s="112">
        <v>1</v>
      </c>
      <c r="C338" s="117" t="s">
        <v>570</v>
      </c>
      <c r="D338" s="113"/>
      <c r="E338" s="113"/>
      <c r="F338" s="113"/>
      <c r="G338" s="113"/>
      <c r="H338" s="113"/>
      <c r="I338" s="113"/>
      <c r="J338" s="113"/>
      <c r="K338" s="113"/>
      <c r="L338" s="113"/>
      <c r="M338" s="117" t="s">
        <v>569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13</v>
      </c>
      <c r="AL338" s="115"/>
      <c r="AM338" s="115"/>
      <c r="AN338" s="115"/>
      <c r="AO338" s="115"/>
      <c r="AP338" s="116"/>
      <c r="AQ338" s="117" t="s">
        <v>540</v>
      </c>
      <c r="AR338" s="113"/>
      <c r="AS338" s="113"/>
      <c r="AT338" s="113"/>
      <c r="AU338" s="114" t="s">
        <v>476</v>
      </c>
      <c r="AV338" s="115"/>
      <c r="AW338" s="115"/>
      <c r="AX338" s="116"/>
    </row>
    <row r="339" spans="1:50" ht="24" customHeight="1">
      <c r="A339" s="112">
        <v>5</v>
      </c>
      <c r="B339" s="112">
        <v>1</v>
      </c>
      <c r="C339" s="117" t="s">
        <v>571</v>
      </c>
      <c r="D339" s="113"/>
      <c r="E339" s="113"/>
      <c r="F339" s="113"/>
      <c r="G339" s="113"/>
      <c r="H339" s="113"/>
      <c r="I339" s="113"/>
      <c r="J339" s="113"/>
      <c r="K339" s="113"/>
      <c r="L339" s="113"/>
      <c r="M339" s="117" t="s">
        <v>569</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9</v>
      </c>
      <c r="AL339" s="115"/>
      <c r="AM339" s="115"/>
      <c r="AN339" s="115"/>
      <c r="AO339" s="115"/>
      <c r="AP339" s="116"/>
      <c r="AQ339" s="117" t="s">
        <v>540</v>
      </c>
      <c r="AR339" s="113"/>
      <c r="AS339" s="113"/>
      <c r="AT339" s="113"/>
      <c r="AU339" s="114" t="s">
        <v>476</v>
      </c>
      <c r="AV339" s="115"/>
      <c r="AW339" s="115"/>
      <c r="AX339" s="116"/>
    </row>
    <row r="340" spans="1:50" ht="24" customHeight="1">
      <c r="A340" s="112">
        <v>6</v>
      </c>
      <c r="B340" s="112">
        <v>1</v>
      </c>
      <c r="C340" s="117" t="s">
        <v>572</v>
      </c>
      <c r="D340" s="113"/>
      <c r="E340" s="113"/>
      <c r="F340" s="113"/>
      <c r="G340" s="113"/>
      <c r="H340" s="113"/>
      <c r="I340" s="113"/>
      <c r="J340" s="113"/>
      <c r="K340" s="113"/>
      <c r="L340" s="113"/>
      <c r="M340" s="117" t="s">
        <v>569</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9</v>
      </c>
      <c r="AL340" s="115"/>
      <c r="AM340" s="115"/>
      <c r="AN340" s="115"/>
      <c r="AO340" s="115"/>
      <c r="AP340" s="116"/>
      <c r="AQ340" s="117" t="s">
        <v>540</v>
      </c>
      <c r="AR340" s="113"/>
      <c r="AS340" s="113"/>
      <c r="AT340" s="113"/>
      <c r="AU340" s="114" t="s">
        <v>476</v>
      </c>
      <c r="AV340" s="115"/>
      <c r="AW340" s="115"/>
      <c r="AX340" s="116"/>
    </row>
    <row r="341" spans="1:50" ht="24" customHeight="1">
      <c r="A341" s="112">
        <v>7</v>
      </c>
      <c r="B341" s="112">
        <v>1</v>
      </c>
      <c r="C341" s="117" t="s">
        <v>573</v>
      </c>
      <c r="D341" s="113"/>
      <c r="E341" s="113"/>
      <c r="F341" s="113"/>
      <c r="G341" s="113"/>
      <c r="H341" s="113"/>
      <c r="I341" s="113"/>
      <c r="J341" s="113"/>
      <c r="K341" s="113"/>
      <c r="L341" s="113"/>
      <c r="M341" s="117" t="s">
        <v>569</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7</v>
      </c>
      <c r="AL341" s="115"/>
      <c r="AM341" s="115"/>
      <c r="AN341" s="115"/>
      <c r="AO341" s="115"/>
      <c r="AP341" s="116"/>
      <c r="AQ341" s="117" t="s">
        <v>540</v>
      </c>
      <c r="AR341" s="113"/>
      <c r="AS341" s="113"/>
      <c r="AT341" s="113"/>
      <c r="AU341" s="114" t="s">
        <v>476</v>
      </c>
      <c r="AV341" s="115"/>
      <c r="AW341" s="115"/>
      <c r="AX341" s="116"/>
    </row>
    <row r="342" spans="1:50" ht="24" customHeight="1">
      <c r="A342" s="112">
        <v>8</v>
      </c>
      <c r="B342" s="112">
        <v>1</v>
      </c>
      <c r="C342" s="117" t="s">
        <v>574</v>
      </c>
      <c r="D342" s="113"/>
      <c r="E342" s="113"/>
      <c r="F342" s="113"/>
      <c r="G342" s="113"/>
      <c r="H342" s="113"/>
      <c r="I342" s="113"/>
      <c r="J342" s="113"/>
      <c r="K342" s="113"/>
      <c r="L342" s="113"/>
      <c r="M342" s="117" t="s">
        <v>569</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5</v>
      </c>
      <c r="AL342" s="115"/>
      <c r="AM342" s="115"/>
      <c r="AN342" s="115"/>
      <c r="AO342" s="115"/>
      <c r="AP342" s="116"/>
      <c r="AQ342" s="117" t="s">
        <v>540</v>
      </c>
      <c r="AR342" s="113"/>
      <c r="AS342" s="113"/>
      <c r="AT342" s="113"/>
      <c r="AU342" s="114" t="s">
        <v>476</v>
      </c>
      <c r="AV342" s="115"/>
      <c r="AW342" s="115"/>
      <c r="AX342" s="116"/>
    </row>
    <row r="343" spans="1:50" ht="24" customHeight="1">
      <c r="A343" s="112">
        <v>9</v>
      </c>
      <c r="B343" s="112">
        <v>1</v>
      </c>
      <c r="C343" s="117" t="s">
        <v>575</v>
      </c>
      <c r="D343" s="113"/>
      <c r="E343" s="113"/>
      <c r="F343" s="113"/>
      <c r="G343" s="113"/>
      <c r="H343" s="113"/>
      <c r="I343" s="113"/>
      <c r="J343" s="113"/>
      <c r="K343" s="113"/>
      <c r="L343" s="113"/>
      <c r="M343" s="117" t="s">
        <v>569</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5</v>
      </c>
      <c r="AL343" s="115"/>
      <c r="AM343" s="115"/>
      <c r="AN343" s="115"/>
      <c r="AO343" s="115"/>
      <c r="AP343" s="116"/>
      <c r="AQ343" s="117" t="s">
        <v>540</v>
      </c>
      <c r="AR343" s="113"/>
      <c r="AS343" s="113"/>
      <c r="AT343" s="113"/>
      <c r="AU343" s="114" t="s">
        <v>476</v>
      </c>
      <c r="AV343" s="115"/>
      <c r="AW343" s="115"/>
      <c r="AX343" s="116"/>
    </row>
    <row r="344" spans="1:50" ht="24" customHeight="1">
      <c r="A344" s="112">
        <v>10</v>
      </c>
      <c r="B344" s="112">
        <v>1</v>
      </c>
      <c r="C344" s="117" t="s">
        <v>576</v>
      </c>
      <c r="D344" s="113"/>
      <c r="E344" s="113"/>
      <c r="F344" s="113"/>
      <c r="G344" s="113"/>
      <c r="H344" s="113"/>
      <c r="I344" s="113"/>
      <c r="J344" s="113"/>
      <c r="K344" s="113"/>
      <c r="L344" s="113"/>
      <c r="M344" s="117" t="s">
        <v>569</v>
      </c>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v>4</v>
      </c>
      <c r="AL344" s="115"/>
      <c r="AM344" s="115"/>
      <c r="AN344" s="115"/>
      <c r="AO344" s="115"/>
      <c r="AP344" s="116"/>
      <c r="AQ344" s="117" t="s">
        <v>540</v>
      </c>
      <c r="AR344" s="113"/>
      <c r="AS344" s="113"/>
      <c r="AT344" s="113"/>
      <c r="AU344" s="114" t="s">
        <v>476</v>
      </c>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548</v>
      </c>
      <c r="D368" s="113"/>
      <c r="E368" s="113"/>
      <c r="F368" s="113"/>
      <c r="G368" s="113"/>
      <c r="H368" s="113"/>
      <c r="I368" s="113"/>
      <c r="J368" s="113"/>
      <c r="K368" s="113"/>
      <c r="L368" s="113"/>
      <c r="M368" s="117" t="s">
        <v>542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v>
      </c>
      <c r="AL368" s="115"/>
      <c r="AM368" s="115"/>
      <c r="AN368" s="115"/>
      <c r="AO368" s="115"/>
      <c r="AP368" s="116"/>
      <c r="AQ368" s="117" t="s">
        <v>540</v>
      </c>
      <c r="AR368" s="113"/>
      <c r="AS368" s="113"/>
      <c r="AT368" s="113"/>
      <c r="AU368" s="114" t="s">
        <v>541</v>
      </c>
      <c r="AV368" s="115"/>
      <c r="AW368" s="115"/>
      <c r="AX368" s="116"/>
    </row>
    <row r="369" spans="1:50" ht="24" customHeight="1">
      <c r="A369" s="112">
        <v>2</v>
      </c>
      <c r="B369" s="112">
        <v>1</v>
      </c>
      <c r="C369" s="117" t="s">
        <v>549</v>
      </c>
      <c r="D369" s="113"/>
      <c r="E369" s="113"/>
      <c r="F369" s="113"/>
      <c r="G369" s="113"/>
      <c r="H369" s="113"/>
      <c r="I369" s="113"/>
      <c r="J369" s="113"/>
      <c r="K369" s="113"/>
      <c r="L369" s="113"/>
      <c r="M369" s="117" t="s">
        <v>550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2</v>
      </c>
      <c r="AL369" s="115"/>
      <c r="AM369" s="115"/>
      <c r="AN369" s="115"/>
      <c r="AO369" s="115"/>
      <c r="AP369" s="116"/>
      <c r="AQ369" s="117" t="s">
        <v>540</v>
      </c>
      <c r="AR369" s="113"/>
      <c r="AS369" s="113"/>
      <c r="AT369" s="113"/>
      <c r="AU369" s="114" t="s">
        <v>541</v>
      </c>
      <c r="AV369" s="115"/>
      <c r="AW369" s="115"/>
      <c r="AX369" s="116"/>
    </row>
    <row r="370" spans="1:50" ht="24" customHeight="1">
      <c r="A370" s="112">
        <v>3</v>
      </c>
      <c r="B370" s="112">
        <v>1</v>
      </c>
      <c r="C370" s="117"/>
      <c r="D370" s="113"/>
      <c r="E370" s="113"/>
      <c r="F370" s="113"/>
      <c r="G370" s="113"/>
      <c r="H370" s="113"/>
      <c r="I370" s="113"/>
      <c r="J370" s="113"/>
      <c r="K370" s="113"/>
      <c r="L370" s="113"/>
      <c r="M370" s="117"/>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7"/>
      <c r="D371" s="113"/>
      <c r="E371" s="113"/>
      <c r="F371" s="113"/>
      <c r="G371" s="113"/>
      <c r="H371" s="113"/>
      <c r="I371" s="113"/>
      <c r="J371" s="113"/>
      <c r="K371" s="113"/>
      <c r="L371" s="113"/>
      <c r="M371" s="117"/>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7"/>
      <c r="D372" s="113"/>
      <c r="E372" s="113"/>
      <c r="F372" s="113"/>
      <c r="G372" s="113"/>
      <c r="H372" s="113"/>
      <c r="I372" s="113"/>
      <c r="J372" s="113"/>
      <c r="K372" s="113"/>
      <c r="L372" s="113"/>
      <c r="M372" s="117"/>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7"/>
      <c r="D373" s="113"/>
      <c r="E373" s="113"/>
      <c r="F373" s="113"/>
      <c r="G373" s="113"/>
      <c r="H373" s="113"/>
      <c r="I373" s="113"/>
      <c r="J373" s="113"/>
      <c r="K373" s="113"/>
      <c r="L373" s="113"/>
      <c r="M373" s="117"/>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7"/>
      <c r="D374" s="113"/>
      <c r="E374" s="113"/>
      <c r="F374" s="113"/>
      <c r="G374" s="113"/>
      <c r="H374" s="113"/>
      <c r="I374" s="113"/>
      <c r="J374" s="113"/>
      <c r="K374" s="113"/>
      <c r="L374" s="113"/>
      <c r="M374" s="117"/>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7"/>
      <c r="D375" s="113"/>
      <c r="E375" s="113"/>
      <c r="F375" s="113"/>
      <c r="G375" s="113"/>
      <c r="H375" s="113"/>
      <c r="I375" s="113"/>
      <c r="J375" s="113"/>
      <c r="K375" s="113"/>
      <c r="L375" s="113"/>
      <c r="M375" s="117"/>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7"/>
      <c r="D376" s="113"/>
      <c r="E376" s="113"/>
      <c r="F376" s="113"/>
      <c r="G376" s="113"/>
      <c r="H376" s="113"/>
      <c r="I376" s="113"/>
      <c r="J376" s="113"/>
      <c r="K376" s="113"/>
      <c r="L376" s="113"/>
      <c r="M376" s="117"/>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7"/>
      <c r="D377" s="113"/>
      <c r="E377" s="113"/>
      <c r="F377" s="113"/>
      <c r="G377" s="113"/>
      <c r="H377" s="113"/>
      <c r="I377" s="113"/>
      <c r="J377" s="113"/>
      <c r="K377" s="113"/>
      <c r="L377" s="113"/>
      <c r="M377" s="117"/>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61">
      <formula>IF(RIGHT(TEXT(P14,"0.#"),1)=".",FALSE,TRUE)</formula>
    </cfRule>
    <cfRule type="expression" dxfId="952" priority="562">
      <formula>IF(RIGHT(TEXT(P14,"0.#"),1)=".",TRUE,FALSE)</formula>
    </cfRule>
  </conditionalFormatting>
  <conditionalFormatting sqref="AE23:AI23">
    <cfRule type="expression" dxfId="951" priority="551">
      <formula>IF(RIGHT(TEXT(AE23,"0.#"),1)=".",FALSE,TRUE)</formula>
    </cfRule>
    <cfRule type="expression" dxfId="950" priority="552">
      <formula>IF(RIGHT(TEXT(AE23,"0.#"),1)=".",TRUE,FALSE)</formula>
    </cfRule>
  </conditionalFormatting>
  <conditionalFormatting sqref="AE69:AX69">
    <cfRule type="expression" dxfId="949" priority="483">
      <formula>IF(RIGHT(TEXT(AE69,"0.#"),1)=".",FALSE,TRUE)</formula>
    </cfRule>
    <cfRule type="expression" dxfId="948" priority="484">
      <formula>IF(RIGHT(TEXT(AE69,"0.#"),1)=".",TRUE,FALSE)</formula>
    </cfRule>
  </conditionalFormatting>
  <conditionalFormatting sqref="AE83:AI83">
    <cfRule type="expression" dxfId="947" priority="465">
      <formula>IF(RIGHT(TEXT(AE83,"0.#"),1)=".",FALSE,TRUE)</formula>
    </cfRule>
    <cfRule type="expression" dxfId="946" priority="466">
      <formula>IF(RIGHT(TEXT(AE83,"0.#"),1)=".",TRUE,FALSE)</formula>
    </cfRule>
  </conditionalFormatting>
  <conditionalFormatting sqref="AJ83:AX83">
    <cfRule type="expression" dxfId="945" priority="463">
      <formula>IF(RIGHT(TEXT(AJ83,"0.#"),1)=".",FALSE,TRUE)</formula>
    </cfRule>
    <cfRule type="expression" dxfId="944" priority="464">
      <formula>IF(RIGHT(TEXT(AJ83,"0.#"),1)=".",TRUE,FALSE)</formula>
    </cfRule>
  </conditionalFormatting>
  <conditionalFormatting sqref="L99">
    <cfRule type="expression" dxfId="943" priority="443">
      <formula>IF(RIGHT(TEXT(L99,"0.#"),1)=".",FALSE,TRUE)</formula>
    </cfRule>
    <cfRule type="expression" dxfId="942" priority="444">
      <formula>IF(RIGHT(TEXT(L99,"0.#"),1)=".",TRUE,FALSE)</formula>
    </cfRule>
  </conditionalFormatting>
  <conditionalFormatting sqref="L104">
    <cfRule type="expression" dxfId="941" priority="441">
      <formula>IF(RIGHT(TEXT(L104,"0.#"),1)=".",FALSE,TRUE)</formula>
    </cfRule>
    <cfRule type="expression" dxfId="940" priority="442">
      <formula>IF(RIGHT(TEXT(L104,"0.#"),1)=".",TRUE,FALSE)</formula>
    </cfRule>
  </conditionalFormatting>
  <conditionalFormatting sqref="R104">
    <cfRule type="expression" dxfId="939" priority="439">
      <formula>IF(RIGHT(TEXT(R104,"0.#"),1)=".",FALSE,TRUE)</formula>
    </cfRule>
    <cfRule type="expression" dxfId="938" priority="440">
      <formula>IF(RIGHT(TEXT(R104,"0.#"),1)=".",TRUE,FALSE)</formula>
    </cfRule>
  </conditionalFormatting>
  <conditionalFormatting sqref="P18:AX18">
    <cfRule type="expression" dxfId="937" priority="437">
      <formula>IF(RIGHT(TEXT(P18,"0.#"),1)=".",FALSE,TRUE)</formula>
    </cfRule>
    <cfRule type="expression" dxfId="936" priority="438">
      <formula>IF(RIGHT(TEXT(P18,"0.#"),1)=".",TRUE,FALSE)</formula>
    </cfRule>
  </conditionalFormatting>
  <conditionalFormatting sqref="Y181">
    <cfRule type="expression" dxfId="935" priority="433">
      <formula>IF(RIGHT(TEXT(Y181,"0.#"),1)=".",FALSE,TRUE)</formula>
    </cfRule>
    <cfRule type="expression" dxfId="934" priority="434">
      <formula>IF(RIGHT(TEXT(Y181,"0.#"),1)=".",TRUE,FALSE)</formula>
    </cfRule>
  </conditionalFormatting>
  <conditionalFormatting sqref="Y190">
    <cfRule type="expression" dxfId="933" priority="429">
      <formula>IF(RIGHT(TEXT(Y190,"0.#"),1)=".",FALSE,TRUE)</formula>
    </cfRule>
    <cfRule type="expression" dxfId="932" priority="430">
      <formula>IF(RIGHT(TEXT(Y190,"0.#"),1)=".",TRUE,FALSE)</formula>
    </cfRule>
  </conditionalFormatting>
  <conditionalFormatting sqref="AK236">
    <cfRule type="expression" dxfId="931" priority="351">
      <formula>IF(RIGHT(TEXT(AK236,"0.#"),1)=".",FALSE,TRUE)</formula>
    </cfRule>
    <cfRule type="expression" dxfId="930" priority="352">
      <formula>IF(RIGHT(TEXT(AK236,"0.#"),1)=".",TRUE,FALSE)</formula>
    </cfRule>
  </conditionalFormatting>
  <conditionalFormatting sqref="AE54:AI54">
    <cfRule type="expression" dxfId="929" priority="301">
      <formula>IF(RIGHT(TEXT(AE54,"0.#"),1)=".",FALSE,TRUE)</formula>
    </cfRule>
    <cfRule type="expression" dxfId="928" priority="302">
      <formula>IF(RIGHT(TEXT(AE54,"0.#"),1)=".",TRUE,FALSE)</formula>
    </cfRule>
  </conditionalFormatting>
  <conditionalFormatting sqref="P16:AQ17 P13:AX13 P15:AX15">
    <cfRule type="expression" dxfId="927" priority="259">
      <formula>IF(RIGHT(TEXT(P13,"0.#"),1)=".",FALSE,TRUE)</formula>
    </cfRule>
    <cfRule type="expression" dxfId="926" priority="260">
      <formula>IF(RIGHT(TEXT(P13,"0.#"),1)=".",TRUE,FALSE)</formula>
    </cfRule>
  </conditionalFormatting>
  <conditionalFormatting sqref="P19:AJ19">
    <cfRule type="expression" dxfId="925" priority="257">
      <formula>IF(RIGHT(TEXT(P19,"0.#"),1)=".",FALSE,TRUE)</formula>
    </cfRule>
    <cfRule type="expression" dxfId="924" priority="258">
      <formula>IF(RIGHT(TEXT(P19,"0.#"),1)=".",TRUE,FALSE)</formula>
    </cfRule>
  </conditionalFormatting>
  <conditionalFormatting sqref="AE55:AX55 AJ54:AS54">
    <cfRule type="expression" dxfId="923" priority="253">
      <formula>IF(RIGHT(TEXT(AE54,"0.#"),1)=".",FALSE,TRUE)</formula>
    </cfRule>
    <cfRule type="expression" dxfId="922" priority="254">
      <formula>IF(RIGHT(TEXT(AE54,"0.#"),1)=".",TRUE,FALSE)</formula>
    </cfRule>
  </conditionalFormatting>
  <conditionalFormatting sqref="AE68:AS68">
    <cfRule type="expression" dxfId="921" priority="249">
      <formula>IF(RIGHT(TEXT(AE68,"0.#"),1)=".",FALSE,TRUE)</formula>
    </cfRule>
    <cfRule type="expression" dxfId="920" priority="250">
      <formula>IF(RIGHT(TEXT(AE68,"0.#"),1)=".",TRUE,FALSE)</formula>
    </cfRule>
  </conditionalFormatting>
  <conditionalFormatting sqref="AE95:AI95 AE92:AI92 AE89:AI89 AE86:AI86">
    <cfRule type="expression" dxfId="919" priority="247">
      <formula>IF(RIGHT(TEXT(AE86,"0.#"),1)=".",FALSE,TRUE)</formula>
    </cfRule>
    <cfRule type="expression" dxfId="918" priority="248">
      <formula>IF(RIGHT(TEXT(AE86,"0.#"),1)=".",TRUE,FALSE)</formula>
    </cfRule>
  </conditionalFormatting>
  <conditionalFormatting sqref="AJ95:AX95 AJ92:AX92 AJ89:AX89 AJ86:AX86">
    <cfRule type="expression" dxfId="917" priority="245">
      <formula>IF(RIGHT(TEXT(AJ86,"0.#"),1)=".",FALSE,TRUE)</formula>
    </cfRule>
    <cfRule type="expression" dxfId="916" priority="246">
      <formula>IF(RIGHT(TEXT(AJ86,"0.#"),1)=".",TRUE,FALSE)</formula>
    </cfRule>
  </conditionalFormatting>
  <conditionalFormatting sqref="L100:L103 L98">
    <cfRule type="expression" dxfId="915" priority="243">
      <formula>IF(RIGHT(TEXT(L98,"0.#"),1)=".",FALSE,TRUE)</formula>
    </cfRule>
    <cfRule type="expression" dxfId="914" priority="244">
      <formula>IF(RIGHT(TEXT(L98,"0.#"),1)=".",TRUE,FALSE)</formula>
    </cfRule>
  </conditionalFormatting>
  <conditionalFormatting sqref="R98">
    <cfRule type="expression" dxfId="913" priority="239">
      <formula>IF(RIGHT(TEXT(R98,"0.#"),1)=".",FALSE,TRUE)</formula>
    </cfRule>
    <cfRule type="expression" dxfId="912" priority="240">
      <formula>IF(RIGHT(TEXT(R98,"0.#"),1)=".",TRUE,FALSE)</formula>
    </cfRule>
  </conditionalFormatting>
  <conditionalFormatting sqref="R99:R103">
    <cfRule type="expression" dxfId="911" priority="237">
      <formula>IF(RIGHT(TEXT(R99,"0.#"),1)=".",FALSE,TRUE)</formula>
    </cfRule>
    <cfRule type="expression" dxfId="910" priority="238">
      <formula>IF(RIGHT(TEXT(R99,"0.#"),1)=".",TRUE,FALSE)</formula>
    </cfRule>
  </conditionalFormatting>
  <conditionalFormatting sqref="Y182:Y189 Y180">
    <cfRule type="expression" dxfId="909" priority="235">
      <formula>IF(RIGHT(TEXT(Y180,"0.#"),1)=".",FALSE,TRUE)</formula>
    </cfRule>
    <cfRule type="expression" dxfId="908" priority="236">
      <formula>IF(RIGHT(TEXT(Y180,"0.#"),1)=".",TRUE,FALSE)</formula>
    </cfRule>
  </conditionalFormatting>
  <conditionalFormatting sqref="AU181">
    <cfRule type="expression" dxfId="907" priority="233">
      <formula>IF(RIGHT(TEXT(AU181,"0.#"),1)=".",FALSE,TRUE)</formula>
    </cfRule>
    <cfRule type="expression" dxfId="906" priority="234">
      <formula>IF(RIGHT(TEXT(AU181,"0.#"),1)=".",TRUE,FALSE)</formula>
    </cfRule>
  </conditionalFormatting>
  <conditionalFormatting sqref="AU190">
    <cfRule type="expression" dxfId="905" priority="231">
      <formula>IF(RIGHT(TEXT(AU190,"0.#"),1)=".",FALSE,TRUE)</formula>
    </cfRule>
    <cfRule type="expression" dxfId="904" priority="232">
      <formula>IF(RIGHT(TEXT(AU190,"0.#"),1)=".",TRUE,FALSE)</formula>
    </cfRule>
  </conditionalFormatting>
  <conditionalFormatting sqref="AU182:AU189 AU180">
    <cfRule type="expression" dxfId="903" priority="229">
      <formula>IF(RIGHT(TEXT(AU180,"0.#"),1)=".",FALSE,TRUE)</formula>
    </cfRule>
    <cfRule type="expression" dxfId="902" priority="230">
      <formula>IF(RIGHT(TEXT(AU180,"0.#"),1)=".",TRUE,FALSE)</formula>
    </cfRule>
  </conditionalFormatting>
  <conditionalFormatting sqref="Y207 Y194">
    <cfRule type="expression" dxfId="901" priority="215">
      <formula>IF(RIGHT(TEXT(Y194,"0.#"),1)=".",FALSE,TRUE)</formula>
    </cfRule>
    <cfRule type="expression" dxfId="900" priority="216">
      <formula>IF(RIGHT(TEXT(Y194,"0.#"),1)=".",TRUE,FALSE)</formula>
    </cfRule>
  </conditionalFormatting>
  <conditionalFormatting sqref="Y229 Y216 Y203">
    <cfRule type="expression" dxfId="899" priority="213">
      <formula>IF(RIGHT(TEXT(Y203,"0.#"),1)=".",FALSE,TRUE)</formula>
    </cfRule>
    <cfRule type="expression" dxfId="898" priority="214">
      <formula>IF(RIGHT(TEXT(Y203,"0.#"),1)=".",TRUE,FALSE)</formula>
    </cfRule>
  </conditionalFormatting>
  <conditionalFormatting sqref="Y221:Y228 Y208:Y215 Y206 Y195:Y202 Y193">
    <cfRule type="expression" dxfId="897" priority="211">
      <formula>IF(RIGHT(TEXT(Y193,"0.#"),1)=".",FALSE,TRUE)</formula>
    </cfRule>
    <cfRule type="expression" dxfId="896" priority="212">
      <formula>IF(RIGHT(TEXT(Y193,"0.#"),1)=".",TRUE,FALSE)</formula>
    </cfRule>
  </conditionalFormatting>
  <conditionalFormatting sqref="AU220 AU207 AU194">
    <cfRule type="expression" dxfId="895" priority="209">
      <formula>IF(RIGHT(TEXT(AU194,"0.#"),1)=".",FALSE,TRUE)</formula>
    </cfRule>
    <cfRule type="expression" dxfId="894" priority="210">
      <formula>IF(RIGHT(TEXT(AU194,"0.#"),1)=".",TRUE,FALSE)</formula>
    </cfRule>
  </conditionalFormatting>
  <conditionalFormatting sqref="AU229 AU216 AU203">
    <cfRule type="expression" dxfId="893" priority="207">
      <formula>IF(RIGHT(TEXT(AU203,"0.#"),1)=".",FALSE,TRUE)</formula>
    </cfRule>
    <cfRule type="expression" dxfId="892" priority="208">
      <formula>IF(RIGHT(TEXT(AU203,"0.#"),1)=".",TRUE,FALSE)</formula>
    </cfRule>
  </conditionalFormatting>
  <conditionalFormatting sqref="AU221:AU228 AU219 AU208:AU215 AU206 AU195:AU202 AU193">
    <cfRule type="expression" dxfId="891" priority="205">
      <formula>IF(RIGHT(TEXT(AU193,"0.#"),1)=".",FALSE,TRUE)</formula>
    </cfRule>
    <cfRule type="expression" dxfId="890" priority="206">
      <formula>IF(RIGHT(TEXT(AU193,"0.#"),1)=".",TRUE,FALSE)</formula>
    </cfRule>
  </conditionalFormatting>
  <conditionalFormatting sqref="AE56:AI56">
    <cfRule type="expression" dxfId="889" priority="179">
      <formula>IF(AND(AE56&gt;=0, RIGHT(TEXT(AE56,"0.#"),1)&lt;&gt;"."),TRUE,FALSE)</formula>
    </cfRule>
    <cfRule type="expression" dxfId="888" priority="180">
      <formula>IF(AND(AE56&gt;=0, RIGHT(TEXT(AE56,"0.#"),1)="."),TRUE,FALSE)</formula>
    </cfRule>
    <cfRule type="expression" dxfId="887" priority="181">
      <formula>IF(AND(AE56&lt;0, RIGHT(TEXT(AE56,"0.#"),1)&lt;&gt;"."),TRUE,FALSE)</formula>
    </cfRule>
    <cfRule type="expression" dxfId="886" priority="182">
      <formula>IF(AND(AE56&lt;0, RIGHT(TEXT(AE56,"0.#"),1)="."),TRUE,FALSE)</formula>
    </cfRule>
  </conditionalFormatting>
  <conditionalFormatting sqref="AJ56:AS56">
    <cfRule type="expression" dxfId="885" priority="175">
      <formula>IF(AND(AJ56&gt;=0, RIGHT(TEXT(AJ56,"0.#"),1)&lt;&gt;"."),TRUE,FALSE)</formula>
    </cfRule>
    <cfRule type="expression" dxfId="884" priority="176">
      <formula>IF(AND(AJ56&gt;=0, RIGHT(TEXT(AJ56,"0.#"),1)="."),TRUE,FALSE)</formula>
    </cfRule>
    <cfRule type="expression" dxfId="883" priority="177">
      <formula>IF(AND(AJ56&lt;0, RIGHT(TEXT(AJ56,"0.#"),1)&lt;&gt;"."),TRUE,FALSE)</formula>
    </cfRule>
    <cfRule type="expression" dxfId="882" priority="178">
      <formula>IF(AND(AJ56&lt;0, RIGHT(TEXT(AJ56,"0.#"),1)="."),TRUE,FALSE)</formula>
    </cfRule>
  </conditionalFormatting>
  <conditionalFormatting sqref="AK237:AK265">
    <cfRule type="expression" dxfId="881" priority="163">
      <formula>IF(RIGHT(TEXT(AK237,"0.#"),1)=".",FALSE,TRUE)</formula>
    </cfRule>
    <cfRule type="expression" dxfId="880" priority="164">
      <formula>IF(RIGHT(TEXT(AK237,"0.#"),1)=".",TRUE,FALSE)</formula>
    </cfRule>
  </conditionalFormatting>
  <conditionalFormatting sqref="AU237:AX265">
    <cfRule type="expression" dxfId="879" priority="159">
      <formula>IF(AND(AU237&gt;=0, RIGHT(TEXT(AU237,"0.#"),1)&lt;&gt;"."),TRUE,FALSE)</formula>
    </cfRule>
    <cfRule type="expression" dxfId="878" priority="160">
      <formula>IF(AND(AU237&gt;=0, RIGHT(TEXT(AU237,"0.#"),1)="."),TRUE,FALSE)</formula>
    </cfRule>
    <cfRule type="expression" dxfId="877" priority="161">
      <formula>IF(AND(AU237&lt;0, RIGHT(TEXT(AU237,"0.#"),1)&lt;&gt;"."),TRUE,FALSE)</formula>
    </cfRule>
    <cfRule type="expression" dxfId="876" priority="162">
      <formula>IF(AND(AU237&lt;0, RIGHT(TEXT(AU237,"0.#"),1)="."),TRUE,FALSE)</formula>
    </cfRule>
  </conditionalFormatting>
  <conditionalFormatting sqref="AK269">
    <cfRule type="expression" dxfId="875" priority="157">
      <formula>IF(RIGHT(TEXT(AK269,"0.#"),1)=".",FALSE,TRUE)</formula>
    </cfRule>
    <cfRule type="expression" dxfId="874" priority="158">
      <formula>IF(RIGHT(TEXT(AK269,"0.#"),1)=".",TRUE,FALSE)</formula>
    </cfRule>
  </conditionalFormatting>
  <conditionalFormatting sqref="AU269:AX269">
    <cfRule type="expression" dxfId="873" priority="153">
      <formula>IF(AND(AU269&gt;=0, RIGHT(TEXT(AU269,"0.#"),1)&lt;&gt;"."),TRUE,FALSE)</formula>
    </cfRule>
    <cfRule type="expression" dxfId="872" priority="154">
      <formula>IF(AND(AU269&gt;=0, RIGHT(TEXT(AU269,"0.#"),1)="."),TRUE,FALSE)</formula>
    </cfRule>
    <cfRule type="expression" dxfId="871" priority="155">
      <formula>IF(AND(AU269&lt;0, RIGHT(TEXT(AU269,"0.#"),1)&lt;&gt;"."),TRUE,FALSE)</formula>
    </cfRule>
    <cfRule type="expression" dxfId="870" priority="156">
      <formula>IF(AND(AU269&lt;0, RIGHT(TEXT(AU269,"0.#"),1)="."),TRUE,FALSE)</formula>
    </cfRule>
  </conditionalFormatting>
  <conditionalFormatting sqref="AK270:AK298">
    <cfRule type="expression" dxfId="869" priority="151">
      <formula>IF(RIGHT(TEXT(AK270,"0.#"),1)=".",FALSE,TRUE)</formula>
    </cfRule>
    <cfRule type="expression" dxfId="868" priority="152">
      <formula>IF(RIGHT(TEXT(AK270,"0.#"),1)=".",TRUE,FALSE)</formula>
    </cfRule>
  </conditionalFormatting>
  <conditionalFormatting sqref="AU270:AX298">
    <cfRule type="expression" dxfId="867" priority="147">
      <formula>IF(AND(AU270&gt;=0, RIGHT(TEXT(AU270,"0.#"),1)&lt;&gt;"."),TRUE,FALSE)</formula>
    </cfRule>
    <cfRule type="expression" dxfId="866" priority="148">
      <formula>IF(AND(AU270&gt;=0, RIGHT(TEXT(AU270,"0.#"),1)="."),TRUE,FALSE)</formula>
    </cfRule>
    <cfRule type="expression" dxfId="865" priority="149">
      <formula>IF(AND(AU270&lt;0, RIGHT(TEXT(AU270,"0.#"),1)&lt;&gt;"."),TRUE,FALSE)</formula>
    </cfRule>
    <cfRule type="expression" dxfId="864" priority="150">
      <formula>IF(AND(AU270&lt;0, RIGHT(TEXT(AU270,"0.#"),1)="."),TRUE,FALSE)</formula>
    </cfRule>
  </conditionalFormatting>
  <conditionalFormatting sqref="AK302">
    <cfRule type="expression" dxfId="863" priority="145">
      <formula>IF(RIGHT(TEXT(AK302,"0.#"),1)=".",FALSE,TRUE)</formula>
    </cfRule>
    <cfRule type="expression" dxfId="862" priority="146">
      <formula>IF(RIGHT(TEXT(AK302,"0.#"),1)=".",TRUE,FALSE)</formula>
    </cfRule>
  </conditionalFormatting>
  <conditionalFormatting sqref="AU302:AX302">
    <cfRule type="expression" dxfId="861" priority="141">
      <formula>IF(AND(AU302&gt;=0, RIGHT(TEXT(AU302,"0.#"),1)&lt;&gt;"."),TRUE,FALSE)</formula>
    </cfRule>
    <cfRule type="expression" dxfId="860" priority="142">
      <formula>IF(AND(AU302&gt;=0, RIGHT(TEXT(AU302,"0.#"),1)="."),TRUE,FALSE)</formula>
    </cfRule>
    <cfRule type="expression" dxfId="859" priority="143">
      <formula>IF(AND(AU302&lt;0, RIGHT(TEXT(AU302,"0.#"),1)&lt;&gt;"."),TRUE,FALSE)</formula>
    </cfRule>
    <cfRule type="expression" dxfId="858" priority="144">
      <formula>IF(AND(AU302&lt;0, RIGHT(TEXT(AU302,"0.#"),1)="."),TRUE,FALSE)</formula>
    </cfRule>
  </conditionalFormatting>
  <conditionalFormatting sqref="AK303:AK331">
    <cfRule type="expression" dxfId="857" priority="139">
      <formula>IF(RIGHT(TEXT(AK303,"0.#"),1)=".",FALSE,TRUE)</formula>
    </cfRule>
    <cfRule type="expression" dxfId="856" priority="140">
      <formula>IF(RIGHT(TEXT(AK303,"0.#"),1)=".",TRUE,FALSE)</formula>
    </cfRule>
  </conditionalFormatting>
  <conditionalFormatting sqref="AU303:AX331">
    <cfRule type="expression" dxfId="855" priority="135">
      <formula>IF(AND(AU303&gt;=0, RIGHT(TEXT(AU303,"0.#"),1)&lt;&gt;"."),TRUE,FALSE)</formula>
    </cfRule>
    <cfRule type="expression" dxfId="854" priority="136">
      <formula>IF(AND(AU303&gt;=0, RIGHT(TEXT(AU303,"0.#"),1)="."),TRUE,FALSE)</formula>
    </cfRule>
    <cfRule type="expression" dxfId="853" priority="137">
      <formula>IF(AND(AU303&lt;0, RIGHT(TEXT(AU303,"0.#"),1)&lt;&gt;"."),TRUE,FALSE)</formula>
    </cfRule>
    <cfRule type="expression" dxfId="852" priority="138">
      <formula>IF(AND(AU303&lt;0, RIGHT(TEXT(AU303,"0.#"),1)="."),TRUE,FALSE)</formula>
    </cfRule>
  </conditionalFormatting>
  <conditionalFormatting sqref="AK345:AK364">
    <cfRule type="expression" dxfId="851" priority="127">
      <formula>IF(RIGHT(TEXT(AK345,"0.#"),1)=".",FALSE,TRUE)</formula>
    </cfRule>
    <cfRule type="expression" dxfId="850" priority="128">
      <formula>IF(RIGHT(TEXT(AK345,"0.#"),1)=".",TRUE,FALSE)</formula>
    </cfRule>
  </conditionalFormatting>
  <conditionalFormatting sqref="AU345:AX364">
    <cfRule type="expression" dxfId="849" priority="123">
      <formula>IF(AND(AU345&gt;=0, RIGHT(TEXT(AU345,"0.#"),1)&lt;&gt;"."),TRUE,FALSE)</formula>
    </cfRule>
    <cfRule type="expression" dxfId="848" priority="124">
      <formula>IF(AND(AU345&gt;=0, RIGHT(TEXT(AU345,"0.#"),1)="."),TRUE,FALSE)</formula>
    </cfRule>
    <cfRule type="expression" dxfId="847" priority="125">
      <formula>IF(AND(AU345&lt;0, RIGHT(TEXT(AU345,"0.#"),1)&lt;&gt;"."),TRUE,FALSE)</formula>
    </cfRule>
    <cfRule type="expression" dxfId="846" priority="126">
      <formula>IF(AND(AU345&lt;0, RIGHT(TEXT(AU345,"0.#"),1)="."),TRUE,FALSE)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K369:AK397">
    <cfRule type="expression" dxfId="843" priority="115">
      <formula>IF(RIGHT(TEXT(AK369,"0.#"),1)=".",FALSE,TRUE)</formula>
    </cfRule>
    <cfRule type="expression" dxfId="842" priority="116">
      <formula>IF(RIGHT(TEXT(AK369,"0.#"),1)=".",TRUE,FALSE)</formula>
    </cfRule>
  </conditionalFormatting>
  <conditionalFormatting sqref="AU378:AX397">
    <cfRule type="expression" dxfId="841" priority="111">
      <formula>IF(AND(AU378&gt;=0, RIGHT(TEXT(AU378,"0.#"),1)&lt;&gt;"."),TRUE,FALSE)</formula>
    </cfRule>
    <cfRule type="expression" dxfId="840" priority="112">
      <formula>IF(AND(AU378&gt;=0, RIGHT(TEXT(AU378,"0.#"),1)="."),TRUE,FALSE)</formula>
    </cfRule>
    <cfRule type="expression" dxfId="839" priority="113">
      <formula>IF(AND(AU378&lt;0, RIGHT(TEXT(AU378,"0.#"),1)&lt;&gt;"."),TRUE,FALSE)</formula>
    </cfRule>
    <cfRule type="expression" dxfId="838" priority="114">
      <formula>IF(AND(AU378&lt;0, RIGHT(TEXT(AU378,"0.#"),1)="."),TRUE,FALSE)</formula>
    </cfRule>
  </conditionalFormatting>
  <conditionalFormatting sqref="AK401">
    <cfRule type="expression" dxfId="837" priority="109">
      <formula>IF(RIGHT(TEXT(AK401,"0.#"),1)=".",FALSE,TRUE)</formula>
    </cfRule>
    <cfRule type="expression" dxfId="836" priority="110">
      <formula>IF(RIGHT(TEXT(AK401,"0.#"),1)=".",TRUE,FALSE)</formula>
    </cfRule>
  </conditionalFormatting>
  <conditionalFormatting sqref="AU401:AX401">
    <cfRule type="expression" dxfId="835" priority="105">
      <formula>IF(AND(AU401&gt;=0, RIGHT(TEXT(AU401,"0.#"),1)&lt;&gt;"."),TRUE,FALSE)</formula>
    </cfRule>
    <cfRule type="expression" dxfId="834" priority="106">
      <formula>IF(AND(AU401&gt;=0, RIGHT(TEXT(AU401,"0.#"),1)="."),TRUE,FALSE)</formula>
    </cfRule>
    <cfRule type="expression" dxfId="833" priority="107">
      <formula>IF(AND(AU401&lt;0, RIGHT(TEXT(AU401,"0.#"),1)&lt;&gt;"."),TRUE,FALSE)</formula>
    </cfRule>
    <cfRule type="expression" dxfId="832" priority="108">
      <formula>IF(AND(AU401&lt;0, RIGHT(TEXT(AU401,"0.#"),1)="."),TRUE,FALSE)</formula>
    </cfRule>
  </conditionalFormatting>
  <conditionalFormatting sqref="AK402:AK430">
    <cfRule type="expression" dxfId="831" priority="103">
      <formula>IF(RIGHT(TEXT(AK402,"0.#"),1)=".",FALSE,TRUE)</formula>
    </cfRule>
    <cfRule type="expression" dxfId="830" priority="104">
      <formula>IF(RIGHT(TEXT(AK402,"0.#"),1)=".",TRUE,FALSE)</formula>
    </cfRule>
  </conditionalFormatting>
  <conditionalFormatting sqref="AU402:AX430">
    <cfRule type="expression" dxfId="829" priority="99">
      <formula>IF(AND(AU402&gt;=0, RIGHT(TEXT(AU402,"0.#"),1)&lt;&gt;"."),TRUE,FALSE)</formula>
    </cfRule>
    <cfRule type="expression" dxfId="828" priority="100">
      <formula>IF(AND(AU402&gt;=0, RIGHT(TEXT(AU402,"0.#"),1)="."),TRUE,FALSE)</formula>
    </cfRule>
    <cfRule type="expression" dxfId="827" priority="101">
      <formula>IF(AND(AU402&lt;0, RIGHT(TEXT(AU402,"0.#"),1)&lt;&gt;"."),TRUE,FALSE)</formula>
    </cfRule>
    <cfRule type="expression" dxfId="826" priority="102">
      <formula>IF(AND(AU402&lt;0, RIGHT(TEXT(AU402,"0.#"),1)="."),TRUE,FALSE)</formula>
    </cfRule>
  </conditionalFormatting>
  <conditionalFormatting sqref="AK434">
    <cfRule type="expression" dxfId="825" priority="97">
      <formula>IF(RIGHT(TEXT(AK434,"0.#"),1)=".",FALSE,TRUE)</formula>
    </cfRule>
    <cfRule type="expression" dxfId="824" priority="98">
      <formula>IF(RIGHT(TEXT(AK434,"0.#"),1)=".",TRUE,FALSE)</formula>
    </cfRule>
  </conditionalFormatting>
  <conditionalFormatting sqref="AU434:AX434">
    <cfRule type="expression" dxfId="823" priority="93">
      <formula>IF(AND(AU434&gt;=0, RIGHT(TEXT(AU434,"0.#"),1)&lt;&gt;"."),TRUE,FALSE)</formula>
    </cfRule>
    <cfRule type="expression" dxfId="822" priority="94">
      <formula>IF(AND(AU434&gt;=0, RIGHT(TEXT(AU434,"0.#"),1)="."),TRUE,FALSE)</formula>
    </cfRule>
    <cfRule type="expression" dxfId="821" priority="95">
      <formula>IF(AND(AU434&lt;0, RIGHT(TEXT(AU434,"0.#"),1)&lt;&gt;"."),TRUE,FALSE)</formula>
    </cfRule>
    <cfRule type="expression" dxfId="820" priority="96">
      <formula>IF(AND(AU434&lt;0, RIGHT(TEXT(AU434,"0.#"),1)="."),TRUE,FALSE)</formula>
    </cfRule>
  </conditionalFormatting>
  <conditionalFormatting sqref="AK435:AK463">
    <cfRule type="expression" dxfId="819" priority="91">
      <formula>IF(RIGHT(TEXT(AK435,"0.#"),1)=".",FALSE,TRUE)</formula>
    </cfRule>
    <cfRule type="expression" dxfId="818" priority="92">
      <formula>IF(RIGHT(TEXT(AK435,"0.#"),1)=".",TRUE,FALSE)</formula>
    </cfRule>
  </conditionalFormatting>
  <conditionalFormatting sqref="AU435:AX463">
    <cfRule type="expression" dxfId="817" priority="87">
      <formula>IF(AND(AU435&gt;=0, RIGHT(TEXT(AU435,"0.#"),1)&lt;&gt;"."),TRUE,FALSE)</formula>
    </cfRule>
    <cfRule type="expression" dxfId="816" priority="88">
      <formula>IF(AND(AU435&gt;=0, RIGHT(TEXT(AU435,"0.#"),1)="."),TRUE,FALSE)</formula>
    </cfRule>
    <cfRule type="expression" dxfId="815" priority="89">
      <formula>IF(AND(AU435&lt;0, RIGHT(TEXT(AU435,"0.#"),1)&lt;&gt;"."),TRUE,FALSE)</formula>
    </cfRule>
    <cfRule type="expression" dxfId="814" priority="90">
      <formula>IF(AND(AU435&lt;0, RIGHT(TEXT(AU435,"0.#"),1)="."),TRUE,FALSE)</formula>
    </cfRule>
  </conditionalFormatting>
  <conditionalFormatting sqref="AK467">
    <cfRule type="expression" dxfId="813" priority="85">
      <formula>IF(RIGHT(TEXT(AK467,"0.#"),1)=".",FALSE,TRUE)</formula>
    </cfRule>
    <cfRule type="expression" dxfId="812" priority="86">
      <formula>IF(RIGHT(TEXT(AK467,"0.#"),1)=".",TRUE,FALSE)</formula>
    </cfRule>
  </conditionalFormatting>
  <conditionalFormatting sqref="AU467:AX467">
    <cfRule type="expression" dxfId="811" priority="81">
      <formula>IF(AND(AU467&gt;=0, RIGHT(TEXT(AU467,"0.#"),1)&lt;&gt;"."),TRUE,FALSE)</formula>
    </cfRule>
    <cfRule type="expression" dxfId="810" priority="82">
      <formula>IF(AND(AU467&gt;=0, RIGHT(TEXT(AU467,"0.#"),1)="."),TRUE,FALSE)</formula>
    </cfRule>
    <cfRule type="expression" dxfId="809" priority="83">
      <formula>IF(AND(AU467&lt;0, RIGHT(TEXT(AU467,"0.#"),1)&lt;&gt;"."),TRUE,FALSE)</formula>
    </cfRule>
    <cfRule type="expression" dxfId="808" priority="84">
      <formula>IF(AND(AU467&lt;0, RIGHT(TEXT(AU467,"0.#"),1)="."),TRUE,FALSE)</formula>
    </cfRule>
  </conditionalFormatting>
  <conditionalFormatting sqref="AK468:AK496">
    <cfRule type="expression" dxfId="807" priority="79">
      <formula>IF(RIGHT(TEXT(AK468,"0.#"),1)=".",FALSE,TRUE)</formula>
    </cfRule>
    <cfRule type="expression" dxfId="806" priority="80">
      <formula>IF(RIGHT(TEXT(AK468,"0.#"),1)=".",TRUE,FALSE)</formula>
    </cfRule>
  </conditionalFormatting>
  <conditionalFormatting sqref="AU468:AX496">
    <cfRule type="expression" dxfId="805" priority="75">
      <formula>IF(AND(AU468&gt;=0, RIGHT(TEXT(AU468,"0.#"),1)&lt;&gt;"."),TRUE,FALSE)</formula>
    </cfRule>
    <cfRule type="expression" dxfId="804" priority="76">
      <formula>IF(AND(AU468&gt;=0, RIGHT(TEXT(AU468,"0.#"),1)="."),TRUE,FALSE)</formula>
    </cfRule>
    <cfRule type="expression" dxfId="803" priority="77">
      <formula>IF(AND(AU468&lt;0, RIGHT(TEXT(AU468,"0.#"),1)&lt;&gt;"."),TRUE,FALSE)</formula>
    </cfRule>
    <cfRule type="expression" dxfId="802" priority="78">
      <formula>IF(AND(AU468&lt;0, RIGHT(TEXT(AU468,"0.#"),1)="."),TRUE,FALSE)</formula>
    </cfRule>
  </conditionalFormatting>
  <conditionalFormatting sqref="AE24:AX24 AJ23:AS23">
    <cfRule type="expression" dxfId="801" priority="73">
      <formula>IF(RIGHT(TEXT(AE23,"0.#"),1)=".",FALSE,TRUE)</formula>
    </cfRule>
    <cfRule type="expression" dxfId="800" priority="74">
      <formula>IF(RIGHT(TEXT(AE23,"0.#"),1)=".",TRUE,FALSE)</formula>
    </cfRule>
  </conditionalFormatting>
  <conditionalFormatting sqref="AE25:AI25">
    <cfRule type="expression" dxfId="799" priority="65">
      <formula>IF(AND(AE25&gt;=0, RIGHT(TEXT(AE25,"0.#"),1)&lt;&gt;"."),TRUE,FALSE)</formula>
    </cfRule>
    <cfRule type="expression" dxfId="798" priority="66">
      <formula>IF(AND(AE25&gt;=0, RIGHT(TEXT(AE25,"0.#"),1)="."),TRUE,FALSE)</formula>
    </cfRule>
    <cfRule type="expression" dxfId="797" priority="67">
      <formula>IF(AND(AE25&lt;0, RIGHT(TEXT(AE25,"0.#"),1)&lt;&gt;"."),TRUE,FALSE)</formula>
    </cfRule>
    <cfRule type="expression" dxfId="796" priority="68">
      <formula>IF(AND(AE25&lt;0, RIGHT(TEXT(AE25,"0.#"),1)="."),TRUE,FALSE)</formula>
    </cfRule>
  </conditionalFormatting>
  <conditionalFormatting sqref="AJ25:AS25">
    <cfRule type="expression" dxfId="795" priority="61">
      <formula>IF(AND(AJ25&gt;=0, RIGHT(TEXT(AJ25,"0.#"),1)&lt;&gt;"."),TRUE,FALSE)</formula>
    </cfRule>
    <cfRule type="expression" dxfId="794" priority="62">
      <formula>IF(AND(AJ25&gt;=0, RIGHT(TEXT(AJ25,"0.#"),1)="."),TRUE,FALSE)</formula>
    </cfRule>
    <cfRule type="expression" dxfId="793" priority="63">
      <formula>IF(AND(AJ25&lt;0, RIGHT(TEXT(AJ25,"0.#"),1)&lt;&gt;"."),TRUE,FALSE)</formula>
    </cfRule>
    <cfRule type="expression" dxfId="792" priority="64">
      <formula>IF(AND(AJ25&lt;0, RIGHT(TEXT(AJ25,"0.#"),1)="."),TRUE,FALSE)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U368:AX377">
    <cfRule type="expression" dxfId="759" priority="17">
      <formula>IF(AND(AU368&gt;=0, RIGHT(TEXT(AU368,"0.#"),1)&lt;&gt;"."),TRUE,FALSE)</formula>
    </cfRule>
    <cfRule type="expression" dxfId="758" priority="18">
      <formula>IF(AND(AU368&gt;=0, RIGHT(TEXT(AU368,"0.#"),1)="."),TRUE,FALSE)</formula>
    </cfRule>
    <cfRule type="expression" dxfId="757" priority="19">
      <formula>IF(AND(AU368&lt;0, RIGHT(TEXT(AU368,"0.#"),1)&lt;&gt;"."),TRUE,FALSE)</formula>
    </cfRule>
    <cfRule type="expression" dxfId="756" priority="20">
      <formula>IF(AND(AU368&lt;0, RIGHT(TEXT(AU368,"0.#"),1)="."),TRUE,FALSE)</formula>
    </cfRule>
  </conditionalFormatting>
  <conditionalFormatting sqref="AU335:AX344">
    <cfRule type="expression" dxfId="755" priority="9">
      <formula>IF(AND(AU335&gt;=0, RIGHT(TEXT(AU335,"0.#"),1)&lt;&gt;"."),TRUE,FALSE)</formula>
    </cfRule>
    <cfRule type="expression" dxfId="754" priority="10">
      <formula>IF(AND(AU335&gt;=0, RIGHT(TEXT(AU335,"0.#"),1)="."),TRUE,FALSE)</formula>
    </cfRule>
    <cfRule type="expression" dxfId="753" priority="11">
      <formula>IF(AND(AU335&lt;0, RIGHT(TEXT(AU335,"0.#"),1)&lt;&gt;"."),TRUE,FALSE)</formula>
    </cfRule>
    <cfRule type="expression" dxfId="752" priority="12">
      <formula>IF(AND(AU335&lt;0, RIGHT(TEXT(AU335,"0.#"),1)="."),TRUE,FALSE)</formula>
    </cfRule>
  </conditionalFormatting>
  <conditionalFormatting sqref="Y220">
    <cfRule type="expression" dxfId="751" priority="7">
      <formula>IF(RIGHT(TEXT(Y220,"0.#"),1)=".",FALSE,TRUE)</formula>
    </cfRule>
    <cfRule type="expression" dxfId="750" priority="8">
      <formula>IF(RIGHT(TEXT(Y220,"0.#"),1)=".",TRUE,FALSE)</formula>
    </cfRule>
  </conditionalFormatting>
  <conditionalFormatting sqref="Y219">
    <cfRule type="expression" dxfId="749" priority="5">
      <formula>IF(RIGHT(TEXT(Y219,"0.#"),1)=".",FALSE,TRUE)</formula>
    </cfRule>
    <cfRule type="expression" dxfId="748" priority="6">
      <formula>IF(RIGHT(TEXT(Y219,"0.#"),1)=".",TRUE,FALSE)</formula>
    </cfRule>
  </conditionalFormatting>
  <conditionalFormatting sqref="AK335">
    <cfRule type="expression" dxfId="747" priority="3">
      <formula>IF(RIGHT(TEXT(AK335,"0.#"),1)=".",FALSE,TRUE)</formula>
    </cfRule>
    <cfRule type="expression" dxfId="746" priority="4">
      <formula>IF(RIGHT(TEXT(AK335,"0.#"),1)=".",TRUE,FALSE)</formula>
    </cfRule>
  </conditionalFormatting>
  <conditionalFormatting sqref="AK336:AK344">
    <cfRule type="expression" dxfId="745" priority="1">
      <formula>IF(RIGHT(TEXT(AK336,"0.#"),1)=".",FALSE,TRUE)</formula>
    </cfRule>
    <cfRule type="expression" dxfId="744"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463</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3"/>
      <c r="B15" s="694"/>
      <c r="C15" s="694"/>
      <c r="D15" s="694"/>
      <c r="E15" s="694"/>
      <c r="F15" s="695"/>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3"/>
      <c r="B28" s="694"/>
      <c r="C28" s="694"/>
      <c r="D28" s="694"/>
      <c r="E28" s="694"/>
      <c r="F28" s="695"/>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3"/>
      <c r="B41" s="694"/>
      <c r="C41" s="694"/>
      <c r="D41" s="694"/>
      <c r="E41" s="694"/>
      <c r="F41" s="695"/>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690" t="s">
        <v>34</v>
      </c>
      <c r="B55" s="691"/>
      <c r="C55" s="691"/>
      <c r="D55" s="691"/>
      <c r="E55" s="691"/>
      <c r="F55" s="692"/>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3"/>
      <c r="B68" s="694"/>
      <c r="C68" s="694"/>
      <c r="D68" s="694"/>
      <c r="E68" s="694"/>
      <c r="F68" s="695"/>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3"/>
      <c r="B81" s="694"/>
      <c r="C81" s="694"/>
      <c r="D81" s="694"/>
      <c r="E81" s="694"/>
      <c r="F81" s="695"/>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3"/>
      <c r="B94" s="694"/>
      <c r="C94" s="694"/>
      <c r="D94" s="694"/>
      <c r="E94" s="694"/>
      <c r="F94" s="695"/>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690" t="s">
        <v>34</v>
      </c>
      <c r="B108" s="691"/>
      <c r="C108" s="691"/>
      <c r="D108" s="691"/>
      <c r="E108" s="691"/>
      <c r="F108" s="692"/>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3"/>
      <c r="B121" s="694"/>
      <c r="C121" s="694"/>
      <c r="D121" s="694"/>
      <c r="E121" s="694"/>
      <c r="F121" s="695"/>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3"/>
      <c r="B134" s="694"/>
      <c r="C134" s="694"/>
      <c r="D134" s="694"/>
      <c r="E134" s="694"/>
      <c r="F134" s="695"/>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3"/>
      <c r="B147" s="694"/>
      <c r="C147" s="694"/>
      <c r="D147" s="694"/>
      <c r="E147" s="694"/>
      <c r="F147" s="695"/>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690" t="s">
        <v>34</v>
      </c>
      <c r="B161" s="691"/>
      <c r="C161" s="691"/>
      <c r="D161" s="691"/>
      <c r="E161" s="691"/>
      <c r="F161" s="692"/>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3"/>
      <c r="B174" s="694"/>
      <c r="C174" s="694"/>
      <c r="D174" s="694"/>
      <c r="E174" s="694"/>
      <c r="F174" s="695"/>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3"/>
      <c r="B187" s="694"/>
      <c r="C187" s="694"/>
      <c r="D187" s="694"/>
      <c r="E187" s="694"/>
      <c r="F187" s="695"/>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3"/>
      <c r="B227" s="694"/>
      <c r="C227" s="694"/>
      <c r="D227" s="694"/>
      <c r="E227" s="694"/>
      <c r="F227" s="695"/>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3"/>
      <c r="B240" s="694"/>
      <c r="C240" s="694"/>
      <c r="D240" s="694"/>
      <c r="E240" s="694"/>
      <c r="F240" s="695"/>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3"/>
      <c r="B253" s="694"/>
      <c r="C253" s="694"/>
      <c r="D253" s="694"/>
      <c r="E253" s="694"/>
      <c r="F253" s="695"/>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2015-06-09T11:44:14Z</cp:lastPrinted>
  <dcterms:created xsi:type="dcterms:W3CDTF">2012-03-13T00:50:25Z</dcterms:created>
  <dcterms:modified xsi:type="dcterms:W3CDTF">2015-06-12T08:13:10Z</dcterms:modified>
</cp:coreProperties>
</file>