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<sst xmlns="http://schemas.openxmlformats.org/spreadsheetml/2006/main" count="1345" uniqueCount="548">
  <si>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</si>
  <si>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</si>
  <si>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</si>
  <si>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</si>
  <si>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</si>
  <si>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</si>
  <si>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</si>
  <si>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</si>
  <si>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</si>
  <si>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</si>
  <si>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</si>
  <si>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</si>
  <si>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</si>
  <si>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</si>
  <si>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</si>
  <si>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</si>
  <si>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</si>
  <si>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</si>
  <si>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</si>
  <si>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</si>
  <si>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</si>
  <si>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</si>
  <si>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</si>
  <si>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</si>
  <si>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</si>
  <si>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</si>
  <si>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</si>
  <si>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</si>
  <si>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</si>
  <si>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</si>
  <si>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</si>
  <si>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</si>
  <si>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</si>
  <si>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</si>
  <si>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</si>
  <si>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</si>
  <si>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</si>
  <si>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</si>
  <si>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</si>
  <si>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</si>
  <si>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</si>
  <si>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</si>
  <si>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</si>
  <si>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</si>
  <si>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</si>
  <si>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</si>
  <si>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</si>
  <si>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</si>
  <si>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</si>
  <si>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</si>
  <si>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</si>
  <si>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</si>
  <si>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</si>
  <si>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</si>
  <si>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</si>
  <si>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</si>
  <si>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</si>
  <si>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</si>
  <si>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</si>
  <si>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</si>
  <si>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</si>
  <si>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</si>
  <si>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</si>
  <si>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</si>
  <si>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</si>
  <si>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</si>
  <si>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</si>
  <si>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</si>
  <si>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</si>
  <si>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</si>
  <si>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</si>
  <si>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</si>
  <si>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</si>
  <si>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</si>
  <si>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</si>
  <si>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</si>
  <si>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</si>
  <si>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</si>
  <si>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</si>
  <si>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</si>
  <si>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</si>
  <si>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</si>
  <si>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</si>
  <si>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</si>
  <si>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</si>
  <si>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</si>
  <si>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</si>
  <si>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</si>
  <si>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</si>
  <si>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</si>
  <si>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</si>
  <si>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</si>
  <si>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</si>
  <si>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</si>
  <si>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</si>
  <si>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</si>
  <si>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</si>
  <si>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</si>
  <si>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</si>
  <si>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</si>
  <si>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</si>
  <si>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</si>
  <si>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</si>
  <si>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</si>
  <si>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</si>
  <si>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</si>
  <si>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</si>
  <si>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</si>
  <si>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</si>
  <si>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</si>
  <si>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</si>
  <si>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</si>
  <si>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</si>
  <si>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</si>
  <si>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</si>
  <si>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</si>
  <si>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</si>
  <si>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</si>
  <si>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</si>
  <si>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</si>
  <si>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</si>
  <si>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</si>
  <si>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</si>
  <si>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</si>
  <si>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</si>
  <si>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</si>
  <si>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</si>
  <si>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</si>
  <si>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</si>
  <si>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</si>
  <si>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</si>
  <si>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</si>
  <si>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</si>
  <si>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</si>
  <si>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</si>
  <si>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</si>
  <si>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</si>
  <si>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</si>
  <si>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</si>
  <si>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</si>
  <si>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</si>
  <si>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</si>
  <si>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</si>
  <si>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</si>
  <si>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</si>
  <si>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</si>
  <si>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</si>
  <si>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</si>
  <si>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</si>
  <si>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</si>
  <si>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</si>
  <si>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</si>
  <si>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</si>
  <si>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</si>
  <si>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</si>
  <si>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</si>
  <si>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</si>
  <si>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</si>
  <si>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</si>
  <si>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</si>
  <si>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</si>
  <si>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</si>
  <si>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</si>
  <si>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</si>
  <si>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</si>
  <si>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</si>
  <si>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</si>
  <si>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</si>
  <si>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</si>
  <si>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</si>
  <si>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</si>
  <si>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</si>
  <si>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</si>
  <si>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</si>
  <si>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</si>
  <si>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</si>
  <si>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</si>
  <si>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</si>
  <si>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</si>
  <si>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</si>
  <si>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</si>
  <si>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</si>
  <si>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</si>
  <si>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</si>
  <si>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</si>
  <si>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</si>
  <si>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</si>
  <si>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</si>
  <si>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</si>
  <si>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</si>
  <si>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</si>
  <si>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</si>
  <si>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</si>
  <si>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</si>
  <si>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</si>
  <si>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</si>
  <si>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</si>
  <si>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</si>
  <si>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</si>
  <si>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</si>
  <si>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</si>
  <si>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</si>
  <si>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</si>
  <si>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</si>
  <si>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</si>
  <si>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</si>
  <si>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</si>
  <si>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</si>
  <si>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</si>
  <si>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</si>
  <si>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</si>
  <si>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</si>
  <si>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</si>
  <si>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</si>
  <si>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</si>
  <si>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</si>
  <si>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</si>
  <si>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</si>
  <si>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</si>
  <si>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</si>
  <si>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</si>
  <si>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</si>
  <si>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</si>
  <si>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</si>
  <si>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</si>
  <si>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</si>
  <si>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</si>
  <si>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</si>
  <si>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</si>
  <si>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</si>
  <si>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</si>
  <si>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</si>
  <si>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</si>
  <si>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</si>
  <si>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</si>
  <si>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</si>
  <si>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</si>
  <si>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</si>
  <si>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</si>
  <si>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</si>
  <si>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</si>
  <si>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</si>
  <si>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</si>
  <si>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</si>
  <si>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</si>
  <si>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</si>
  <si>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</si>
  <si>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</si>
  <si>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</si>
  <si>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</si>
  <si>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</si>
  <si>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</si>
  <si>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</si>
  <si>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</si>
  <si>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</si>
  <si>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</si>
  <si>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</si>
  <si>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</si>
  <si>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</si>
  <si>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</si>
  <si>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</si>
  <si>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</si>
  <si>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</si>
  <si>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</si>
  <si>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</si>
  <si>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</si>
  <si>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</si>
  <si>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</si>
  <si>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</si>
  <si>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</si>
  <si>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</si>
  <si>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</si>
  <si>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</si>
  <si>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</si>
  <si>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</si>
  <si>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</si>
  <si>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</si>
  <si>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</si>
  <si>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</si>
  <si>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</si>
  <si>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</si>
  <si>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</si>
  <si>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</si>
  <si>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</si>
  <si>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</si>
  <si>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</si>
  <si>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</si>
  <si>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</si>
  <si>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</si>
  <si>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</si>
  <si>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</si>
  <si>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</si>
  <si>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</si>
  <si>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</si>
  <si>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</si>
  <si>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</si>
  <si>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</si>
  <si>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</si>
  <si>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</si>
  <si>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</si>
  <si>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</si>
  <si>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</si>
  <si>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</si>
  <si>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</si>
  <si>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</si>
  <si>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</si>
  <si>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</si>
  <si>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</si>
  <si>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</si>
  <si>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</si>
  <si>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</si>
  <si>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</si>
  <si>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</si>
  <si>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</si>
  <si>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</si>
  <si>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</si>
  <si>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</si>
  <si>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</si>
  <si>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</si>
  <si>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</si>
  <si>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</si>
  <si>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</si>
  <si>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</si>
  <si>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</si>
  <si>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</si>
  <si>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</si>
  <si>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</si>
  <si>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</si>
  <si>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</si>
  <si>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</si>
  <si>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</si>
  <si>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</si>
  <si>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</si>
  <si>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</si>
  <si>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</si>
  <si>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</si>
  <si>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</si>
  <si>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</si>
  <si>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</si>
  <si>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</si>
  <si>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</si>
  <si>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</si>
  <si>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</si>
  <si>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</si>
  <si>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</si>
  <si>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</si>
  <si>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</si>
  <si>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</si>
  <si>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</si>
  <si>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</si>
  <si>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</si>
  <si>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</si>
  <si>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</si>
  <si>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</si>
  <si>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</si>
  <si>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</si>
  <si>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</si>
  <si>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</si>
  <si>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</si>
  <si>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</si>
  <si>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</si>
  <si>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</si>
  <si>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</si>
  <si>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</si>
  <si>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</si>
  <si>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</si>
  <si>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</si>
  <si>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</si>
  <si>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</si>
  <si>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</si>
  <si>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</si>
  <si>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</si>
  <si>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</si>
  <si>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</si>
  <si>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</si>
  <si>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</si>
  <si>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</si>
  <si>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</si>
  <si>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</si>
  <si>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</si>
  <si>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</si>
  <si>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</si>
  <si>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</si>
  <si>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</si>
  <si>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</si>
  <si>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</si>
  <si>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</si>
  <si>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</si>
  <si>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</si>
  <si>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</si>
  <si>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</si>
  <si>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</si>
  <si>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</si>
  <si>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</si>
  <si>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</si>
  <si>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</si>
  <si>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</si>
  <si>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</si>
  <si>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</si>
  <si>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</si>
  <si>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</si>
  <si>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</si>
  <si>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</si>
  <si>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</si>
  <si>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</si>
  <si>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</si>
  <si>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</si>
  <si>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</si>
  <si>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</si>
  <si>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</si>
  <si>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</si>
  <si>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</si>
  <si>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</si>
  <si>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</si>
  <si>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</si>
  <si>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</si>
  <si>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</si>
  <si>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</si>
  <si>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</si>
  <si>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</si>
  <si>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</si>
  <si>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</si>
  <si>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</si>
  <si>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</si>
  <si>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</si>
  <si>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</si>
  <si>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</si>
  <si>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</si>
  <si>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</si>
  <si>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</si>
  <si>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</si>
  <si>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</si>
  <si>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</si>
  <si>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</si>
  <si>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</si>
  <si>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</si>
  <si>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</si>
  <si>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</si>
  <si>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</si>
  <si>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</si>
  <si>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</si>
  <si>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</si>
  <si>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</si>
  <si>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</si>
  <si>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</si>
  <si>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</si>
  <si>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</si>
  <si>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</si>
  <si>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</si>
  <si>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</si>
  <si>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</si>
  <si>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</si>
  <si>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</si>
  <si>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</si>
  <si>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</si>
  <si>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</si>
  <si>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</si>
  <si>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</si>
  <si>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</si>
  <si>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</si>
  <si>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</si>
  <si>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</si>
  <si>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</si>
  <si>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</si>
  <si>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</si>
  <si>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</si>
  <si>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</si>
  <si>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</si>
  <si>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</si>
  <si>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</si>
  <si>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</si>
  <si>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</si>
  <si>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未来のあるべき社会・ライフスタイルを創造する技術イノベーション事業</t>
    <phoneticPr fontId="5"/>
  </si>
  <si>
    <t>地球環境局</t>
    <phoneticPr fontId="5"/>
  </si>
  <si>
    <t>地球温暖化対策課</t>
    <phoneticPr fontId="5"/>
  </si>
  <si>
    <t>調整官　名倉良雄</t>
    <phoneticPr fontId="5"/>
  </si>
  <si>
    <t>1.地球温暖化対策の推進
 1-2 国内における温室効果ガスの排出抑制</t>
    <phoneticPr fontId="5"/>
  </si>
  <si>
    <t>-</t>
    <phoneticPr fontId="5"/>
  </si>
  <si>
    <t>○</t>
  </si>
  <si>
    <t>民生・業務部門を中心にライフスタイルに関連の深い多種多様な電気機器（照明、空調、サーバー、動力モーター等）に組み込まれているパワー・光デバイスを、最も品質の高いGaN基盤を用いて高効率化し、エネルギー消費量の徹底した削減を実現する技術開発及び実証を実施する。具体的には、実用化に近い半導体基板の中で最も高性能なGaN基板のうち、最高レベルの品質の基板を開発するとともに、その大型化を行う。また、この基板を用いて、最も高性能な光デバイス（ＬＥＤ）、パワーデバイス（ダイオードやトランジスタから構成される半導体）を開発する。さらに、これらを社会で広く使用されている電気機器に搭載し、実証を経て実用化することにより、社会全体の大幅なエネルギー消費量の削減を目指す。</t>
    <phoneticPr fontId="5"/>
  </si>
  <si>
    <t>-</t>
    <phoneticPr fontId="5"/>
  </si>
  <si>
    <t>件</t>
    <rPh sb="0" eb="1">
      <t>ケン</t>
    </rPh>
    <phoneticPr fontId="5"/>
  </si>
  <si>
    <t>-</t>
    <phoneticPr fontId="5"/>
  </si>
  <si>
    <t>インチ</t>
    <phoneticPr fontId="5"/>
  </si>
  <si>
    <t>-</t>
    <phoneticPr fontId="5"/>
  </si>
  <si>
    <t>1,500百万円÷１</t>
    <phoneticPr fontId="5"/>
  </si>
  <si>
    <t>百万円／件</t>
    <rPh sb="0" eb="2">
      <t>ヒャクマン</t>
    </rPh>
    <phoneticPr fontId="5"/>
  </si>
  <si>
    <t>二酸化炭素排出抑制対策事業等委託費</t>
    <phoneticPr fontId="5"/>
  </si>
  <si>
    <t>‐</t>
  </si>
  <si>
    <t>省エネルギーの推進は地球温暖化対策の観点から重要である。</t>
    <rPh sb="0" eb="1">
      <t>ショウ</t>
    </rPh>
    <rPh sb="7" eb="9">
      <t>スイシン</t>
    </rPh>
    <rPh sb="10" eb="12">
      <t>チキュウ</t>
    </rPh>
    <rPh sb="12" eb="15">
      <t>オンダンカ</t>
    </rPh>
    <rPh sb="15" eb="17">
      <t>タイサク</t>
    </rPh>
    <rPh sb="18" eb="20">
      <t>カンテン</t>
    </rPh>
    <rPh sb="22" eb="24">
      <t>ジュウヨウ</t>
    </rPh>
    <phoneticPr fontId="5"/>
  </si>
  <si>
    <t>本事業は世界最先端の取組であり、民間にはリスクが大きいことから、国が主導となって各事業者が専門性を持ち寄りながら連携し、事業を効率的に進めていくことが重要である。</t>
    <rPh sb="0" eb="1">
      <t>ホン</t>
    </rPh>
    <rPh sb="1" eb="3">
      <t>ジギョウ</t>
    </rPh>
    <rPh sb="4" eb="6">
      <t>セカイ</t>
    </rPh>
    <rPh sb="6" eb="9">
      <t>サイセンタン</t>
    </rPh>
    <rPh sb="10" eb="12">
      <t>トリクミ</t>
    </rPh>
    <phoneticPr fontId="5"/>
  </si>
  <si>
    <t>社会全体のエネルギー消費を徹底的に削減する世界最先端の取組であり優先度が高い。</t>
    <rPh sb="0" eb="2">
      <t>シャカイ</t>
    </rPh>
    <rPh sb="2" eb="4">
      <t>ゼンタイ</t>
    </rPh>
    <rPh sb="10" eb="12">
      <t>ショウヒ</t>
    </rPh>
    <rPh sb="13" eb="16">
      <t>テッテイテキ</t>
    </rPh>
    <rPh sb="17" eb="19">
      <t>サクゲン</t>
    </rPh>
    <rPh sb="21" eb="23">
      <t>セカイ</t>
    </rPh>
    <rPh sb="23" eb="26">
      <t>サイセンタン</t>
    </rPh>
    <phoneticPr fontId="5"/>
  </si>
  <si>
    <t>支出先の選定については、広く公募を行い外部有識者の審査により事業者を選定することで競争性が確保されている。</t>
    <phoneticPr fontId="5"/>
  </si>
  <si>
    <t>外部有識者からなる第三者委員会を設置し、事業の進捗状況を把握すると共に、事業計画や経費等について改善策の助言や見直し指示を行うことにより、事業計画やコスト削減等について効率的・効果的に事業を実施している。</t>
    <phoneticPr fontId="5"/>
  </si>
  <si>
    <t>平成26年度に設定した技術開発目標については、すべて達成している。</t>
    <phoneticPr fontId="5"/>
  </si>
  <si>
    <t>コストについても委員会の審査の対象となっており、必要経費の絞り込みを行っている。</t>
    <phoneticPr fontId="5"/>
  </si>
  <si>
    <t>見込みに見合った技術開発結果が得られている。</t>
    <phoneticPr fontId="5"/>
  </si>
  <si>
    <t>業務成果報告書を公開している。</t>
    <phoneticPr fontId="5"/>
  </si>
  <si>
    <t>外部専門家からなる委員会からの意見等も踏まえながら、引き続き事業計画の効率化、コスト低減等に取組み、効果的・効率的に事業が進むよう努める。</t>
    <phoneticPr fontId="5"/>
  </si>
  <si>
    <t>新26-0004</t>
    <phoneticPr fontId="5"/>
  </si>
  <si>
    <t>新26-006</t>
    <phoneticPr fontId="5"/>
  </si>
  <si>
    <t>A.大阪大学</t>
    <phoneticPr fontId="5"/>
  </si>
  <si>
    <t>消耗品費</t>
    <phoneticPr fontId="5"/>
  </si>
  <si>
    <t>雑役務費</t>
    <phoneticPr fontId="5"/>
  </si>
  <si>
    <t>人件費</t>
    <phoneticPr fontId="5"/>
  </si>
  <si>
    <t>借料及び損料</t>
    <phoneticPr fontId="5"/>
  </si>
  <si>
    <t>旅費</t>
    <phoneticPr fontId="5"/>
  </si>
  <si>
    <t>消耗品一式</t>
    <phoneticPr fontId="5"/>
  </si>
  <si>
    <t>メンテナンス作業　等</t>
    <phoneticPr fontId="5"/>
  </si>
  <si>
    <t>GaN種結晶の開発業務　7人</t>
    <phoneticPr fontId="5"/>
  </si>
  <si>
    <t>機器利用料　等</t>
    <phoneticPr fontId="5"/>
  </si>
  <si>
    <t>打合せ　等</t>
    <phoneticPr fontId="5"/>
  </si>
  <si>
    <t>-</t>
    <phoneticPr fontId="5"/>
  </si>
  <si>
    <t>-</t>
    <phoneticPr fontId="5"/>
  </si>
  <si>
    <t>-</t>
    <phoneticPr fontId="5"/>
  </si>
  <si>
    <t>-</t>
    <phoneticPr fontId="5"/>
  </si>
  <si>
    <t>事業実施件数</t>
    <rPh sb="0" eb="2">
      <t>ジギョウ</t>
    </rPh>
    <rPh sb="2" eb="4">
      <t>ジッシ</t>
    </rPh>
    <rPh sb="4" eb="6">
      <t>ケンスウ</t>
    </rPh>
    <phoneticPr fontId="5"/>
  </si>
  <si>
    <t>支出額／事業実施件数　　　　　　　　　　　　　</t>
    <rPh sb="4" eb="6">
      <t>ジギョウ</t>
    </rPh>
    <rPh sb="6" eb="8">
      <t>ジッシ</t>
    </rPh>
    <rPh sb="8" eb="10">
      <t>ケンスウ</t>
    </rPh>
    <phoneticPr fontId="5"/>
  </si>
  <si>
    <t>高品質GaN基板を用いた超高効率GaNパワー・光デバイスの技術開発とその実証</t>
    <rPh sb="0" eb="3">
      <t>コウヒンシツ</t>
    </rPh>
    <rPh sb="6" eb="8">
      <t>キバン</t>
    </rPh>
    <rPh sb="9" eb="10">
      <t>モチ</t>
    </rPh>
    <rPh sb="12" eb="13">
      <t>チョウ</t>
    </rPh>
    <rPh sb="13" eb="16">
      <t>コウコウリツ</t>
    </rPh>
    <rPh sb="23" eb="24">
      <t>ヒカリ</t>
    </rPh>
    <rPh sb="29" eb="31">
      <t>ギジュツ</t>
    </rPh>
    <rPh sb="31" eb="33">
      <t>カイハツ</t>
    </rPh>
    <rPh sb="36" eb="38">
      <t>ジッショウ</t>
    </rPh>
    <phoneticPr fontId="5"/>
  </si>
  <si>
    <t>大阪大学、パナソニック(株)等６機関から構成されるコンソーシアム</t>
    <rPh sb="11" eb="14">
      <t>カブ</t>
    </rPh>
    <rPh sb="14" eb="15">
      <t>ナド</t>
    </rPh>
    <rPh sb="16" eb="18">
      <t>キカン</t>
    </rPh>
    <rPh sb="20" eb="22">
      <t>コウセイ</t>
    </rPh>
    <phoneticPr fontId="5"/>
  </si>
  <si>
    <t>平成28年度までに口径6インチかつ低転位密度の高品質GaN基板を開発する。</t>
    <phoneticPr fontId="5"/>
  </si>
  <si>
    <t>インチ</t>
    <phoneticPr fontId="5"/>
  </si>
  <si>
    <t>A</t>
    <phoneticPr fontId="5"/>
  </si>
  <si>
    <t>-</t>
    <phoneticPr fontId="5"/>
  </si>
  <si>
    <t>-</t>
    <phoneticPr fontId="5"/>
  </si>
  <si>
    <t>照明、空調等あらゆる電気機器に搭載され、①電圧の調整、②交流・直流の変換、③電気から光への変換を行っているデバイスについて、既存デバイスから大幅な効率化（理論的にはエネルギー損失が１／６以下）が可能なGaN（窒化ガリウム）デバイスを開発し、社会に普及することにより社会全体のエネルギー消費の徹底的な削減及び二酸化炭素排出量の削減をもたらすとともに、エネルギー消費が少なくても豊かな社会やライフスタイルを創造することを目的とする。</t>
    <rPh sb="104" eb="106">
      <t>チッカ</t>
    </rPh>
    <phoneticPr fontId="5"/>
  </si>
  <si>
    <t>開発する低転位高品質GaN基板の口径</t>
    <rPh sb="4" eb="5">
      <t>テイ</t>
    </rPh>
    <rPh sb="5" eb="7">
      <t>テンイ</t>
    </rPh>
    <phoneticPr fontId="5"/>
  </si>
  <si>
    <t>平成28年度までに耐圧1.2kVで動作電流300A以上のGaNパワーデバイスを開発する。</t>
    <rPh sb="0" eb="2">
      <t>ヘイセイ</t>
    </rPh>
    <rPh sb="4" eb="6">
      <t>ネンド</t>
    </rPh>
    <rPh sb="9" eb="11">
      <t>タイアツ</t>
    </rPh>
    <rPh sb="17" eb="19">
      <t>ドウサ</t>
    </rPh>
    <rPh sb="19" eb="21">
      <t>デンリュウ</t>
    </rPh>
    <rPh sb="25" eb="27">
      <t>イジョウ</t>
    </rPh>
    <rPh sb="39" eb="41">
      <t>カイハツ</t>
    </rPh>
    <phoneticPr fontId="5"/>
  </si>
  <si>
    <t>開発するGaNパワーデバイスの動作電流（耐圧1.2kV以上）</t>
    <rPh sb="0" eb="2">
      <t>カイハツ</t>
    </rPh>
    <rPh sb="15" eb="17">
      <t>ドウサ</t>
    </rPh>
    <rPh sb="17" eb="19">
      <t>デンリュウ</t>
    </rPh>
    <rPh sb="20" eb="22">
      <t>タイアツ</t>
    </rPh>
    <rPh sb="27" eb="29">
      <t>イジョウ</t>
    </rPh>
    <phoneticPr fontId="5"/>
  </si>
  <si>
    <t>-</t>
    <phoneticPr fontId="5"/>
  </si>
  <si>
    <t>-</t>
    <phoneticPr fontId="5"/>
  </si>
  <si>
    <t>-</t>
    <phoneticPr fontId="5"/>
  </si>
  <si>
    <t>539百万円÷1</t>
    <phoneticPr fontId="5"/>
  </si>
  <si>
    <t>-</t>
    <phoneticPr fontId="5"/>
  </si>
  <si>
    <t>-</t>
    <phoneticPr fontId="5"/>
  </si>
  <si>
    <t>-</t>
    <phoneticPr fontId="5"/>
  </si>
  <si>
    <t>契約時及び支出時に見積書及び支出経費を精査することで、支出合理性を確保し、費目・使途は事業目的に真に必要なもののみに限定されている。</t>
    <phoneticPr fontId="5"/>
  </si>
  <si>
    <t>契約時及び支出時に見積書及び支出経費を精査することで、事業目的に真に必要なもののみに限定しているため妥当である。</t>
    <rPh sb="50" eb="52">
      <t>ダトウ</t>
    </rPh>
    <phoneticPr fontId="5"/>
  </si>
  <si>
    <t>-</t>
    <phoneticPr fontId="5"/>
  </si>
  <si>
    <t>％</t>
    <phoneticPr fontId="5"/>
  </si>
  <si>
    <t>-</t>
    <phoneticPr fontId="5"/>
  </si>
  <si>
    <t>-</t>
    <phoneticPr fontId="5"/>
  </si>
  <si>
    <t>平成28年度までに高電流領域（1A）製品において現状の最高効率から更に35%効率改善を可能とするGaN光デバイスを開発する。</t>
    <rPh sb="0" eb="2">
      <t>ヘイセイ</t>
    </rPh>
    <rPh sb="4" eb="6">
      <t>ネンド</t>
    </rPh>
    <rPh sb="9" eb="10">
      <t>コウ</t>
    </rPh>
    <rPh sb="10" eb="12">
      <t>デンリュウ</t>
    </rPh>
    <rPh sb="12" eb="14">
      <t>リョウイキ</t>
    </rPh>
    <rPh sb="18" eb="20">
      <t>セイヒン</t>
    </rPh>
    <rPh sb="24" eb="26">
      <t>ゲンジョウ</t>
    </rPh>
    <rPh sb="27" eb="29">
      <t>サイコウ</t>
    </rPh>
    <rPh sb="29" eb="31">
      <t>コウリツ</t>
    </rPh>
    <rPh sb="33" eb="34">
      <t>サラ</t>
    </rPh>
    <rPh sb="38" eb="40">
      <t>コウリツ</t>
    </rPh>
    <rPh sb="40" eb="42">
      <t>カイゼン</t>
    </rPh>
    <rPh sb="43" eb="45">
      <t>カノウ</t>
    </rPh>
    <rPh sb="51" eb="52">
      <t>ヒカリ</t>
    </rPh>
    <rPh sb="57" eb="59">
      <t>カイハツ</t>
    </rPh>
    <phoneticPr fontId="5"/>
  </si>
  <si>
    <t>高電流領域（1A）製品における現状の最高効率からの効率改善度</t>
    <rPh sb="0" eb="1">
      <t>コウ</t>
    </rPh>
    <rPh sb="1" eb="3">
      <t>デンリュウ</t>
    </rPh>
    <rPh sb="3" eb="5">
      <t>リョウイキ</t>
    </rPh>
    <rPh sb="9" eb="11">
      <t>セイヒン</t>
    </rPh>
    <rPh sb="15" eb="17">
      <t>ゲンジョウ</t>
    </rPh>
    <rPh sb="18" eb="20">
      <t>サイコウ</t>
    </rPh>
    <rPh sb="20" eb="22">
      <t>コウリツ</t>
    </rPh>
    <rPh sb="25" eb="27">
      <t>コウリツ</t>
    </rPh>
    <rPh sb="27" eb="29">
      <t>カイゼン</t>
    </rPh>
    <rPh sb="29" eb="30">
      <t>ド</t>
    </rPh>
    <phoneticPr fontId="5"/>
  </si>
  <si>
    <t>特別会計に関する法律第８５条第３項第１号ヘ
同法施行令第５０条第８項第８号</t>
    <rPh sb="34" eb="35">
      <t>ダイ</t>
    </rPh>
    <rPh sb="36" eb="37">
      <t>ゴウ</t>
    </rPh>
    <phoneticPr fontId="5"/>
  </si>
  <si>
    <t>-</t>
    <phoneticPr fontId="5"/>
  </si>
  <si>
    <t>-</t>
    <phoneticPr fontId="5"/>
  </si>
  <si>
    <t>平成26年度に設定した高品質・大口径GaN基板及びそれを活用した高耐圧パワーデバイス及び高輝度光デバイスに関する技術開発目標についてはすべて達成できており、計画通り開発・実証事業が進んでいる。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</si>
</sst>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67733</xdr:colOff>
      <xdr:row>147</xdr:row>
      <xdr:rowOff>161925</xdr:rowOff>
    </xdr:from>
    <xdr:to>
      <xdr:col>32</xdr:col>
      <xdr:colOff>47021</xdr:colOff>
      <xdr:row>149</xdr:row>
      <xdr:rowOff>252941</xdr:rowOff>
    </xdr:to>
    <xdr:grpSp>
      <xdr:nvGrpSpPr>
        <xdr:cNvPr id="5" name="グループ化 79"/>
        <xdr:cNvGrpSpPr>
          <a:grpSpLocks/>
        </xdr:cNvGrpSpPr>
      </xdr:nvGrpSpPr>
      <xdr:grpSpPr bwMode="auto">
        <a:xfrm>
          <a:off x="4468283" y="38071425"/>
          <a:ext cx="1979538" cy="795866"/>
          <a:chOff x="6790765" y="38066382"/>
          <a:chExt cx="1795043" cy="804586"/>
        </a:xfrm>
      </xdr:grpSpPr>
      <xdr:sp macro="" textlink="">
        <xdr:nvSpPr>
          <xdr:cNvPr id="6" name="正方形/長方形 5"/>
          <xdr:cNvSpPr/>
        </xdr:nvSpPr>
        <xdr:spPr>
          <a:xfrm>
            <a:off x="6790765" y="38066382"/>
            <a:ext cx="1795043" cy="8045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xdr:cNvSpPr txBox="1"/>
        </xdr:nvSpPr>
        <xdr:spPr>
          <a:xfrm>
            <a:off x="6884345" y="3816332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539</a:t>
            </a:r>
            <a:r>
              <a:rPr kumimoji="1" lang="ja-JP" altLang="en-US" sz="1100"/>
              <a:t>百万円</a:t>
            </a:r>
          </a:p>
        </xdr:txBody>
      </xdr:sp>
    </xdr:grpSp>
    <xdr:clientData/>
  </xdr:twoCellAnchor>
  <xdr:twoCellAnchor>
    <xdr:from>
      <xdr:col>21</xdr:col>
      <xdr:colOff>161925</xdr:colOff>
      <xdr:row>152</xdr:row>
      <xdr:rowOff>110128</xdr:rowOff>
    </xdr:from>
    <xdr:to>
      <xdr:col>32</xdr:col>
      <xdr:colOff>47021</xdr:colOff>
      <xdr:row>165</xdr:row>
      <xdr:rowOff>28654</xdr:rowOff>
    </xdr:to>
    <xdr:grpSp>
      <xdr:nvGrpSpPr>
        <xdr:cNvPr id="8" name="グループ化 80"/>
        <xdr:cNvGrpSpPr>
          <a:grpSpLocks/>
        </xdr:cNvGrpSpPr>
      </xdr:nvGrpSpPr>
      <xdr:grpSpPr bwMode="auto">
        <a:xfrm>
          <a:off x="4362450" y="39781753"/>
          <a:ext cx="2085371" cy="4500051"/>
          <a:chOff x="3960159" y="31263592"/>
          <a:chExt cx="2117631" cy="3337022"/>
        </a:xfrm>
      </xdr:grpSpPr>
      <xdr:sp macro="" textlink="">
        <xdr:nvSpPr>
          <xdr:cNvPr id="9" name="正方形/長方形 8"/>
          <xdr:cNvSpPr/>
        </xdr:nvSpPr>
        <xdr:spPr>
          <a:xfrm>
            <a:off x="4023715" y="31614879"/>
            <a:ext cx="1963486" cy="9373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4110766" y="31649152"/>
            <a:ext cx="1828073" cy="62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民間企業等（</a:t>
            </a:r>
            <a:r>
              <a:rPr kumimoji="1" lang="en-US" altLang="ja-JP" sz="1100"/>
              <a:t>6</a:t>
            </a:r>
            <a:r>
              <a:rPr kumimoji="1" lang="ja-JP" altLang="en-US" sz="1100"/>
              <a:t>機関から構成されるコンソーシアム）</a:t>
            </a:r>
            <a:endParaRPr kumimoji="1" lang="en-US" altLang="ja-JP" sz="1100"/>
          </a:p>
          <a:p>
            <a:pPr algn="ctr"/>
            <a:r>
              <a:rPr kumimoji="1" lang="en-US" altLang="ja-JP" sz="1100"/>
              <a:t>539</a:t>
            </a:r>
            <a:r>
              <a:rPr kumimoji="1" lang="ja-JP" altLang="en-US" sz="1100"/>
              <a:t>百万円</a:t>
            </a:r>
            <a:endParaRPr kumimoji="1" lang="en-US" altLang="ja-JP" sz="1100"/>
          </a:p>
        </xdr:txBody>
      </xdr:sp>
      <xdr:sp macro="" textlink="">
        <xdr:nvSpPr>
          <xdr:cNvPr id="11" name="左大かっこ 10"/>
          <xdr:cNvSpPr/>
        </xdr:nvSpPr>
        <xdr:spPr>
          <a:xfrm>
            <a:off x="3960159" y="32711834"/>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2" name="テキスト ボックス 11"/>
          <xdr:cNvSpPr txBox="1"/>
        </xdr:nvSpPr>
        <xdr:spPr>
          <a:xfrm>
            <a:off x="4046009" y="32728984"/>
            <a:ext cx="2031781" cy="1871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a:lnSpc>
                <a:spcPts val="1200"/>
              </a:lnSpc>
            </a:pPr>
            <a:r>
              <a:rPr kumimoji="1" lang="ja-JP" altLang="en-US" sz="1100"/>
              <a:t>民生・業務部門を中心にライフスタイルに関連の深い多種多様な電気機器（照明、空調、サーバー、動力モーター等）に組み込まれているパワー・光デバイスを、最も品質の高い</a:t>
            </a:r>
            <a:r>
              <a:rPr kumimoji="1" lang="en-US" altLang="ja-JP" sz="1100"/>
              <a:t>GaN</a:t>
            </a:r>
            <a:r>
              <a:rPr kumimoji="1" lang="ja-JP" altLang="en-US" sz="1100"/>
              <a:t>基盤を用いて高効率化し、エネルギー消費量の徹底した削減を実現する技術開発及び実証を実施。</a:t>
            </a:r>
          </a:p>
        </xdr:txBody>
      </xdr:sp>
      <xdr:sp macro="" textlink="">
        <xdr:nvSpPr>
          <xdr:cNvPr id="13" name="テキスト ボックス 12"/>
          <xdr:cNvSpPr txBox="1"/>
        </xdr:nvSpPr>
        <xdr:spPr>
          <a:xfrm>
            <a:off x="4036470" y="31263592"/>
            <a:ext cx="1860081" cy="265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000"/>
              <a:t>【</a:t>
            </a:r>
            <a:r>
              <a:rPr kumimoji="1" lang="ja-JP" altLang="en-US" sz="1000"/>
              <a:t>公募・委託</a:t>
            </a:r>
            <a:r>
              <a:rPr kumimoji="1" lang="en-US" altLang="ja-JP" sz="1000"/>
              <a:t>】</a:t>
            </a:r>
            <a:endParaRPr kumimoji="1" lang="ja-JP" altLang="en-US" sz="1000"/>
          </a:p>
        </xdr:txBody>
      </xdr:sp>
      <xdr:sp macro="" textlink="">
        <xdr:nvSpPr>
          <xdr:cNvPr id="14" name="左大かっこ 13"/>
          <xdr:cNvSpPr/>
        </xdr:nvSpPr>
        <xdr:spPr>
          <a:xfrm rot="10800000">
            <a:off x="6002013" y="32728975"/>
            <a:ext cx="47694" cy="179928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27</xdr:col>
      <xdr:colOff>44770</xdr:colOff>
      <xdr:row>149</xdr:row>
      <xdr:rowOff>248459</xdr:rowOff>
    </xdr:from>
    <xdr:to>
      <xdr:col>27</xdr:col>
      <xdr:colOff>44770</xdr:colOff>
      <xdr:row>152</xdr:row>
      <xdr:rowOff>93257</xdr:rowOff>
    </xdr:to>
    <xdr:cxnSp macro="">
      <xdr:nvCxnSpPr>
        <xdr:cNvPr id="15" name="直線矢印コネクタ 14"/>
        <xdr:cNvCxnSpPr/>
      </xdr:nvCxnSpPr>
      <xdr:spPr>
        <a:xfrm>
          <a:off x="5445445" y="37957934"/>
          <a:ext cx="0" cy="9020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B2" sqref="B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51</v>
      </c>
      <c r="AU2" s="107"/>
      <c r="AV2" s="69" t="str">
        <f>IF(AW2="", "", "-")</f>
        <v/>
      </c>
      <c r="AW2" s="111"/>
      <c r="AX2" s="111"/>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471</v>
      </c>
      <c r="AK3" s="300"/>
      <c r="AL3" s="300"/>
      <c r="AM3" s="300"/>
      <c r="AN3" s="300"/>
      <c r="AO3" s="300"/>
      <c r="AP3" s="300"/>
      <c r="AQ3" s="300"/>
      <c r="AR3" s="300"/>
      <c r="AS3" s="300"/>
      <c r="AT3" s="300"/>
      <c r="AU3" s="300"/>
      <c r="AV3" s="300"/>
      <c r="AW3" s="300"/>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97</v>
      </c>
      <c r="H5" s="328"/>
      <c r="I5" s="328"/>
      <c r="J5" s="328"/>
      <c r="K5" s="328"/>
      <c r="L5" s="328"/>
      <c r="M5" s="329" t="s">
        <v>92</v>
      </c>
      <c r="N5" s="330"/>
      <c r="O5" s="330"/>
      <c r="P5" s="330"/>
      <c r="Q5" s="330"/>
      <c r="R5" s="331"/>
      <c r="S5" s="332" t="s">
        <v>101</v>
      </c>
      <c r="T5" s="328"/>
      <c r="U5" s="328"/>
      <c r="V5" s="328"/>
      <c r="W5" s="328"/>
      <c r="X5" s="333"/>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c r="A6" s="520" t="s">
        <v>4</v>
      </c>
      <c r="B6" s="521"/>
      <c r="C6" s="521"/>
      <c r="D6" s="521"/>
      <c r="E6" s="521"/>
      <c r="F6" s="521"/>
      <c r="G6" s="522" t="str">
        <f>入力規則等!F39</f>
        <v>エネルギー対策特別会計エネルギー需給勘定</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544</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c r="A8" s="355" t="s">
        <v>308</v>
      </c>
      <c r="B8" s="356"/>
      <c r="C8" s="356"/>
      <c r="D8" s="356"/>
      <c r="E8" s="356"/>
      <c r="F8" s="357"/>
      <c r="G8" s="352" t="str">
        <f>入力規則等!A26</f>
        <v>地球温暖化対策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エネルギー対策</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525</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t="s">
        <v>513</v>
      </c>
      <c r="Q13" s="72"/>
      <c r="R13" s="72"/>
      <c r="S13" s="72"/>
      <c r="T13" s="72"/>
      <c r="U13" s="72"/>
      <c r="V13" s="73"/>
      <c r="W13" s="71" t="s">
        <v>515</v>
      </c>
      <c r="X13" s="72"/>
      <c r="Y13" s="72"/>
      <c r="Z13" s="72"/>
      <c r="AA13" s="72"/>
      <c r="AB13" s="72"/>
      <c r="AC13" s="73"/>
      <c r="AD13" s="71">
        <v>600</v>
      </c>
      <c r="AE13" s="72"/>
      <c r="AF13" s="72"/>
      <c r="AG13" s="72"/>
      <c r="AH13" s="72"/>
      <c r="AI13" s="72"/>
      <c r="AJ13" s="73"/>
      <c r="AK13" s="71">
        <v>1500</v>
      </c>
      <c r="AL13" s="72"/>
      <c r="AM13" s="72"/>
      <c r="AN13" s="72"/>
      <c r="AO13" s="72"/>
      <c r="AP13" s="72"/>
      <c r="AQ13" s="73"/>
      <c r="AR13" s="665"/>
      <c r="AS13" s="666"/>
      <c r="AT13" s="666"/>
      <c r="AU13" s="666"/>
      <c r="AV13" s="666"/>
      <c r="AW13" s="666"/>
      <c r="AX13" s="667"/>
    </row>
    <row r="14" spans="1:50" ht="21" customHeight="1">
      <c r="A14" s="463"/>
      <c r="B14" s="464"/>
      <c r="C14" s="464"/>
      <c r="D14" s="464"/>
      <c r="E14" s="464"/>
      <c r="F14" s="465"/>
      <c r="G14" s="476"/>
      <c r="H14" s="477"/>
      <c r="I14" s="343" t="s">
        <v>9</v>
      </c>
      <c r="J14" s="471"/>
      <c r="K14" s="471"/>
      <c r="L14" s="471"/>
      <c r="M14" s="471"/>
      <c r="N14" s="471"/>
      <c r="O14" s="472"/>
      <c r="P14" s="71" t="s">
        <v>514</v>
      </c>
      <c r="Q14" s="72"/>
      <c r="R14" s="72"/>
      <c r="S14" s="72"/>
      <c r="T14" s="72"/>
      <c r="U14" s="72"/>
      <c r="V14" s="73"/>
      <c r="W14" s="71" t="s">
        <v>513</v>
      </c>
      <c r="X14" s="72"/>
      <c r="Y14" s="72"/>
      <c r="Z14" s="72"/>
      <c r="AA14" s="72"/>
      <c r="AB14" s="72"/>
      <c r="AC14" s="73"/>
      <c r="AD14" s="71" t="s">
        <v>545</v>
      </c>
      <c r="AE14" s="72"/>
      <c r="AF14" s="72"/>
      <c r="AG14" s="72"/>
      <c r="AH14" s="72"/>
      <c r="AI14" s="72"/>
      <c r="AJ14" s="73"/>
      <c r="AK14" s="71" t="s">
        <v>477</v>
      </c>
      <c r="AL14" s="72"/>
      <c r="AM14" s="72"/>
      <c r="AN14" s="72"/>
      <c r="AO14" s="72"/>
      <c r="AP14" s="72"/>
      <c r="AQ14" s="73"/>
      <c r="AR14" s="663"/>
      <c r="AS14" s="663"/>
      <c r="AT14" s="663"/>
      <c r="AU14" s="663"/>
      <c r="AV14" s="663"/>
      <c r="AW14" s="663"/>
      <c r="AX14" s="664"/>
    </row>
    <row r="15" spans="1:50" ht="21" customHeight="1">
      <c r="A15" s="463"/>
      <c r="B15" s="464"/>
      <c r="C15" s="464"/>
      <c r="D15" s="464"/>
      <c r="E15" s="464"/>
      <c r="F15" s="465"/>
      <c r="G15" s="476"/>
      <c r="H15" s="477"/>
      <c r="I15" s="343" t="s">
        <v>62</v>
      </c>
      <c r="J15" s="344"/>
      <c r="K15" s="344"/>
      <c r="L15" s="344"/>
      <c r="M15" s="344"/>
      <c r="N15" s="344"/>
      <c r="O15" s="345"/>
      <c r="P15" s="71" t="s">
        <v>514</v>
      </c>
      <c r="Q15" s="72"/>
      <c r="R15" s="72"/>
      <c r="S15" s="72"/>
      <c r="T15" s="72"/>
      <c r="U15" s="72"/>
      <c r="V15" s="73"/>
      <c r="W15" s="71" t="s">
        <v>515</v>
      </c>
      <c r="X15" s="72"/>
      <c r="Y15" s="72"/>
      <c r="Z15" s="72"/>
      <c r="AA15" s="72"/>
      <c r="AB15" s="72"/>
      <c r="AC15" s="73"/>
      <c r="AD15" s="71" t="s">
        <v>546</v>
      </c>
      <c r="AE15" s="72"/>
      <c r="AF15" s="72"/>
      <c r="AG15" s="72"/>
      <c r="AH15" s="72"/>
      <c r="AI15" s="72"/>
      <c r="AJ15" s="73"/>
      <c r="AK15" s="71" t="s">
        <v>546</v>
      </c>
      <c r="AL15" s="72"/>
      <c r="AM15" s="72"/>
      <c r="AN15" s="72"/>
      <c r="AO15" s="72"/>
      <c r="AP15" s="72"/>
      <c r="AQ15" s="73"/>
      <c r="AR15" s="71" t="s">
        <v>546</v>
      </c>
      <c r="AS15" s="72"/>
      <c r="AT15" s="72"/>
      <c r="AU15" s="72"/>
      <c r="AV15" s="72"/>
      <c r="AW15" s="72"/>
      <c r="AX15" s="662"/>
    </row>
    <row r="16" spans="1:50" ht="21" customHeight="1">
      <c r="A16" s="463"/>
      <c r="B16" s="464"/>
      <c r="C16" s="464"/>
      <c r="D16" s="464"/>
      <c r="E16" s="464"/>
      <c r="F16" s="465"/>
      <c r="G16" s="476"/>
      <c r="H16" s="477"/>
      <c r="I16" s="343" t="s">
        <v>63</v>
      </c>
      <c r="J16" s="344"/>
      <c r="K16" s="344"/>
      <c r="L16" s="344"/>
      <c r="M16" s="344"/>
      <c r="N16" s="344"/>
      <c r="O16" s="345"/>
      <c r="P16" s="71" t="s">
        <v>515</v>
      </c>
      <c r="Q16" s="72"/>
      <c r="R16" s="72"/>
      <c r="S16" s="72"/>
      <c r="T16" s="72"/>
      <c r="U16" s="72"/>
      <c r="V16" s="73"/>
      <c r="W16" s="71" t="s">
        <v>515</v>
      </c>
      <c r="X16" s="72"/>
      <c r="Y16" s="72"/>
      <c r="Z16" s="72"/>
      <c r="AA16" s="72"/>
      <c r="AB16" s="72"/>
      <c r="AC16" s="73"/>
      <c r="AD16" s="71" t="s">
        <v>546</v>
      </c>
      <c r="AE16" s="72"/>
      <c r="AF16" s="72"/>
      <c r="AG16" s="72"/>
      <c r="AH16" s="72"/>
      <c r="AI16" s="72"/>
      <c r="AJ16" s="73"/>
      <c r="AK16" s="71" t="s">
        <v>480</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515</v>
      </c>
      <c r="Q17" s="72"/>
      <c r="R17" s="72"/>
      <c r="S17" s="72"/>
      <c r="T17" s="72"/>
      <c r="U17" s="72"/>
      <c r="V17" s="73"/>
      <c r="W17" s="71" t="s">
        <v>515</v>
      </c>
      <c r="X17" s="72"/>
      <c r="Y17" s="72"/>
      <c r="Z17" s="72"/>
      <c r="AA17" s="72"/>
      <c r="AB17" s="72"/>
      <c r="AC17" s="73"/>
      <c r="AD17" s="71" t="s">
        <v>546</v>
      </c>
      <c r="AE17" s="72"/>
      <c r="AF17" s="72"/>
      <c r="AG17" s="72"/>
      <c r="AH17" s="72"/>
      <c r="AI17" s="72"/>
      <c r="AJ17" s="73"/>
      <c r="AK17" s="71" t="s">
        <v>480</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600</v>
      </c>
      <c r="AE18" s="317"/>
      <c r="AF18" s="317"/>
      <c r="AG18" s="317"/>
      <c r="AH18" s="317"/>
      <c r="AI18" s="317"/>
      <c r="AJ18" s="318"/>
      <c r="AK18" s="316">
        <f t="shared" ref="AK18" si="1">SUM(AK13:AQ17)</f>
        <v>1500</v>
      </c>
      <c r="AL18" s="317"/>
      <c r="AM18" s="317"/>
      <c r="AN18" s="317"/>
      <c r="AO18" s="317"/>
      <c r="AP18" s="317"/>
      <c r="AQ18" s="318"/>
      <c r="AR18" s="316">
        <f t="shared" ref="AR18" si="2">SUM(AR13:AX17)</f>
        <v>0</v>
      </c>
      <c r="AS18" s="317"/>
      <c r="AT18" s="317"/>
      <c r="AU18" s="317"/>
      <c r="AV18" s="317"/>
      <c r="AW18" s="317"/>
      <c r="AX18" s="319"/>
    </row>
    <row r="19" spans="1:50" ht="24.75" customHeight="1">
      <c r="A19" s="463"/>
      <c r="B19" s="464"/>
      <c r="C19" s="464"/>
      <c r="D19" s="464"/>
      <c r="E19" s="464"/>
      <c r="F19" s="465"/>
      <c r="G19" s="313" t="s">
        <v>10</v>
      </c>
      <c r="H19" s="314"/>
      <c r="I19" s="314"/>
      <c r="J19" s="314"/>
      <c r="K19" s="314"/>
      <c r="L19" s="314"/>
      <c r="M19" s="314"/>
      <c r="N19" s="314"/>
      <c r="O19" s="314"/>
      <c r="P19" s="71" t="s">
        <v>515</v>
      </c>
      <c r="Q19" s="72"/>
      <c r="R19" s="72"/>
      <c r="S19" s="72"/>
      <c r="T19" s="72"/>
      <c r="U19" s="72"/>
      <c r="V19" s="73"/>
      <c r="W19" s="71" t="s">
        <v>513</v>
      </c>
      <c r="X19" s="72"/>
      <c r="Y19" s="72"/>
      <c r="Z19" s="72"/>
      <c r="AA19" s="72"/>
      <c r="AB19" s="72"/>
      <c r="AC19" s="73"/>
      <c r="AD19" s="71">
        <v>539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c r="A20" s="466"/>
      <c r="B20" s="467"/>
      <c r="C20" s="467"/>
      <c r="D20" s="467"/>
      <c r="E20" s="467"/>
      <c r="F20" s="468"/>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0.89833333333333332</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c r="A23" s="216"/>
      <c r="B23" s="214"/>
      <c r="C23" s="214"/>
      <c r="D23" s="214"/>
      <c r="E23" s="214"/>
      <c r="F23" s="215"/>
      <c r="G23" s="322" t="s">
        <v>520</v>
      </c>
      <c r="H23" s="289"/>
      <c r="I23" s="289"/>
      <c r="J23" s="289"/>
      <c r="K23" s="289"/>
      <c r="L23" s="289"/>
      <c r="M23" s="289"/>
      <c r="N23" s="289"/>
      <c r="O23" s="290"/>
      <c r="P23" s="254" t="s">
        <v>526</v>
      </c>
      <c r="Q23" s="195"/>
      <c r="R23" s="195"/>
      <c r="S23" s="195"/>
      <c r="T23" s="195"/>
      <c r="U23" s="195"/>
      <c r="V23" s="195"/>
      <c r="W23" s="195"/>
      <c r="X23" s="196"/>
      <c r="Y23" s="294" t="s">
        <v>14</v>
      </c>
      <c r="Z23" s="295"/>
      <c r="AA23" s="296"/>
      <c r="AB23" s="326" t="s">
        <v>483</v>
      </c>
      <c r="AC23" s="297"/>
      <c r="AD23" s="297"/>
      <c r="AE23" s="93" t="s">
        <v>477</v>
      </c>
      <c r="AF23" s="94"/>
      <c r="AG23" s="94"/>
      <c r="AH23" s="94"/>
      <c r="AI23" s="95"/>
      <c r="AJ23" s="93" t="s">
        <v>480</v>
      </c>
      <c r="AK23" s="94"/>
      <c r="AL23" s="94"/>
      <c r="AM23" s="94"/>
      <c r="AN23" s="95"/>
      <c r="AO23" s="93" t="s">
        <v>529</v>
      </c>
      <c r="AP23" s="94"/>
      <c r="AQ23" s="94"/>
      <c r="AR23" s="94"/>
      <c r="AS23" s="95"/>
      <c r="AT23" s="226"/>
      <c r="AU23" s="226"/>
      <c r="AV23" s="226"/>
      <c r="AW23" s="226"/>
      <c r="AX23" s="227"/>
    </row>
    <row r="24" spans="1:50" ht="22.5" customHeight="1">
      <c r="A24" s="217"/>
      <c r="B24" s="218"/>
      <c r="C24" s="218"/>
      <c r="D24" s="218"/>
      <c r="E24" s="218"/>
      <c r="F24" s="219"/>
      <c r="G24" s="291"/>
      <c r="H24" s="292"/>
      <c r="I24" s="292"/>
      <c r="J24" s="292"/>
      <c r="K24" s="292"/>
      <c r="L24" s="292"/>
      <c r="M24" s="292"/>
      <c r="N24" s="292"/>
      <c r="O24" s="293"/>
      <c r="P24" s="276"/>
      <c r="Q24" s="276"/>
      <c r="R24" s="276"/>
      <c r="S24" s="276"/>
      <c r="T24" s="276"/>
      <c r="U24" s="276"/>
      <c r="V24" s="276"/>
      <c r="W24" s="276"/>
      <c r="X24" s="277"/>
      <c r="Y24" s="175" t="s">
        <v>65</v>
      </c>
      <c r="Z24" s="121"/>
      <c r="AA24" s="171"/>
      <c r="AB24" s="286" t="s">
        <v>521</v>
      </c>
      <c r="AC24" s="287"/>
      <c r="AD24" s="287"/>
      <c r="AE24" s="93" t="s">
        <v>482</v>
      </c>
      <c r="AF24" s="94"/>
      <c r="AG24" s="94"/>
      <c r="AH24" s="94"/>
      <c r="AI24" s="95"/>
      <c r="AJ24" s="93" t="s">
        <v>477</v>
      </c>
      <c r="AK24" s="94"/>
      <c r="AL24" s="94"/>
      <c r="AM24" s="94"/>
      <c r="AN24" s="95"/>
      <c r="AO24" s="93" t="s">
        <v>530</v>
      </c>
      <c r="AP24" s="94"/>
      <c r="AQ24" s="94"/>
      <c r="AR24" s="94"/>
      <c r="AS24" s="95"/>
      <c r="AT24" s="93">
        <v>6</v>
      </c>
      <c r="AU24" s="94"/>
      <c r="AV24" s="94"/>
      <c r="AW24" s="94"/>
      <c r="AX24" s="96"/>
    </row>
    <row r="25" spans="1:50" ht="22.5" customHeight="1">
      <c r="A25" s="668"/>
      <c r="B25" s="669"/>
      <c r="C25" s="669"/>
      <c r="D25" s="669"/>
      <c r="E25" s="669"/>
      <c r="F25" s="670"/>
      <c r="G25" s="323"/>
      <c r="H25" s="324"/>
      <c r="I25" s="324"/>
      <c r="J25" s="324"/>
      <c r="K25" s="324"/>
      <c r="L25" s="324"/>
      <c r="M25" s="324"/>
      <c r="N25" s="324"/>
      <c r="O25" s="325"/>
      <c r="P25" s="197"/>
      <c r="Q25" s="197"/>
      <c r="R25" s="197"/>
      <c r="S25" s="197"/>
      <c r="T25" s="197"/>
      <c r="U25" s="197"/>
      <c r="V25" s="197"/>
      <c r="W25" s="197"/>
      <c r="X25" s="198"/>
      <c r="Y25" s="120" t="s">
        <v>15</v>
      </c>
      <c r="Z25" s="121"/>
      <c r="AA25" s="171"/>
      <c r="AB25" s="680" t="s">
        <v>364</v>
      </c>
      <c r="AC25" s="264"/>
      <c r="AD25" s="264"/>
      <c r="AE25" s="93" t="s">
        <v>482</v>
      </c>
      <c r="AF25" s="94"/>
      <c r="AG25" s="94"/>
      <c r="AH25" s="94"/>
      <c r="AI25" s="95"/>
      <c r="AJ25" s="93" t="s">
        <v>482</v>
      </c>
      <c r="AK25" s="94"/>
      <c r="AL25" s="94"/>
      <c r="AM25" s="94"/>
      <c r="AN25" s="95"/>
      <c r="AO25" s="93" t="s">
        <v>531</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28</v>
      </c>
      <c r="AV27" s="110"/>
      <c r="AW27" s="108" t="s">
        <v>360</v>
      </c>
      <c r="AX27" s="109"/>
    </row>
    <row r="28" spans="1:50" ht="22.5" customHeight="1">
      <c r="A28" s="216"/>
      <c r="B28" s="214"/>
      <c r="C28" s="214"/>
      <c r="D28" s="214"/>
      <c r="E28" s="214"/>
      <c r="F28" s="215"/>
      <c r="G28" s="322" t="s">
        <v>527</v>
      </c>
      <c r="H28" s="289"/>
      <c r="I28" s="289"/>
      <c r="J28" s="289"/>
      <c r="K28" s="289"/>
      <c r="L28" s="289"/>
      <c r="M28" s="289"/>
      <c r="N28" s="289"/>
      <c r="O28" s="290"/>
      <c r="P28" s="254" t="s">
        <v>528</v>
      </c>
      <c r="Q28" s="195"/>
      <c r="R28" s="195"/>
      <c r="S28" s="195"/>
      <c r="T28" s="195"/>
      <c r="U28" s="195"/>
      <c r="V28" s="195"/>
      <c r="W28" s="195"/>
      <c r="X28" s="196"/>
      <c r="Y28" s="294" t="s">
        <v>14</v>
      </c>
      <c r="Z28" s="295"/>
      <c r="AA28" s="296"/>
      <c r="AB28" s="326" t="s">
        <v>522</v>
      </c>
      <c r="AC28" s="297"/>
      <c r="AD28" s="297"/>
      <c r="AE28" s="93" t="s">
        <v>477</v>
      </c>
      <c r="AF28" s="94"/>
      <c r="AG28" s="94"/>
      <c r="AH28" s="94"/>
      <c r="AI28" s="95"/>
      <c r="AJ28" s="93" t="s">
        <v>482</v>
      </c>
      <c r="AK28" s="94"/>
      <c r="AL28" s="94"/>
      <c r="AM28" s="94"/>
      <c r="AN28" s="95"/>
      <c r="AO28" s="93" t="s">
        <v>523</v>
      </c>
      <c r="AP28" s="94"/>
      <c r="AQ28" s="94"/>
      <c r="AR28" s="94"/>
      <c r="AS28" s="95"/>
      <c r="AT28" s="226"/>
      <c r="AU28" s="226"/>
      <c r="AV28" s="226"/>
      <c r="AW28" s="226"/>
      <c r="AX28" s="227"/>
    </row>
    <row r="29" spans="1:50" ht="22.5" customHeight="1">
      <c r="A29" s="217"/>
      <c r="B29" s="218"/>
      <c r="C29" s="218"/>
      <c r="D29" s="218"/>
      <c r="E29" s="218"/>
      <c r="F29" s="219"/>
      <c r="G29" s="291"/>
      <c r="H29" s="292"/>
      <c r="I29" s="292"/>
      <c r="J29" s="292"/>
      <c r="K29" s="292"/>
      <c r="L29" s="292"/>
      <c r="M29" s="292"/>
      <c r="N29" s="292"/>
      <c r="O29" s="293"/>
      <c r="P29" s="276"/>
      <c r="Q29" s="276"/>
      <c r="R29" s="276"/>
      <c r="S29" s="276"/>
      <c r="T29" s="276"/>
      <c r="U29" s="276"/>
      <c r="V29" s="276"/>
      <c r="W29" s="276"/>
      <c r="X29" s="277"/>
      <c r="Y29" s="175" t="s">
        <v>65</v>
      </c>
      <c r="Z29" s="121"/>
      <c r="AA29" s="171"/>
      <c r="AB29" s="286" t="s">
        <v>522</v>
      </c>
      <c r="AC29" s="287"/>
      <c r="AD29" s="287"/>
      <c r="AE29" s="93" t="s">
        <v>482</v>
      </c>
      <c r="AF29" s="94"/>
      <c r="AG29" s="94"/>
      <c r="AH29" s="94"/>
      <c r="AI29" s="95"/>
      <c r="AJ29" s="93" t="s">
        <v>482</v>
      </c>
      <c r="AK29" s="94"/>
      <c r="AL29" s="94"/>
      <c r="AM29" s="94"/>
      <c r="AN29" s="95"/>
      <c r="AO29" s="93" t="s">
        <v>529</v>
      </c>
      <c r="AP29" s="94"/>
      <c r="AQ29" s="94"/>
      <c r="AR29" s="94"/>
      <c r="AS29" s="95"/>
      <c r="AT29" s="93">
        <v>300</v>
      </c>
      <c r="AU29" s="94"/>
      <c r="AV29" s="94"/>
      <c r="AW29" s="94"/>
      <c r="AX29" s="96"/>
    </row>
    <row r="30" spans="1:50" ht="22.5" customHeight="1">
      <c r="A30" s="668"/>
      <c r="B30" s="669"/>
      <c r="C30" s="669"/>
      <c r="D30" s="669"/>
      <c r="E30" s="669"/>
      <c r="F30" s="670"/>
      <c r="G30" s="323"/>
      <c r="H30" s="324"/>
      <c r="I30" s="324"/>
      <c r="J30" s="324"/>
      <c r="K30" s="324"/>
      <c r="L30" s="324"/>
      <c r="M30" s="324"/>
      <c r="N30" s="324"/>
      <c r="O30" s="325"/>
      <c r="P30" s="197"/>
      <c r="Q30" s="197"/>
      <c r="R30" s="197"/>
      <c r="S30" s="197"/>
      <c r="T30" s="197"/>
      <c r="U30" s="197"/>
      <c r="V30" s="197"/>
      <c r="W30" s="197"/>
      <c r="X30" s="198"/>
      <c r="Y30" s="120" t="s">
        <v>15</v>
      </c>
      <c r="Z30" s="121"/>
      <c r="AA30" s="171"/>
      <c r="AB30" s="264" t="s">
        <v>16</v>
      </c>
      <c r="AC30" s="264"/>
      <c r="AD30" s="264"/>
      <c r="AE30" s="93" t="s">
        <v>482</v>
      </c>
      <c r="AF30" s="94"/>
      <c r="AG30" s="94"/>
      <c r="AH30" s="94"/>
      <c r="AI30" s="95"/>
      <c r="AJ30" s="93" t="s">
        <v>482</v>
      </c>
      <c r="AK30" s="94"/>
      <c r="AL30" s="94"/>
      <c r="AM30" s="94"/>
      <c r="AN30" s="95"/>
      <c r="AO30" s="93" t="s">
        <v>524</v>
      </c>
      <c r="AP30" s="94"/>
      <c r="AQ30" s="94"/>
      <c r="AR30" s="94"/>
      <c r="AS30" s="95"/>
      <c r="AT30" s="268"/>
      <c r="AU30" s="269"/>
      <c r="AV30" s="269"/>
      <c r="AW30" s="269"/>
      <c r="AX30" s="270"/>
    </row>
    <row r="31" spans="1:50" ht="18.75"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v>28</v>
      </c>
      <c r="AV32" s="110"/>
      <c r="AW32" s="108" t="s">
        <v>360</v>
      </c>
      <c r="AX32" s="109"/>
    </row>
    <row r="33" spans="1:50" ht="30" customHeight="1">
      <c r="A33" s="216"/>
      <c r="B33" s="214"/>
      <c r="C33" s="214"/>
      <c r="D33" s="214"/>
      <c r="E33" s="214"/>
      <c r="F33" s="215"/>
      <c r="G33" s="322" t="s">
        <v>542</v>
      </c>
      <c r="H33" s="289"/>
      <c r="I33" s="289"/>
      <c r="J33" s="289"/>
      <c r="K33" s="289"/>
      <c r="L33" s="289"/>
      <c r="M33" s="289"/>
      <c r="N33" s="289"/>
      <c r="O33" s="290"/>
      <c r="P33" s="254" t="s">
        <v>543</v>
      </c>
      <c r="Q33" s="195"/>
      <c r="R33" s="195"/>
      <c r="S33" s="195"/>
      <c r="T33" s="195"/>
      <c r="U33" s="195"/>
      <c r="V33" s="195"/>
      <c r="W33" s="195"/>
      <c r="X33" s="196"/>
      <c r="Y33" s="294" t="s">
        <v>14</v>
      </c>
      <c r="Z33" s="295"/>
      <c r="AA33" s="296"/>
      <c r="AB33" s="326" t="s">
        <v>16</v>
      </c>
      <c r="AC33" s="297"/>
      <c r="AD33" s="297"/>
      <c r="AE33" s="93" t="s">
        <v>477</v>
      </c>
      <c r="AF33" s="94"/>
      <c r="AG33" s="94"/>
      <c r="AH33" s="94"/>
      <c r="AI33" s="95"/>
      <c r="AJ33" s="93" t="s">
        <v>480</v>
      </c>
      <c r="AK33" s="94"/>
      <c r="AL33" s="94"/>
      <c r="AM33" s="94"/>
      <c r="AN33" s="95"/>
      <c r="AO33" s="93" t="s">
        <v>540</v>
      </c>
      <c r="AP33" s="94"/>
      <c r="AQ33" s="94"/>
      <c r="AR33" s="94"/>
      <c r="AS33" s="95"/>
      <c r="AT33" s="226"/>
      <c r="AU33" s="226"/>
      <c r="AV33" s="226"/>
      <c r="AW33" s="226"/>
      <c r="AX33" s="227"/>
    </row>
    <row r="34" spans="1:50" ht="30" customHeight="1">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t="s">
        <v>539</v>
      </c>
      <c r="AC34" s="287"/>
      <c r="AD34" s="287"/>
      <c r="AE34" s="93" t="s">
        <v>482</v>
      </c>
      <c r="AF34" s="94"/>
      <c r="AG34" s="94"/>
      <c r="AH34" s="94"/>
      <c r="AI34" s="95"/>
      <c r="AJ34" s="93" t="s">
        <v>482</v>
      </c>
      <c r="AK34" s="94"/>
      <c r="AL34" s="94"/>
      <c r="AM34" s="94"/>
      <c r="AN34" s="95"/>
      <c r="AO34" s="93" t="s">
        <v>541</v>
      </c>
      <c r="AP34" s="94"/>
      <c r="AQ34" s="94"/>
      <c r="AR34" s="94"/>
      <c r="AS34" s="95"/>
      <c r="AT34" s="93">
        <v>35</v>
      </c>
      <c r="AU34" s="94"/>
      <c r="AV34" s="94"/>
      <c r="AW34" s="94"/>
      <c r="AX34" s="96"/>
    </row>
    <row r="35" spans="1:50" ht="30" customHeight="1">
      <c r="A35" s="668"/>
      <c r="B35" s="669"/>
      <c r="C35" s="669"/>
      <c r="D35" s="669"/>
      <c r="E35" s="669"/>
      <c r="F35" s="670"/>
      <c r="G35" s="323"/>
      <c r="H35" s="324"/>
      <c r="I35" s="324"/>
      <c r="J35" s="324"/>
      <c r="K35" s="324"/>
      <c r="L35" s="324"/>
      <c r="M35" s="324"/>
      <c r="N35" s="324"/>
      <c r="O35" s="325"/>
      <c r="P35" s="197"/>
      <c r="Q35" s="197"/>
      <c r="R35" s="197"/>
      <c r="S35" s="197"/>
      <c r="T35" s="197"/>
      <c r="U35" s="197"/>
      <c r="V35" s="197"/>
      <c r="W35" s="197"/>
      <c r="X35" s="198"/>
      <c r="Y35" s="120" t="s">
        <v>15</v>
      </c>
      <c r="Z35" s="121"/>
      <c r="AA35" s="171"/>
      <c r="AB35" s="264" t="s">
        <v>16</v>
      </c>
      <c r="AC35" s="264"/>
      <c r="AD35" s="264"/>
      <c r="AE35" s="93" t="s">
        <v>482</v>
      </c>
      <c r="AF35" s="94"/>
      <c r="AG35" s="94"/>
      <c r="AH35" s="94"/>
      <c r="AI35" s="95"/>
      <c r="AJ35" s="93" t="s">
        <v>482</v>
      </c>
      <c r="AK35" s="94"/>
      <c r="AL35" s="94"/>
      <c r="AM35" s="94"/>
      <c r="AN35" s="95"/>
      <c r="AO35" s="93" t="s">
        <v>540</v>
      </c>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322"/>
      <c r="H38" s="289"/>
      <c r="I38" s="289"/>
      <c r="J38" s="289"/>
      <c r="K38" s="289"/>
      <c r="L38" s="289"/>
      <c r="M38" s="289"/>
      <c r="N38" s="289"/>
      <c r="O38" s="290"/>
      <c r="P38" s="254"/>
      <c r="Q38" s="195"/>
      <c r="R38" s="195"/>
      <c r="S38" s="195"/>
      <c r="T38" s="195"/>
      <c r="U38" s="195"/>
      <c r="V38" s="195"/>
      <c r="W38" s="195"/>
      <c r="X38" s="196"/>
      <c r="Y38" s="294" t="s">
        <v>14</v>
      </c>
      <c r="Z38" s="295"/>
      <c r="AA38" s="296"/>
      <c r="AB38" s="326"/>
      <c r="AC38" s="297"/>
      <c r="AD38" s="297"/>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8"/>
      <c r="H43" s="289"/>
      <c r="I43" s="289"/>
      <c r="J43" s="289"/>
      <c r="K43" s="289"/>
      <c r="L43" s="289"/>
      <c r="M43" s="289"/>
      <c r="N43" s="289"/>
      <c r="O43" s="290"/>
      <c r="P43" s="195"/>
      <c r="Q43" s="195"/>
      <c r="R43" s="195"/>
      <c r="S43" s="195"/>
      <c r="T43" s="195"/>
      <c r="U43" s="195"/>
      <c r="V43" s="195"/>
      <c r="W43" s="195"/>
      <c r="X43" s="196"/>
      <c r="Y43" s="294" t="s">
        <v>14</v>
      </c>
      <c r="Z43" s="295"/>
      <c r="AA43" s="296"/>
      <c r="AB43" s="297"/>
      <c r="AC43" s="297"/>
      <c r="AD43" s="297"/>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c r="A50" s="234"/>
      <c r="B50" s="683"/>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c r="A51" s="234"/>
      <c r="B51" s="684"/>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54" t="s">
        <v>516</v>
      </c>
      <c r="H68" s="195"/>
      <c r="I68" s="195"/>
      <c r="J68" s="195"/>
      <c r="K68" s="195"/>
      <c r="L68" s="195"/>
      <c r="M68" s="195"/>
      <c r="N68" s="195"/>
      <c r="O68" s="195"/>
      <c r="P68" s="195"/>
      <c r="Q68" s="195"/>
      <c r="R68" s="195"/>
      <c r="S68" s="195"/>
      <c r="T68" s="195"/>
      <c r="U68" s="195"/>
      <c r="V68" s="195"/>
      <c r="W68" s="195"/>
      <c r="X68" s="196"/>
      <c r="Y68" s="334" t="s">
        <v>66</v>
      </c>
      <c r="Z68" s="335"/>
      <c r="AA68" s="336"/>
      <c r="AB68" s="202" t="s">
        <v>481</v>
      </c>
      <c r="AC68" s="203"/>
      <c r="AD68" s="204"/>
      <c r="AE68" s="93" t="s">
        <v>477</v>
      </c>
      <c r="AF68" s="94"/>
      <c r="AG68" s="94"/>
      <c r="AH68" s="94"/>
      <c r="AI68" s="95"/>
      <c r="AJ68" s="93" t="s">
        <v>482</v>
      </c>
      <c r="AK68" s="94"/>
      <c r="AL68" s="94"/>
      <c r="AM68" s="94"/>
      <c r="AN68" s="95"/>
      <c r="AO68" s="93">
        <v>1</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484</v>
      </c>
      <c r="AF69" s="94"/>
      <c r="AG69" s="94"/>
      <c r="AH69" s="94"/>
      <c r="AI69" s="95"/>
      <c r="AJ69" s="93" t="s">
        <v>482</v>
      </c>
      <c r="AK69" s="94"/>
      <c r="AL69" s="94"/>
      <c r="AM69" s="94"/>
      <c r="AN69" s="95"/>
      <c r="AO69" s="93">
        <v>1</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517</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c r="AF83" s="153"/>
      <c r="AG83" s="153"/>
      <c r="AH83" s="153"/>
      <c r="AI83" s="153"/>
      <c r="AJ83" s="152"/>
      <c r="AK83" s="153"/>
      <c r="AL83" s="153"/>
      <c r="AM83" s="153"/>
      <c r="AN83" s="153"/>
      <c r="AO83" s="152">
        <v>539</v>
      </c>
      <c r="AP83" s="153"/>
      <c r="AQ83" s="153"/>
      <c r="AR83" s="153"/>
      <c r="AS83" s="153"/>
      <c r="AT83" s="93">
        <v>1500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c r="AF84" s="158"/>
      <c r="AG84" s="158"/>
      <c r="AH84" s="158"/>
      <c r="AI84" s="159"/>
      <c r="AJ84" s="157"/>
      <c r="AK84" s="158"/>
      <c r="AL84" s="158"/>
      <c r="AM84" s="158"/>
      <c r="AN84" s="159"/>
      <c r="AO84" s="157" t="s">
        <v>532</v>
      </c>
      <c r="AP84" s="158"/>
      <c r="AQ84" s="158"/>
      <c r="AR84" s="158"/>
      <c r="AS84" s="159"/>
      <c r="AT84" s="157" t="s">
        <v>485</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36" customHeight="1">
      <c r="A98" s="378"/>
      <c r="B98" s="379"/>
      <c r="C98" s="413" t="s">
        <v>487</v>
      </c>
      <c r="D98" s="414"/>
      <c r="E98" s="414"/>
      <c r="F98" s="414"/>
      <c r="G98" s="414"/>
      <c r="H98" s="414"/>
      <c r="I98" s="414"/>
      <c r="J98" s="414"/>
      <c r="K98" s="415"/>
      <c r="L98" s="71">
        <v>1500</v>
      </c>
      <c r="M98" s="72"/>
      <c r="N98" s="72"/>
      <c r="O98" s="72"/>
      <c r="P98" s="72"/>
      <c r="Q98" s="73"/>
      <c r="R98" s="71" t="s">
        <v>545</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0"/>
      <c r="B104" s="381"/>
      <c r="C104" s="370" t="s">
        <v>22</v>
      </c>
      <c r="D104" s="371"/>
      <c r="E104" s="371"/>
      <c r="F104" s="371"/>
      <c r="G104" s="371"/>
      <c r="H104" s="371"/>
      <c r="I104" s="371"/>
      <c r="J104" s="371"/>
      <c r="K104" s="372"/>
      <c r="L104" s="373">
        <f>SUM(L98:Q103)</f>
        <v>1500</v>
      </c>
      <c r="M104" s="374"/>
      <c r="N104" s="374"/>
      <c r="O104" s="374"/>
      <c r="P104" s="374"/>
      <c r="Q104" s="375"/>
      <c r="R104" s="373">
        <f>SUM(R98:W103)</f>
        <v>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5.25" customHeight="1">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478</v>
      </c>
      <c r="AE108" s="605"/>
      <c r="AF108" s="605"/>
      <c r="AG108" s="601" t="s">
        <v>489</v>
      </c>
      <c r="AH108" s="602"/>
      <c r="AI108" s="602"/>
      <c r="AJ108" s="602"/>
      <c r="AK108" s="602"/>
      <c r="AL108" s="602"/>
      <c r="AM108" s="602"/>
      <c r="AN108" s="602"/>
      <c r="AO108" s="602"/>
      <c r="AP108" s="602"/>
      <c r="AQ108" s="602"/>
      <c r="AR108" s="602"/>
      <c r="AS108" s="602"/>
      <c r="AT108" s="602"/>
      <c r="AU108" s="602"/>
      <c r="AV108" s="602"/>
      <c r="AW108" s="602"/>
      <c r="AX108" s="603"/>
    </row>
    <row r="109" spans="1:50" ht="57" customHeight="1">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478</v>
      </c>
      <c r="AE109" s="442"/>
      <c r="AF109" s="442"/>
      <c r="AG109" s="532" t="s">
        <v>490</v>
      </c>
      <c r="AH109" s="305"/>
      <c r="AI109" s="305"/>
      <c r="AJ109" s="305"/>
      <c r="AK109" s="305"/>
      <c r="AL109" s="305"/>
      <c r="AM109" s="305"/>
      <c r="AN109" s="305"/>
      <c r="AO109" s="305"/>
      <c r="AP109" s="305"/>
      <c r="AQ109" s="305"/>
      <c r="AR109" s="305"/>
      <c r="AS109" s="305"/>
      <c r="AT109" s="305"/>
      <c r="AU109" s="305"/>
      <c r="AV109" s="305"/>
      <c r="AW109" s="305"/>
      <c r="AX109" s="306"/>
    </row>
    <row r="110" spans="1:50" ht="36.75" customHeight="1">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478</v>
      </c>
      <c r="AE110" s="586"/>
      <c r="AF110" s="586"/>
      <c r="AG110" s="530" t="s">
        <v>491</v>
      </c>
      <c r="AH110" s="197"/>
      <c r="AI110" s="197"/>
      <c r="AJ110" s="197"/>
      <c r="AK110" s="197"/>
      <c r="AL110" s="197"/>
      <c r="AM110" s="197"/>
      <c r="AN110" s="197"/>
      <c r="AO110" s="197"/>
      <c r="AP110" s="197"/>
      <c r="AQ110" s="197"/>
      <c r="AR110" s="197"/>
      <c r="AS110" s="197"/>
      <c r="AT110" s="197"/>
      <c r="AU110" s="197"/>
      <c r="AV110" s="197"/>
      <c r="AW110" s="197"/>
      <c r="AX110" s="531"/>
    </row>
    <row r="111" spans="1:50" ht="49.5" customHeight="1">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478</v>
      </c>
      <c r="AE111" s="438"/>
      <c r="AF111" s="438"/>
      <c r="AG111" s="301" t="s">
        <v>492</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488</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50.25"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478</v>
      </c>
      <c r="AE113" s="442"/>
      <c r="AF113" s="442"/>
      <c r="AG113" s="532" t="s">
        <v>537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488</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48"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478</v>
      </c>
      <c r="AE115" s="442"/>
      <c r="AF115" s="442"/>
      <c r="AG115" s="532" t="s">
        <v>536</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488</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65.2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478</v>
      </c>
      <c r="AE117" s="586"/>
      <c r="AF117" s="595"/>
      <c r="AG117" s="599" t="s">
        <v>493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40.5" customHeight="1">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478</v>
      </c>
      <c r="AE118" s="438"/>
      <c r="AF118" s="638"/>
      <c r="AG118" s="301" t="s">
        <v>494</v>
      </c>
      <c r="AH118" s="302"/>
      <c r="AI118" s="302"/>
      <c r="AJ118" s="302"/>
      <c r="AK118" s="302"/>
      <c r="AL118" s="302"/>
      <c r="AM118" s="302"/>
      <c r="AN118" s="302"/>
      <c r="AO118" s="302"/>
      <c r="AP118" s="302"/>
      <c r="AQ118" s="302"/>
      <c r="AR118" s="302"/>
      <c r="AS118" s="302"/>
      <c r="AT118" s="302"/>
      <c r="AU118" s="302"/>
      <c r="AV118" s="302"/>
      <c r="AW118" s="302"/>
      <c r="AX118" s="303"/>
    </row>
    <row r="119" spans="1:64" ht="33.75"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478</v>
      </c>
      <c r="AE119" s="607"/>
      <c r="AF119" s="607"/>
      <c r="AG119" s="532" t="s">
        <v>495</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478</v>
      </c>
      <c r="AE120" s="442"/>
      <c r="AF120" s="442"/>
      <c r="AG120" s="532" t="s">
        <v>496</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478</v>
      </c>
      <c r="AE121" s="442"/>
      <c r="AF121" s="442"/>
      <c r="AG121" s="530" t="s">
        <v>497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488</v>
      </c>
      <c r="AE122" s="438"/>
      <c r="AF122" s="438"/>
      <c r="AG122" s="577" t="s">
        <v>533</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50" t="s">
        <v>58</v>
      </c>
      <c r="B126" s="551"/>
      <c r="C126" s="392" t="s">
        <v>64</v>
      </c>
      <c r="D126" s="573"/>
      <c r="E126" s="573"/>
      <c r="F126" s="574"/>
      <c r="G126" s="544" t="s">
        <v>547</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1" t="s">
        <v>68</v>
      </c>
      <c r="D127" s="362"/>
      <c r="E127" s="362"/>
      <c r="F127" s="363"/>
      <c r="G127" s="364" t="s">
        <v>498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4" t="s">
        <v>224</v>
      </c>
      <c r="B137" s="405"/>
      <c r="C137" s="405"/>
      <c r="D137" s="405"/>
      <c r="E137" s="405"/>
      <c r="F137" s="405"/>
      <c r="G137" s="418" t="s">
        <v>534</v>
      </c>
      <c r="H137" s="419"/>
      <c r="I137" s="419"/>
      <c r="J137" s="419"/>
      <c r="K137" s="419"/>
      <c r="L137" s="419"/>
      <c r="M137" s="419"/>
      <c r="N137" s="419"/>
      <c r="O137" s="419"/>
      <c r="P137" s="420"/>
      <c r="Q137" s="405" t="s">
        <v>225</v>
      </c>
      <c r="R137" s="405"/>
      <c r="S137" s="405"/>
      <c r="T137" s="405"/>
      <c r="U137" s="405"/>
      <c r="V137" s="405"/>
      <c r="W137" s="418" t="s">
        <v>535</v>
      </c>
      <c r="X137" s="419"/>
      <c r="Y137" s="419"/>
      <c r="Z137" s="419"/>
      <c r="AA137" s="419"/>
      <c r="AB137" s="419"/>
      <c r="AC137" s="419"/>
      <c r="AD137" s="419"/>
      <c r="AE137" s="419"/>
      <c r="AF137" s="420"/>
      <c r="AG137" s="405" t="s">
        <v>226</v>
      </c>
      <c r="AH137" s="405"/>
      <c r="AI137" s="405"/>
      <c r="AJ137" s="405"/>
      <c r="AK137" s="405"/>
      <c r="AL137" s="405"/>
      <c r="AM137" s="401" t="s">
        <v>535</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t="s">
        <v>499</v>
      </c>
      <c r="H138" s="422"/>
      <c r="I138" s="422"/>
      <c r="J138" s="422"/>
      <c r="K138" s="422"/>
      <c r="L138" s="422"/>
      <c r="M138" s="422"/>
      <c r="N138" s="422"/>
      <c r="O138" s="422"/>
      <c r="P138" s="423"/>
      <c r="Q138" s="407" t="s">
        <v>228</v>
      </c>
      <c r="R138" s="407"/>
      <c r="S138" s="407"/>
      <c r="T138" s="407"/>
      <c r="U138" s="407"/>
      <c r="V138" s="407"/>
      <c r="W138" s="421" t="s">
        <v>500</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8" t="s">
        <v>501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39"/>
      <c r="C180" s="539"/>
      <c r="D180" s="539"/>
      <c r="E180" s="539"/>
      <c r="F180" s="540"/>
      <c r="G180" s="97" t="s">
        <v>502</v>
      </c>
      <c r="H180" s="98"/>
      <c r="I180" s="98"/>
      <c r="J180" s="98"/>
      <c r="K180" s="99"/>
      <c r="L180" s="100" t="s">
        <v>507</v>
      </c>
      <c r="M180" s="101"/>
      <c r="N180" s="101"/>
      <c r="O180" s="101"/>
      <c r="P180" s="101"/>
      <c r="Q180" s="101"/>
      <c r="R180" s="101"/>
      <c r="S180" s="101"/>
      <c r="T180" s="101"/>
      <c r="U180" s="101"/>
      <c r="V180" s="101"/>
      <c r="W180" s="101"/>
      <c r="X180" s="102"/>
      <c r="Y180" s="103">
        <v>79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39"/>
      <c r="C181" s="539"/>
      <c r="D181" s="539"/>
      <c r="E181" s="539"/>
      <c r="F181" s="540"/>
      <c r="G181" s="74" t="s">
        <v>503</v>
      </c>
      <c r="H181" s="75"/>
      <c r="I181" s="75"/>
      <c r="J181" s="75"/>
      <c r="K181" s="76"/>
      <c r="L181" s="77" t="s">
        <v>508</v>
      </c>
      <c r="M181" s="78"/>
      <c r="N181" s="78"/>
      <c r="O181" s="78"/>
      <c r="P181" s="78"/>
      <c r="Q181" s="78"/>
      <c r="R181" s="78"/>
      <c r="S181" s="78"/>
      <c r="T181" s="78"/>
      <c r="U181" s="78"/>
      <c r="V181" s="78"/>
      <c r="W181" s="78"/>
      <c r="X181" s="79"/>
      <c r="Y181" s="80">
        <v>68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t="s">
        <v>504</v>
      </c>
      <c r="H182" s="75"/>
      <c r="I182" s="75"/>
      <c r="J182" s="75"/>
      <c r="K182" s="76"/>
      <c r="L182" s="77" t="s">
        <v>509</v>
      </c>
      <c r="M182" s="78"/>
      <c r="N182" s="78"/>
      <c r="O182" s="78"/>
      <c r="P182" s="78"/>
      <c r="Q182" s="78"/>
      <c r="R182" s="78"/>
      <c r="S182" s="78"/>
      <c r="T182" s="78"/>
      <c r="U182" s="78"/>
      <c r="V182" s="78"/>
      <c r="W182" s="78"/>
      <c r="X182" s="79"/>
      <c r="Y182" s="80">
        <v>19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t="s">
        <v>505</v>
      </c>
      <c r="H183" s="75"/>
      <c r="I183" s="75"/>
      <c r="J183" s="75"/>
      <c r="K183" s="76"/>
      <c r="L183" s="77" t="s">
        <v>510</v>
      </c>
      <c r="M183" s="78"/>
      <c r="N183" s="78"/>
      <c r="O183" s="78"/>
      <c r="P183" s="78"/>
      <c r="Q183" s="78"/>
      <c r="R183" s="78"/>
      <c r="S183" s="78"/>
      <c r="T183" s="78"/>
      <c r="U183" s="78"/>
      <c r="V183" s="78"/>
      <c r="W183" s="78"/>
      <c r="X183" s="79"/>
      <c r="Y183" s="80">
        <v>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t="s">
        <v>506</v>
      </c>
      <c r="H184" s="75"/>
      <c r="I184" s="75"/>
      <c r="J184" s="75"/>
      <c r="K184" s="76"/>
      <c r="L184" s="77" t="s">
        <v>511</v>
      </c>
      <c r="M184" s="78"/>
      <c r="N184" s="78"/>
      <c r="O184" s="78"/>
      <c r="P184" s="78"/>
      <c r="Q184" s="78"/>
      <c r="R184" s="78"/>
      <c r="S184" s="78"/>
      <c r="T184" s="78"/>
      <c r="U184" s="78"/>
      <c r="V184" s="78"/>
      <c r="W184" s="78"/>
      <c r="X184" s="79"/>
      <c r="Y184" s="80">
        <v>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174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2.5" customHeight="1">
      <c r="A236" s="112">
        <v>1</v>
      </c>
      <c r="B236" s="112">
        <v>1</v>
      </c>
      <c r="C236" s="117" t="s">
        <v>519</v>
      </c>
      <c r="D236" s="113"/>
      <c r="E236" s="113"/>
      <c r="F236" s="113"/>
      <c r="G236" s="113"/>
      <c r="H236" s="113"/>
      <c r="I236" s="113"/>
      <c r="J236" s="113"/>
      <c r="K236" s="113"/>
      <c r="L236" s="113"/>
      <c r="M236" s="117" t="s">
        <v>518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539</v>
      </c>
      <c r="AL236" s="115"/>
      <c r="AM236" s="115"/>
      <c r="AN236" s="115"/>
      <c r="AO236" s="115"/>
      <c r="AP236" s="116"/>
      <c r="AQ236" s="117" t="s">
        <v>538</v>
      </c>
      <c r="AR236" s="113"/>
      <c r="AS236" s="113"/>
      <c r="AT236" s="113"/>
      <c r="AU236" s="114" t="s">
        <v>512</v>
      </c>
      <c r="AV236" s="115"/>
      <c r="AW236" s="115"/>
      <c r="AX236" s="116"/>
    </row>
    <row r="237" spans="1:50" ht="36.75" customHeight="1">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36" customHeight="1">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16383" man="1"/>
    <brk id="3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478</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478</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478</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c r="A4" s="216"/>
      <c r="B4" s="214"/>
      <c r="C4" s="214"/>
      <c r="D4" s="214"/>
      <c r="E4" s="214"/>
      <c r="F4" s="215"/>
      <c r="G4" s="322"/>
      <c r="H4" s="289"/>
      <c r="I4" s="289"/>
      <c r="J4" s="289"/>
      <c r="K4" s="289"/>
      <c r="L4" s="289"/>
      <c r="M4" s="289"/>
      <c r="N4" s="289"/>
      <c r="O4" s="290"/>
      <c r="P4" s="254"/>
      <c r="Q4" s="195"/>
      <c r="R4" s="195"/>
      <c r="S4" s="195"/>
      <c r="T4" s="195"/>
      <c r="U4" s="195"/>
      <c r="V4" s="195"/>
      <c r="W4" s="195"/>
      <c r="X4" s="196"/>
      <c r="Y4" s="294" t="s">
        <v>14</v>
      </c>
      <c r="Z4" s="295"/>
      <c r="AA4" s="296"/>
      <c r="AB4" s="326"/>
      <c r="AC4" s="297"/>
      <c r="AD4" s="297"/>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3"/>
      <c r="H6" s="324"/>
      <c r="I6" s="324"/>
      <c r="J6" s="324"/>
      <c r="K6" s="324"/>
      <c r="L6" s="324"/>
      <c r="M6" s="324"/>
      <c r="N6" s="324"/>
      <c r="O6" s="325"/>
      <c r="P6" s="197"/>
      <c r="Q6" s="197"/>
      <c r="R6" s="197"/>
      <c r="S6" s="197"/>
      <c r="T6" s="197"/>
      <c r="U6" s="197"/>
      <c r="V6" s="197"/>
      <c r="W6" s="197"/>
      <c r="X6" s="198"/>
      <c r="Y6" s="120" t="s">
        <v>15</v>
      </c>
      <c r="Z6" s="121"/>
      <c r="AA6" s="171"/>
      <c r="AB6" s="680"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2"/>
      <c r="H9" s="289"/>
      <c r="I9" s="289"/>
      <c r="J9" s="289"/>
      <c r="K9" s="289"/>
      <c r="L9" s="289"/>
      <c r="M9" s="289"/>
      <c r="N9" s="289"/>
      <c r="O9" s="290"/>
      <c r="P9" s="254"/>
      <c r="Q9" s="195"/>
      <c r="R9" s="195"/>
      <c r="S9" s="195"/>
      <c r="T9" s="195"/>
      <c r="U9" s="195"/>
      <c r="V9" s="195"/>
      <c r="W9" s="195"/>
      <c r="X9" s="196"/>
      <c r="Y9" s="294" t="s">
        <v>14</v>
      </c>
      <c r="Z9" s="295"/>
      <c r="AA9" s="296"/>
      <c r="AB9" s="326"/>
      <c r="AC9" s="297"/>
      <c r="AD9" s="297"/>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3"/>
      <c r="H11" s="324"/>
      <c r="I11" s="324"/>
      <c r="J11" s="324"/>
      <c r="K11" s="324"/>
      <c r="L11" s="324"/>
      <c r="M11" s="324"/>
      <c r="N11" s="324"/>
      <c r="O11" s="325"/>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2"/>
      <c r="H14" s="289"/>
      <c r="I14" s="289"/>
      <c r="J14" s="289"/>
      <c r="K14" s="289"/>
      <c r="L14" s="289"/>
      <c r="M14" s="289"/>
      <c r="N14" s="289"/>
      <c r="O14" s="290"/>
      <c r="P14" s="254"/>
      <c r="Q14" s="195"/>
      <c r="R14" s="195"/>
      <c r="S14" s="195"/>
      <c r="T14" s="195"/>
      <c r="U14" s="195"/>
      <c r="V14" s="195"/>
      <c r="W14" s="195"/>
      <c r="X14" s="196"/>
      <c r="Y14" s="294" t="s">
        <v>14</v>
      </c>
      <c r="Z14" s="295"/>
      <c r="AA14" s="296"/>
      <c r="AB14" s="326"/>
      <c r="AC14" s="297"/>
      <c r="AD14" s="29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3"/>
      <c r="H16" s="324"/>
      <c r="I16" s="324"/>
      <c r="J16" s="324"/>
      <c r="K16" s="324"/>
      <c r="L16" s="324"/>
      <c r="M16" s="324"/>
      <c r="N16" s="324"/>
      <c r="O16" s="325"/>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2"/>
      <c r="H19" s="289"/>
      <c r="I19" s="289"/>
      <c r="J19" s="289"/>
      <c r="K19" s="289"/>
      <c r="L19" s="289"/>
      <c r="M19" s="289"/>
      <c r="N19" s="289"/>
      <c r="O19" s="290"/>
      <c r="P19" s="254"/>
      <c r="Q19" s="195"/>
      <c r="R19" s="195"/>
      <c r="S19" s="195"/>
      <c r="T19" s="195"/>
      <c r="U19" s="195"/>
      <c r="V19" s="195"/>
      <c r="W19" s="195"/>
      <c r="X19" s="196"/>
      <c r="Y19" s="294" t="s">
        <v>14</v>
      </c>
      <c r="Z19" s="295"/>
      <c r="AA19" s="296"/>
      <c r="AB19" s="326"/>
      <c r="AC19" s="297"/>
      <c r="AD19" s="29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3"/>
      <c r="H21" s="324"/>
      <c r="I21" s="324"/>
      <c r="J21" s="324"/>
      <c r="K21" s="324"/>
      <c r="L21" s="324"/>
      <c r="M21" s="324"/>
      <c r="N21" s="324"/>
      <c r="O21" s="325"/>
      <c r="P21" s="197"/>
      <c r="Q21" s="197"/>
      <c r="R21" s="197"/>
      <c r="S21" s="197"/>
      <c r="T21" s="197"/>
      <c r="U21" s="197"/>
      <c r="V21" s="197"/>
      <c r="W21" s="197"/>
      <c r="X21" s="198"/>
      <c r="Y21" s="120" t="s">
        <v>15</v>
      </c>
      <c r="Z21" s="121"/>
      <c r="AA21" s="171"/>
      <c r="AB21" s="680"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c r="A24" s="216"/>
      <c r="B24" s="214"/>
      <c r="C24" s="214"/>
      <c r="D24" s="214"/>
      <c r="E24" s="214"/>
      <c r="F24" s="215"/>
      <c r="G24" s="322"/>
      <c r="H24" s="289"/>
      <c r="I24" s="289"/>
      <c r="J24" s="289"/>
      <c r="K24" s="289"/>
      <c r="L24" s="289"/>
      <c r="M24" s="289"/>
      <c r="N24" s="289"/>
      <c r="O24" s="290"/>
      <c r="P24" s="254"/>
      <c r="Q24" s="195"/>
      <c r="R24" s="195"/>
      <c r="S24" s="195"/>
      <c r="T24" s="195"/>
      <c r="U24" s="195"/>
      <c r="V24" s="195"/>
      <c r="W24" s="195"/>
      <c r="X24" s="196"/>
      <c r="Y24" s="294" t="s">
        <v>14</v>
      </c>
      <c r="Z24" s="295"/>
      <c r="AA24" s="296"/>
      <c r="AB24" s="326"/>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3"/>
      <c r="H26" s="324"/>
      <c r="I26" s="324"/>
      <c r="J26" s="324"/>
      <c r="K26" s="324"/>
      <c r="L26" s="324"/>
      <c r="M26" s="324"/>
      <c r="N26" s="324"/>
      <c r="O26" s="325"/>
      <c r="P26" s="197"/>
      <c r="Q26" s="197"/>
      <c r="R26" s="197"/>
      <c r="S26" s="197"/>
      <c r="T26" s="197"/>
      <c r="U26" s="197"/>
      <c r="V26" s="197"/>
      <c r="W26" s="197"/>
      <c r="X26" s="198"/>
      <c r="Y26" s="120" t="s">
        <v>15</v>
      </c>
      <c r="Z26" s="121"/>
      <c r="AA26" s="171"/>
      <c r="AB26" s="680"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c r="A29" s="216"/>
      <c r="B29" s="214"/>
      <c r="C29" s="214"/>
      <c r="D29" s="214"/>
      <c r="E29" s="214"/>
      <c r="F29" s="215"/>
      <c r="G29" s="322"/>
      <c r="H29" s="289"/>
      <c r="I29" s="289"/>
      <c r="J29" s="289"/>
      <c r="K29" s="289"/>
      <c r="L29" s="289"/>
      <c r="M29" s="289"/>
      <c r="N29" s="289"/>
      <c r="O29" s="290"/>
      <c r="P29" s="254"/>
      <c r="Q29" s="195"/>
      <c r="R29" s="195"/>
      <c r="S29" s="195"/>
      <c r="T29" s="195"/>
      <c r="U29" s="195"/>
      <c r="V29" s="195"/>
      <c r="W29" s="195"/>
      <c r="X29" s="196"/>
      <c r="Y29" s="294" t="s">
        <v>14</v>
      </c>
      <c r="Z29" s="295"/>
      <c r="AA29" s="296"/>
      <c r="AB29" s="326"/>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3"/>
      <c r="H31" s="324"/>
      <c r="I31" s="324"/>
      <c r="J31" s="324"/>
      <c r="K31" s="324"/>
      <c r="L31" s="324"/>
      <c r="M31" s="324"/>
      <c r="N31" s="324"/>
      <c r="O31" s="325"/>
      <c r="P31" s="197"/>
      <c r="Q31" s="197"/>
      <c r="R31" s="197"/>
      <c r="S31" s="197"/>
      <c r="T31" s="197"/>
      <c r="U31" s="197"/>
      <c r="V31" s="197"/>
      <c r="W31" s="197"/>
      <c r="X31" s="198"/>
      <c r="Y31" s="120" t="s">
        <v>15</v>
      </c>
      <c r="Z31" s="121"/>
      <c r="AA31" s="171"/>
      <c r="AB31" s="680"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c r="A34" s="216"/>
      <c r="B34" s="214"/>
      <c r="C34" s="214"/>
      <c r="D34" s="214"/>
      <c r="E34" s="214"/>
      <c r="F34" s="215"/>
      <c r="G34" s="322"/>
      <c r="H34" s="289"/>
      <c r="I34" s="289"/>
      <c r="J34" s="289"/>
      <c r="K34" s="289"/>
      <c r="L34" s="289"/>
      <c r="M34" s="289"/>
      <c r="N34" s="289"/>
      <c r="O34" s="290"/>
      <c r="P34" s="254"/>
      <c r="Q34" s="195"/>
      <c r="R34" s="195"/>
      <c r="S34" s="195"/>
      <c r="T34" s="195"/>
      <c r="U34" s="195"/>
      <c r="V34" s="195"/>
      <c r="W34" s="195"/>
      <c r="X34" s="196"/>
      <c r="Y34" s="294" t="s">
        <v>14</v>
      </c>
      <c r="Z34" s="295"/>
      <c r="AA34" s="296"/>
      <c r="AB34" s="326"/>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3"/>
      <c r="H36" s="324"/>
      <c r="I36" s="324"/>
      <c r="J36" s="324"/>
      <c r="K36" s="324"/>
      <c r="L36" s="324"/>
      <c r="M36" s="324"/>
      <c r="N36" s="324"/>
      <c r="O36" s="325"/>
      <c r="P36" s="197"/>
      <c r="Q36" s="197"/>
      <c r="R36" s="197"/>
      <c r="S36" s="197"/>
      <c r="T36" s="197"/>
      <c r="U36" s="197"/>
      <c r="V36" s="197"/>
      <c r="W36" s="197"/>
      <c r="X36" s="198"/>
      <c r="Y36" s="120" t="s">
        <v>15</v>
      </c>
      <c r="Z36" s="121"/>
      <c r="AA36" s="171"/>
      <c r="AB36" s="680"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c r="A39" s="216"/>
      <c r="B39" s="214"/>
      <c r="C39" s="214"/>
      <c r="D39" s="214"/>
      <c r="E39" s="214"/>
      <c r="F39" s="215"/>
      <c r="G39" s="322"/>
      <c r="H39" s="289"/>
      <c r="I39" s="289"/>
      <c r="J39" s="289"/>
      <c r="K39" s="289"/>
      <c r="L39" s="289"/>
      <c r="M39" s="289"/>
      <c r="N39" s="289"/>
      <c r="O39" s="290"/>
      <c r="P39" s="254"/>
      <c r="Q39" s="195"/>
      <c r="R39" s="195"/>
      <c r="S39" s="195"/>
      <c r="T39" s="195"/>
      <c r="U39" s="195"/>
      <c r="V39" s="195"/>
      <c r="W39" s="195"/>
      <c r="X39" s="196"/>
      <c r="Y39" s="294" t="s">
        <v>14</v>
      </c>
      <c r="Z39" s="295"/>
      <c r="AA39" s="296"/>
      <c r="AB39" s="326"/>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3"/>
      <c r="H41" s="324"/>
      <c r="I41" s="324"/>
      <c r="J41" s="324"/>
      <c r="K41" s="324"/>
      <c r="L41" s="324"/>
      <c r="M41" s="324"/>
      <c r="N41" s="324"/>
      <c r="O41" s="325"/>
      <c r="P41" s="197"/>
      <c r="Q41" s="197"/>
      <c r="R41" s="197"/>
      <c r="S41" s="197"/>
      <c r="T41" s="197"/>
      <c r="U41" s="197"/>
      <c r="V41" s="197"/>
      <c r="W41" s="197"/>
      <c r="X41" s="198"/>
      <c r="Y41" s="120" t="s">
        <v>15</v>
      </c>
      <c r="Z41" s="121"/>
      <c r="AA41" s="171"/>
      <c r="AB41" s="680"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c r="A44" s="216"/>
      <c r="B44" s="214"/>
      <c r="C44" s="214"/>
      <c r="D44" s="214"/>
      <c r="E44" s="214"/>
      <c r="F44" s="215"/>
      <c r="G44" s="322"/>
      <c r="H44" s="289"/>
      <c r="I44" s="289"/>
      <c r="J44" s="289"/>
      <c r="K44" s="289"/>
      <c r="L44" s="289"/>
      <c r="M44" s="289"/>
      <c r="N44" s="289"/>
      <c r="O44" s="290"/>
      <c r="P44" s="254"/>
      <c r="Q44" s="195"/>
      <c r="R44" s="195"/>
      <c r="S44" s="195"/>
      <c r="T44" s="195"/>
      <c r="U44" s="195"/>
      <c r="V44" s="195"/>
      <c r="W44" s="195"/>
      <c r="X44" s="196"/>
      <c r="Y44" s="294" t="s">
        <v>14</v>
      </c>
      <c r="Z44" s="295"/>
      <c r="AA44" s="296"/>
      <c r="AB44" s="326"/>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3"/>
      <c r="H46" s="324"/>
      <c r="I46" s="324"/>
      <c r="J46" s="324"/>
      <c r="K46" s="324"/>
      <c r="L46" s="324"/>
      <c r="M46" s="324"/>
      <c r="N46" s="324"/>
      <c r="O46" s="325"/>
      <c r="P46" s="197"/>
      <c r="Q46" s="197"/>
      <c r="R46" s="197"/>
      <c r="S46" s="197"/>
      <c r="T46" s="197"/>
      <c r="U46" s="197"/>
      <c r="V46" s="197"/>
      <c r="W46" s="197"/>
      <c r="X46" s="198"/>
      <c r="Y46" s="120" t="s">
        <v>15</v>
      </c>
      <c r="Z46" s="121"/>
      <c r="AA46" s="171"/>
      <c r="AB46" s="680"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c r="A49" s="216"/>
      <c r="B49" s="214"/>
      <c r="C49" s="214"/>
      <c r="D49" s="214"/>
      <c r="E49" s="214"/>
      <c r="F49" s="215"/>
      <c r="G49" s="322"/>
      <c r="H49" s="289"/>
      <c r="I49" s="289"/>
      <c r="J49" s="289"/>
      <c r="K49" s="289"/>
      <c r="L49" s="289"/>
      <c r="M49" s="289"/>
      <c r="N49" s="289"/>
      <c r="O49" s="290"/>
      <c r="P49" s="254"/>
      <c r="Q49" s="195"/>
      <c r="R49" s="195"/>
      <c r="S49" s="195"/>
      <c r="T49" s="195"/>
      <c r="U49" s="195"/>
      <c r="V49" s="195"/>
      <c r="W49" s="195"/>
      <c r="X49" s="196"/>
      <c r="Y49" s="294" t="s">
        <v>14</v>
      </c>
      <c r="Z49" s="295"/>
      <c r="AA49" s="296"/>
      <c r="AB49" s="326"/>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3"/>
      <c r="H51" s="324"/>
      <c r="I51" s="324"/>
      <c r="J51" s="324"/>
      <c r="K51" s="324"/>
      <c r="L51" s="324"/>
      <c r="M51" s="324"/>
      <c r="N51" s="324"/>
      <c r="O51" s="325"/>
      <c r="P51" s="197"/>
      <c r="Q51" s="197"/>
      <c r="R51" s="197"/>
      <c r="S51" s="197"/>
      <c r="T51" s="197"/>
      <c r="U51" s="197"/>
      <c r="V51" s="197"/>
      <c r="W51" s="197"/>
      <c r="X51" s="198"/>
      <c r="Y51" s="120" t="s">
        <v>15</v>
      </c>
      <c r="Z51" s="121"/>
      <c r="AA51" s="171"/>
      <c r="AB51" s="689" t="s">
        <v>468</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4"/>
      <c r="B3" s="695"/>
      <c r="C3" s="695"/>
      <c r="D3" s="695"/>
      <c r="E3" s="695"/>
      <c r="F3" s="696"/>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4"/>
      <c r="B16" s="695"/>
      <c r="C16" s="695"/>
      <c r="D16" s="695"/>
      <c r="E16" s="695"/>
      <c r="F16" s="696"/>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4"/>
      <c r="B29" s="695"/>
      <c r="C29" s="695"/>
      <c r="D29" s="695"/>
      <c r="E29" s="695"/>
      <c r="F29" s="696"/>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4"/>
      <c r="B42" s="695"/>
      <c r="C42" s="695"/>
      <c r="D42" s="695"/>
      <c r="E42" s="695"/>
      <c r="F42" s="696"/>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4"/>
      <c r="B56" s="695"/>
      <c r="C56" s="695"/>
      <c r="D56" s="695"/>
      <c r="E56" s="695"/>
      <c r="F56" s="696"/>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4"/>
      <c r="B69" s="695"/>
      <c r="C69" s="695"/>
      <c r="D69" s="695"/>
      <c r="E69" s="695"/>
      <c r="F69" s="696"/>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4"/>
      <c r="B82" s="695"/>
      <c r="C82" s="695"/>
      <c r="D82" s="695"/>
      <c r="E82" s="695"/>
      <c r="F82" s="696"/>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4"/>
      <c r="B95" s="695"/>
      <c r="C95" s="695"/>
      <c r="D95" s="695"/>
      <c r="E95" s="695"/>
      <c r="F95" s="696"/>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4"/>
      <c r="B109" s="695"/>
      <c r="C109" s="695"/>
      <c r="D109" s="695"/>
      <c r="E109" s="695"/>
      <c r="F109" s="696"/>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4"/>
      <c r="B122" s="695"/>
      <c r="C122" s="695"/>
      <c r="D122" s="695"/>
      <c r="E122" s="695"/>
      <c r="F122" s="696"/>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4"/>
      <c r="B135" s="695"/>
      <c r="C135" s="695"/>
      <c r="D135" s="695"/>
      <c r="E135" s="695"/>
      <c r="F135" s="696"/>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4"/>
      <c r="B148" s="695"/>
      <c r="C148" s="695"/>
      <c r="D148" s="695"/>
      <c r="E148" s="695"/>
      <c r="F148" s="696"/>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4"/>
      <c r="B162" s="695"/>
      <c r="C162" s="695"/>
      <c r="D162" s="695"/>
      <c r="E162" s="695"/>
      <c r="F162" s="696"/>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4"/>
      <c r="B175" s="695"/>
      <c r="C175" s="695"/>
      <c r="D175" s="695"/>
      <c r="E175" s="695"/>
      <c r="F175" s="696"/>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4"/>
      <c r="B188" s="695"/>
      <c r="C188" s="695"/>
      <c r="D188" s="695"/>
      <c r="E188" s="695"/>
      <c r="F188" s="696"/>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4"/>
      <c r="B201" s="695"/>
      <c r="C201" s="695"/>
      <c r="D201" s="695"/>
      <c r="E201" s="695"/>
      <c r="F201" s="696"/>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4"/>
      <c r="B215" s="695"/>
      <c r="C215" s="695"/>
      <c r="D215" s="695"/>
      <c r="E215" s="695"/>
      <c r="F215" s="696"/>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4"/>
      <c r="B228" s="695"/>
      <c r="C228" s="695"/>
      <c r="D228" s="695"/>
      <c r="E228" s="695"/>
      <c r="F228" s="696"/>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4"/>
      <c r="B241" s="695"/>
      <c r="C241" s="695"/>
      <c r="D241" s="695"/>
      <c r="E241" s="695"/>
      <c r="F241" s="696"/>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4"/>
      <c r="B254" s="695"/>
      <c r="C254" s="695"/>
      <c r="D254" s="695"/>
      <c r="E254" s="695"/>
      <c r="F254" s="696"/>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2015-06-18T07:51:00Z</cp:lastPrinted>
  <dcterms:created xsi:type="dcterms:W3CDTF">2012-03-13T00:50:25Z</dcterms:created>
  <dcterms:modified xsi:type="dcterms:W3CDTF">2015-06-18T07:51:11Z</dcterms:modified>
</cp:coreProperties>
</file>